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cour\Dropbox\Tools_In_Construction\Optima\3. Efficiency\optimizer\excel_data\"/>
    </mc:Choice>
  </mc:AlternateContent>
  <xr:revisionPtr revIDLastSave="0" documentId="13_ncr:1_{D1B03275-25C1-4FC7-9C19-5CF038803B87}" xr6:coauthVersionLast="47" xr6:coauthVersionMax="47" xr10:uidLastSave="{00000000-0000-0000-0000-000000000000}"/>
  <bookViews>
    <workbookView xWindow="37935" yWindow="2070" windowWidth="21600" windowHeight="12645" firstSheet="1" activeTab="5" xr2:uid="{A72D6FC9-29A2-4B12-9132-A99FC4D8DF5F}"/>
  </bookViews>
  <sheets>
    <sheet name="How To" sheetId="4" r:id="rId1"/>
    <sheet name="Input" sheetId="1" r:id="rId2"/>
    <sheet name="Get_Tickers" sheetId="2" r:id="rId3"/>
    <sheet name="Get_BBG_Data" sheetId="3" r:id="rId4"/>
    <sheet name="bql_prices" sheetId="7" r:id="rId5"/>
    <sheet name="streamlit" sheetId="5" r:id="rId6"/>
    <sheet name="Histo_Price" sheetId="6" r:id="rId7"/>
  </sheets>
  <definedNames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2" i="5"/>
  <c r="B10" i="3"/>
  <c r="A20" i="3" l="1"/>
  <c r="A11" i="7"/>
  <c r="A10" i="7"/>
  <c r="B4" i="7"/>
  <c r="H1" i="7"/>
  <c r="E2" i="3"/>
  <c r="E2" i="2"/>
  <c r="O10" i="4" l="1"/>
  <c r="O14" i="4"/>
</calcChain>
</file>

<file path=xl/sharedStrings.xml><?xml version="1.0" encoding="utf-8"?>
<sst xmlns="http://schemas.openxmlformats.org/spreadsheetml/2006/main" count="1159" uniqueCount="200">
  <si>
    <t>ISIN</t>
  </si>
  <si>
    <t>Currency</t>
  </si>
  <si>
    <t>Quantity</t>
  </si>
  <si>
    <t>EUR</t>
  </si>
  <si>
    <t>CHF</t>
  </si>
  <si>
    <t>USD</t>
  </si>
  <si>
    <t>BQL Query</t>
  </si>
  <si>
    <t>LET</t>
  </si>
  <si>
    <t>#Ticker</t>
  </si>
  <si>
    <t>GET</t>
  </si>
  <si>
    <t>#Currency</t>
  </si>
  <si>
    <t>=Crncy();</t>
  </si>
  <si>
    <t>=Ticker();</t>
  </si>
  <si>
    <t>FOR</t>
  </si>
  <si>
    <t>For(#ISIN)</t>
  </si>
  <si>
    <t>BQL Output</t>
  </si>
  <si>
    <t>#Security_Type</t>
  </si>
  <si>
    <t>#Asset_Class</t>
  </si>
  <si>
    <t>#Name</t>
  </si>
  <si>
    <t>#TER</t>
  </si>
  <si>
    <t>=AVAIL(security_typ().value,SECURITY_TYP2().value);</t>
  </si>
  <si>
    <t>=fund_asset_class_focus().value;</t>
  </si>
  <si>
    <t>=long_comp_name().value;</t>
  </si>
  <si>
    <t>For(#Ticker)</t>
  </si>
  <si>
    <t>Fixed Income</t>
  </si>
  <si>
    <t>#Range_Price</t>
  </si>
  <si>
    <t>=range(#Start,#End);</t>
  </si>
  <si>
    <t>#ID_ISIN</t>
  </si>
  <si>
    <t>=ID_ISIN().Value;</t>
  </si>
  <si>
    <t>Copy/paste the ISIN quantity and currency of the instruments of your portfolio in the sheet Input</t>
  </si>
  <si>
    <t>Ensure the Ticker retrieve the correct product with currency</t>
  </si>
  <si>
    <t>Get(#Ticker,id)</t>
  </si>
  <si>
    <t>All TER are populated</t>
  </si>
  <si>
    <t>All Asset Class are correct</t>
  </si>
  <si>
    <t>#ISIN</t>
  </si>
  <si>
    <t>#Quantity</t>
  </si>
  <si>
    <t>#Ticker_Currency</t>
  </si>
  <si>
    <t xml:space="preserve">There's no #N/A </t>
  </si>
  <si>
    <t>Copy paste in streamlit sheet</t>
  </si>
  <si>
    <t>Add the cash</t>
  </si>
  <si>
    <t>CH0105994401</t>
  </si>
  <si>
    <t>Harmonize security type</t>
  </si>
  <si>
    <t>LI0325825532</t>
  </si>
  <si>
    <t>FR0011322767</t>
  </si>
  <si>
    <t>LU1353951020</t>
  </si>
  <si>
    <t>LU1976882545</t>
  </si>
  <si>
    <t>IE00BCRY5Y77</t>
  </si>
  <si>
    <t>LU0099574567</t>
  </si>
  <si>
    <t>LU1345291642</t>
  </si>
  <si>
    <t>LU0312383663</t>
  </si>
  <si>
    <t>LU1577726869</t>
  </si>
  <si>
    <t>IE00B3WVRB16</t>
  </si>
  <si>
    <t>US26922A8421</t>
  </si>
  <si>
    <t>IE00BYWQWR46</t>
  </si>
  <si>
    <t>LU1878968608</t>
  </si>
  <si>
    <t>US76954A1034</t>
  </si>
  <si>
    <t>IE00BYYW2V44</t>
  </si>
  <si>
    <t>LU1216084993</t>
  </si>
  <si>
    <t>LU1883314244</t>
  </si>
  <si>
    <t>FR0011268705</t>
  </si>
  <si>
    <t>LU0496443887</t>
  </si>
  <si>
    <t>IE00B4BNMY34</t>
  </si>
  <si>
    <t>DE0006289309</t>
  </si>
  <si>
    <t>LU1306423903</t>
  </si>
  <si>
    <t>IE00BFZ11761</t>
  </si>
  <si>
    <t>LU1308949921</t>
  </si>
  <si>
    <t>LU0398684661</t>
  </si>
  <si>
    <t>LU2317141385</t>
  </si>
  <si>
    <t>LU1713069810</t>
  </si>
  <si>
    <t>IE00BLY1R262</t>
  </si>
  <si>
    <t>Open-End Fund</t>
  </si>
  <si>
    <t>Wait for bloomberg to update the data</t>
  </si>
  <si>
    <t>Ensure the following:</t>
  </si>
  <si>
    <t>#market_status</t>
  </si>
  <si>
    <t>=market_status().value;</t>
  </si>
  <si>
    <t>id</t>
  </si>
  <si>
    <t>PLAFARM ID Equity</t>
  </si>
  <si>
    <t>SGLBDAE LE Equity</t>
  </si>
  <si>
    <t>OBJEPAC FP Equity</t>
  </si>
  <si>
    <t>AGSDAHC LX Equity</t>
  </si>
  <si>
    <t>LOAVBXI LX Equity</t>
  </si>
  <si>
    <t>FIDFTEI LX Equity</t>
  </si>
  <si>
    <t>NHMIISB LX Equity</t>
  </si>
  <si>
    <t>PFLCLEA LX Equity</t>
  </si>
  <si>
    <t>PIROHIC LX Equity</t>
  </si>
  <si>
    <t>POLBTIE ID Equity</t>
  </si>
  <si>
    <t>JETS US Equity</t>
  </si>
  <si>
    <t>MGNAEAH LX Equity</t>
  </si>
  <si>
    <t>RIVN US Equity</t>
  </si>
  <si>
    <t>SPPE GR Equity</t>
  </si>
  <si>
    <t>ZNAPRRE LX Equity</t>
  </si>
  <si>
    <t>AEEVAEC LX Equity</t>
  </si>
  <si>
    <t>GWAGEUR FP Equity</t>
  </si>
  <si>
    <t>PICMHPE LX Equity</t>
  </si>
  <si>
    <t>ACN US Equity</t>
  </si>
  <si>
    <t>SX7EEX GR Equity</t>
  </si>
  <si>
    <t>JPMGAAC LX Equity</t>
  </si>
  <si>
    <t>KLAMICA ID Equity</t>
  </si>
  <si>
    <t>MCGAHCH LX Equity</t>
  </si>
  <si>
    <t>INALPHE LX Equity</t>
  </si>
  <si>
    <t>JSJALPE LX Equity</t>
  </si>
  <si>
    <t>CVFCCA1 LX Equity</t>
  </si>
  <si>
    <t>SRECHA SW Equity</t>
  </si>
  <si>
    <t>Plurima Funds - Apuano Flexible Bond Fund</t>
  </si>
  <si>
    <t>Active</t>
  </si>
  <si>
    <t>Solitaire Global Bond Fund</t>
  </si>
  <si>
    <t>Tailor Capital - Tailor Credit Short Duration</t>
  </si>
  <si>
    <t>AXA World Funds-Global Inflation Short Duration Bonds</t>
  </si>
  <si>
    <t>Lombard Odier Funds-Asia Value Bond</t>
  </si>
  <si>
    <t>iShares USD Short Duration Corp Bond UCITS ETF</t>
  </si>
  <si>
    <t>Equity</t>
  </si>
  <si>
    <t>Fidelity Funds - Global Technology Fund</t>
  </si>
  <si>
    <t>Selective Thematic Funds - Migdal CyberSecurity</t>
  </si>
  <si>
    <t>Pictet - Clean Energy Transition</t>
  </si>
  <si>
    <t>Pictet - Robotics</t>
  </si>
  <si>
    <t>Polar Capital Funds PLC - Biotechnology Fund</t>
  </si>
  <si>
    <t>US Global Jets ETF</t>
  </si>
  <si>
    <t>VanEck Video Gaming and eSports UCITS ETF</t>
  </si>
  <si>
    <t>M&amp;G Lux Investment Funds 1 - M&amp;G Lux North American Value Fund</t>
  </si>
  <si>
    <t>Rivian Automotive Inc</t>
  </si>
  <si>
    <t>SPDR S&amp;P 500 UCITS ETF</t>
  </si>
  <si>
    <t>Alternative</t>
  </si>
  <si>
    <t>Zest Asset Management SICAV-Zest North America Pairs Relative Fund</t>
  </si>
  <si>
    <t>Amundi Funds - European Equity Value</t>
  </si>
  <si>
    <t>Gemfunds - Gemequity</t>
  </si>
  <si>
    <t>Pictet TR - Mandarin</t>
  </si>
  <si>
    <t>Accenture PLC</t>
  </si>
  <si>
    <t>iShares EURO STOXX Banks 30-15 UCITS ETF DE</t>
  </si>
  <si>
    <t>Mixed Allocation</t>
  </si>
  <si>
    <t>JPMorgan Investment Funds - Global Macro Opportunities</t>
  </si>
  <si>
    <t>Kepler Liquid Strategies ICAV - KLS Arete Macro Fund</t>
  </si>
  <si>
    <t>Mirabaud - Sustainable Convertibles Global</t>
  </si>
  <si>
    <t>Goldman Sachs Alternative Beta</t>
  </si>
  <si>
    <t>JSS Alternative Investments Fcp Raif-Jss Alternative Lending Fund</t>
  </si>
  <si>
    <t>Carpe Vinum SICAV-RAIF - Fine Chateaux Collector</t>
  </si>
  <si>
    <t>UBS ETF CH-SXI Real Estate Funds</t>
  </si>
  <si>
    <t>Funds</t>
  </si>
  <si>
    <t>ETF</t>
  </si>
  <si>
    <t>Stock</t>
  </si>
  <si>
    <t>Export the streamlit sheet</t>
  </si>
  <si>
    <t>#price</t>
  </si>
  <si>
    <t>get(#price)</t>
  </si>
  <si>
    <t>for(#ISIN)</t>
  </si>
  <si>
    <t>DATES</t>
  </si>
  <si>
    <t>#Geo</t>
  </si>
  <si>
    <t>=fund_geo_focus().value;</t>
  </si>
  <si>
    <t>International</t>
  </si>
  <si>
    <t>Global</t>
  </si>
  <si>
    <t>#Price</t>
  </si>
  <si>
    <t>get(#ID_ISIN,#Security_Type,#Asset_Class,#Name,#Currency,#Geo,#Price,#market_status)</t>
  </si>
  <si>
    <t>PLAFARM</t>
  </si>
  <si>
    <t>SGLBDAE</t>
  </si>
  <si>
    <t>OBJEPAC</t>
  </si>
  <si>
    <t>AGSDAHC</t>
  </si>
  <si>
    <t>LOAVBXI</t>
  </si>
  <si>
    <t>SDIG</t>
  </si>
  <si>
    <t>SDIG LN Equity</t>
  </si>
  <si>
    <t>FIDFTEI</t>
  </si>
  <si>
    <t>NHMIISB</t>
  </si>
  <si>
    <t>PFLCLEA</t>
  </si>
  <si>
    <t>PIROHIC</t>
  </si>
  <si>
    <t>POLBTIE</t>
  </si>
  <si>
    <t>JETS</t>
  </si>
  <si>
    <t>ESPO</t>
  </si>
  <si>
    <t>ESPO LN Equity</t>
  </si>
  <si>
    <t>MGNAEAH</t>
  </si>
  <si>
    <t>RIVN</t>
  </si>
  <si>
    <t>SPPE</t>
  </si>
  <si>
    <t>ZNAPRRE</t>
  </si>
  <si>
    <t>AEEVAEC</t>
  </si>
  <si>
    <t>GWAGEUR</t>
  </si>
  <si>
    <t>PICMHPE</t>
  </si>
  <si>
    <t>ACN</t>
  </si>
  <si>
    <t>SX7EEX</t>
  </si>
  <si>
    <t>JPMGAAC</t>
  </si>
  <si>
    <t>KLAMICA</t>
  </si>
  <si>
    <t>MCGAHCH</t>
  </si>
  <si>
    <t>INALPHE</t>
  </si>
  <si>
    <t>JSJALPE</t>
  </si>
  <si>
    <t>SRECHA</t>
  </si>
  <si>
    <t>OECD Countries</t>
  </si>
  <si>
    <t>Asian Pacific Region</t>
  </si>
  <si>
    <t>ETP</t>
  </si>
  <si>
    <t>U.S.</t>
  </si>
  <si>
    <t>Multi</t>
  </si>
  <si>
    <t>North American Region</t>
  </si>
  <si>
    <t>Common Stock</t>
  </si>
  <si>
    <t>European Region</t>
  </si>
  <si>
    <t>Eurozone</t>
  </si>
  <si>
    <t>Hedge Fund</t>
  </si>
  <si>
    <t>Real Estate</t>
  </si>
  <si>
    <t>Switzerland</t>
  </si>
  <si>
    <t>#Price.CURRENCY</t>
  </si>
  <si>
    <t>v</t>
  </si>
  <si>
    <t>#weight</t>
  </si>
  <si>
    <t>Ticker</t>
  </si>
  <si>
    <t>#N/A N/A</t>
  </si>
  <si>
    <t>#Last_Price</t>
  </si>
  <si>
    <t>#ID</t>
  </si>
  <si>
    <t>#Asset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</si>
</sst>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2" fillId="4" borderId="2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0" fillId="0" borderId="2" xfId="0" quotePrefix="1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0" fontId="2" fillId="3" borderId="0" xfId="0" applyFont="1" applyFill="1"/>
    <xf numFmtId="0" fontId="3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Comma 2" xfId="1" xr:uid="{4EE9623A-DC95-4065-A885-50D4E586298C}"/>
    <cellStyle name="Comma 3" xfId="2" xr:uid="{393D5BBA-3D49-4BBE-9594-001712AF4305}"/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BQL.DATE|12796815219559900790</stp>
        <tr r="E2" s="3"/>
      </tp>
      <tp t="e">
        <v>#N/A</v>
        <stp/>
        <stp>BQL.LIST|12740904651912417767</stp>
        <tr r="E2" s="2"/>
      </tp>
      <tp t="s">
        <v>#N/A N/A</v>
        <stp/>
        <stp>BQL.QUERY|2851581478710822039</stp>
        <tr r="E2" s="2"/>
      </tp>
      <tp t="s">
        <v>#N/A N/A</v>
        <stp/>
        <stp>BQL.QUERY|9777525117198342797</stp>
        <tr r="H1" s="7"/>
      </tp>
      <tp t="e">
        <v>#N/A</v>
        <stp/>
        <stp>BQL.DATE|5895293091756404266</stp>
        <tr r="H1" s="7"/>
      </tp>
      <tp t="e">
        <v>#N/A</v>
        <stp/>
        <stp>BQL.DATE|104759556440263012</stp>
        <tr r="E2" s="3"/>
        <tr r="H1" s="7"/>
      </tp>
      <tp t="e">
        <v>#N/A</v>
        <stp/>
        <stp>BQL.LIST|5489885139801477661</stp>
        <tr r="E2" s="3"/>
        <tr r="H1" s="7"/>
      </tp>
      <tp t="s">
        <v>#N/A N/A</v>
        <stp/>
        <stp>BQL.QUERY|10490570048579377408</stp>
        <tr r="E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10</xdr:row>
          <xdr:rowOff>114300</xdr:rowOff>
        </xdr:from>
        <xdr:to>
          <xdr:col>16</xdr:col>
          <xdr:colOff>19050</xdr:colOff>
          <xdr:row>11</xdr:row>
          <xdr:rowOff>247650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21</xdr:row>
          <xdr:rowOff>57150</xdr:rowOff>
        </xdr:from>
        <xdr:to>
          <xdr:col>16</xdr:col>
          <xdr:colOff>9525</xdr:colOff>
          <xdr:row>22</xdr:row>
          <xdr:rowOff>257175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476250</xdr:colOff>
      <xdr:row>10</xdr:row>
      <xdr:rowOff>104775</xdr:rowOff>
    </xdr:from>
    <xdr:to>
      <xdr:col>23</xdr:col>
      <xdr:colOff>247650</xdr:colOff>
      <xdr:row>20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3925" y="2181225"/>
          <a:ext cx="2209800" cy="2190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17</xdr:row>
          <xdr:rowOff>180975</xdr:rowOff>
        </xdr:from>
        <xdr:to>
          <xdr:col>15</xdr:col>
          <xdr:colOff>571500</xdr:colOff>
          <xdr:row>19</xdr:row>
          <xdr:rowOff>85725</xdr:rowOff>
        </xdr:to>
        <xdr:sp macro="" textlink="">
          <xdr:nvSpPr>
            <xdr:cNvPr id="4100" name="CommandButton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24</xdr:row>
          <xdr:rowOff>47625</xdr:rowOff>
        </xdr:from>
        <xdr:to>
          <xdr:col>16</xdr:col>
          <xdr:colOff>123825</xdr:colOff>
          <xdr:row>25</xdr:row>
          <xdr:rowOff>95250</xdr:rowOff>
        </xdr:to>
        <xdr:sp macro="" textlink="">
          <xdr:nvSpPr>
            <xdr:cNvPr id="4101" name="CommandButton4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2CF-191A-4714-80F6-8B315B29FBFA}">
  <sheetPr codeName="Sheet1"/>
  <dimension ref="E8:P25"/>
  <sheetViews>
    <sheetView showGridLines="0" topLeftCell="D1" workbookViewId="0">
      <selection activeCell="I28" sqref="I28"/>
    </sheetView>
  </sheetViews>
  <sheetFormatPr defaultRowHeight="15" x14ac:dyDescent="0.25"/>
  <cols>
    <col min="17" max="17" width="13.5703125" customWidth="1"/>
  </cols>
  <sheetData>
    <row r="8" spans="5:16" ht="22.5" customHeight="1" x14ac:dyDescent="0.25">
      <c r="E8" s="28">
        <v>1</v>
      </c>
      <c r="F8" s="29"/>
      <c r="G8" s="30" t="s">
        <v>29</v>
      </c>
      <c r="H8" s="29"/>
      <c r="I8" s="29"/>
      <c r="J8" s="29"/>
      <c r="K8" s="29"/>
      <c r="L8" s="29"/>
      <c r="M8" s="29"/>
      <c r="N8" s="29"/>
      <c r="O8" s="29"/>
      <c r="P8" s="29"/>
    </row>
    <row r="9" spans="5:16" x14ac:dyDescent="0.25">
      <c r="E9" s="19"/>
    </row>
    <row r="10" spans="5:16" ht="21" x14ac:dyDescent="0.25">
      <c r="E10" s="28">
        <v>2</v>
      </c>
      <c r="F10" s="29"/>
      <c r="G10" s="30" t="s">
        <v>71</v>
      </c>
      <c r="H10" s="29"/>
      <c r="I10" s="29"/>
      <c r="J10" s="29"/>
      <c r="K10" s="29"/>
      <c r="L10" s="29"/>
      <c r="M10" s="29"/>
      <c r="N10" s="29"/>
      <c r="O10" s="34" t="str">
        <f>IF(LEFT(Get_Tickers!E2,1)="#","Still Loading","Updated")</f>
        <v>Updated</v>
      </c>
      <c r="P10" s="34"/>
    </row>
    <row r="12" spans="5:16" ht="21" x14ac:dyDescent="0.25">
      <c r="E12" s="28">
        <v>3</v>
      </c>
      <c r="F12" s="29"/>
      <c r="G12" s="30" t="s">
        <v>30</v>
      </c>
      <c r="H12" s="29"/>
      <c r="I12" s="29"/>
      <c r="J12" s="29"/>
      <c r="K12" s="29"/>
      <c r="L12" s="29"/>
      <c r="M12" s="29"/>
      <c r="N12" s="29"/>
      <c r="O12" s="29"/>
      <c r="P12" s="29"/>
    </row>
    <row r="13" spans="5:16" x14ac:dyDescent="0.25">
      <c r="E13" s="19"/>
    </row>
    <row r="14" spans="5:16" ht="21" x14ac:dyDescent="0.25">
      <c r="E14" s="28">
        <v>4</v>
      </c>
      <c r="F14" s="29"/>
      <c r="G14" s="30" t="s">
        <v>71</v>
      </c>
      <c r="H14" s="29"/>
      <c r="I14" s="29"/>
      <c r="J14" s="29"/>
      <c r="K14" s="29"/>
      <c r="L14" s="29"/>
      <c r="M14" s="29"/>
      <c r="N14" s="29"/>
      <c r="O14" s="34" t="str">
        <f ca="1">IF(LEFT(Get_BBG_Data!E2,1)="#","Still Loading","Updated")</f>
        <v>Updated</v>
      </c>
      <c r="P14" s="34"/>
    </row>
    <row r="15" spans="5:16" x14ac:dyDescent="0.25">
      <c r="E15" s="19"/>
    </row>
    <row r="16" spans="5:16" ht="21" customHeight="1" x14ac:dyDescent="0.25">
      <c r="E16" s="33">
        <v>5</v>
      </c>
      <c r="G16" t="s">
        <v>72</v>
      </c>
    </row>
    <row r="17" spans="5:16" ht="15" customHeight="1" x14ac:dyDescent="0.25">
      <c r="E17" s="33"/>
      <c r="G17" t="s">
        <v>38</v>
      </c>
    </row>
    <row r="18" spans="5:16" ht="15" customHeight="1" x14ac:dyDescent="0.25">
      <c r="E18" s="33"/>
      <c r="G18" t="s">
        <v>32</v>
      </c>
    </row>
    <row r="19" spans="5:16" ht="15" customHeight="1" x14ac:dyDescent="0.25">
      <c r="E19" s="33"/>
      <c r="G19" t="s">
        <v>33</v>
      </c>
    </row>
    <row r="20" spans="5:16" ht="15" customHeight="1" x14ac:dyDescent="0.25">
      <c r="E20" s="33"/>
      <c r="G20" t="s">
        <v>37</v>
      </c>
    </row>
    <row r="21" spans="5:16" ht="15" customHeight="1" x14ac:dyDescent="0.25">
      <c r="E21" s="33"/>
      <c r="F21" s="29"/>
      <c r="G21" s="30" t="s">
        <v>41</v>
      </c>
      <c r="H21" s="29"/>
      <c r="I21" s="29"/>
      <c r="J21" s="29"/>
      <c r="K21" s="29"/>
      <c r="L21" s="29"/>
      <c r="M21" s="29"/>
      <c r="N21" s="29"/>
      <c r="O21" s="29"/>
      <c r="P21" s="29"/>
    </row>
    <row r="23" spans="5:16" ht="21" x14ac:dyDescent="0.25">
      <c r="E23" s="28">
        <v>6</v>
      </c>
      <c r="F23" s="29"/>
      <c r="G23" s="30" t="s">
        <v>39</v>
      </c>
      <c r="H23" s="29"/>
      <c r="I23" s="29"/>
      <c r="J23" s="29"/>
      <c r="K23" s="29"/>
      <c r="L23" s="29"/>
      <c r="M23" s="29"/>
      <c r="N23" s="29"/>
      <c r="O23" s="29"/>
      <c r="P23" s="29"/>
    </row>
    <row r="25" spans="5:16" ht="21" x14ac:dyDescent="0.25">
      <c r="E25" s="28">
        <v>7</v>
      </c>
      <c r="G25" s="31" t="s">
        <v>139</v>
      </c>
    </row>
  </sheetData>
  <mergeCells count="3">
    <mergeCell ref="E16:E21"/>
    <mergeCell ref="O10:P10"/>
    <mergeCell ref="O14:P14"/>
  </mergeCells>
  <conditionalFormatting sqref="O10">
    <cfRule type="cellIs" dxfId="3" priority="3" operator="notEqual">
      <formula>"Updated"</formula>
    </cfRule>
    <cfRule type="cellIs" dxfId="2" priority="4" operator="equal">
      <formula>"Updated"</formula>
    </cfRule>
  </conditionalFormatting>
  <conditionalFormatting sqref="O14">
    <cfRule type="cellIs" dxfId="1" priority="1" operator="notEqual">
      <formula>"Updated"</formula>
    </cfRule>
    <cfRule type="cellIs" dxfId="0" priority="2" operator="equal">
      <formula>"Updated"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mmandButton1">
          <controlPr defaultSize="0" autoLine="0" autoPict="0" r:id="rId4">
            <anchor moveWithCells="1">
              <from>
                <xdr:col>13</xdr:col>
                <xdr:colOff>600075</xdr:colOff>
                <xdr:row>10</xdr:row>
                <xdr:rowOff>114300</xdr:rowOff>
              </from>
              <to>
                <xdr:col>16</xdr:col>
                <xdr:colOff>19050</xdr:colOff>
                <xdr:row>11</xdr:row>
                <xdr:rowOff>247650</xdr:rowOff>
              </to>
            </anchor>
          </controlPr>
        </control>
      </mc:Choice>
      <mc:Fallback>
        <control shapeId="4097" r:id="rId3" name="CommandButton1"/>
      </mc:Fallback>
    </mc:AlternateContent>
    <mc:AlternateContent xmlns:mc="http://schemas.openxmlformats.org/markup-compatibility/2006">
      <mc:Choice Requires="x14">
        <control shapeId="4099" r:id="rId5" name="CommandButton3">
          <controlPr defaultSize="0" autoLine="0" autoPict="0" r:id="rId6">
            <anchor moveWithCells="1">
              <from>
                <xdr:col>14</xdr:col>
                <xdr:colOff>28575</xdr:colOff>
                <xdr:row>21</xdr:row>
                <xdr:rowOff>57150</xdr:rowOff>
              </from>
              <to>
                <xdr:col>16</xdr:col>
                <xdr:colOff>9525</xdr:colOff>
                <xdr:row>22</xdr:row>
                <xdr:rowOff>257175</xdr:rowOff>
              </to>
            </anchor>
          </controlPr>
        </control>
      </mc:Choice>
      <mc:Fallback>
        <control shapeId="4099" r:id="rId5" name="CommandButton3"/>
      </mc:Fallback>
    </mc:AlternateContent>
    <mc:AlternateContent xmlns:mc="http://schemas.openxmlformats.org/markup-compatibility/2006">
      <mc:Choice Requires="x14">
        <control shapeId="4100" r:id="rId7" name="CommandButton2">
          <controlPr defaultSize="0" autoLine="0" r:id="rId8">
            <anchor moveWithCells="1">
              <from>
                <xdr:col>14</xdr:col>
                <xdr:colOff>76200</xdr:colOff>
                <xdr:row>17</xdr:row>
                <xdr:rowOff>180975</xdr:rowOff>
              </from>
              <to>
                <xdr:col>15</xdr:col>
                <xdr:colOff>571500</xdr:colOff>
                <xdr:row>19</xdr:row>
                <xdr:rowOff>85725</xdr:rowOff>
              </to>
            </anchor>
          </controlPr>
        </control>
      </mc:Choice>
      <mc:Fallback>
        <control shapeId="4100" r:id="rId7" name="CommandButton2"/>
      </mc:Fallback>
    </mc:AlternateContent>
    <mc:AlternateContent xmlns:mc="http://schemas.openxmlformats.org/markup-compatibility/2006">
      <mc:Choice Requires="x14">
        <control shapeId="4101" r:id="rId9" name="CommandButton4">
          <controlPr defaultSize="0" autoLine="0" r:id="rId10">
            <anchor moveWithCells="1">
              <from>
                <xdr:col>14</xdr:col>
                <xdr:colOff>28575</xdr:colOff>
                <xdr:row>24</xdr:row>
                <xdr:rowOff>47625</xdr:rowOff>
              </from>
              <to>
                <xdr:col>16</xdr:col>
                <xdr:colOff>123825</xdr:colOff>
                <xdr:row>25</xdr:row>
                <xdr:rowOff>95250</xdr:rowOff>
              </to>
            </anchor>
          </controlPr>
        </control>
      </mc:Choice>
      <mc:Fallback>
        <control shapeId="4101" r:id="rId9" name="Command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96CA-E378-462C-8B24-05B478FC5308}">
  <sheetPr codeName="Sheet2"/>
  <dimension ref="A1:C59"/>
  <sheetViews>
    <sheetView workbookViewId="0">
      <selection activeCell="F5" sqref="F5"/>
    </sheetView>
  </sheetViews>
  <sheetFormatPr defaultRowHeight="15" x14ac:dyDescent="0.25"/>
  <cols>
    <col min="1" max="1" width="18.5703125" style="1" customWidth="1"/>
    <col min="2" max="3" width="13.85546875" style="1" customWidth="1"/>
  </cols>
  <sheetData>
    <row r="1" spans="1:3" x14ac:dyDescent="0.25">
      <c r="A1" s="2" t="s">
        <v>0</v>
      </c>
      <c r="B1" s="2" t="s">
        <v>1</v>
      </c>
      <c r="C1" s="26" t="s">
        <v>2</v>
      </c>
    </row>
    <row r="2" spans="1:3" x14ac:dyDescent="0.25">
      <c r="A2" t="s">
        <v>69</v>
      </c>
      <c r="B2" t="s">
        <v>3</v>
      </c>
      <c r="C2">
        <v>730</v>
      </c>
    </row>
    <row r="3" spans="1:3" x14ac:dyDescent="0.25">
      <c r="A3" t="s">
        <v>42</v>
      </c>
      <c r="B3" t="s">
        <v>3</v>
      </c>
      <c r="C3">
        <v>4000</v>
      </c>
    </row>
    <row r="4" spans="1:3" x14ac:dyDescent="0.25">
      <c r="A4" t="s">
        <v>43</v>
      </c>
      <c r="B4" t="s">
        <v>3</v>
      </c>
      <c r="C4">
        <v>1000</v>
      </c>
    </row>
    <row r="5" spans="1:3" x14ac:dyDescent="0.25">
      <c r="A5" t="s">
        <v>44</v>
      </c>
      <c r="B5" t="s">
        <v>4</v>
      </c>
      <c r="C5">
        <v>600</v>
      </c>
    </row>
    <row r="6" spans="1:3" x14ac:dyDescent="0.25">
      <c r="A6" t="s">
        <v>45</v>
      </c>
      <c r="B6" t="s">
        <v>4</v>
      </c>
      <c r="C6">
        <v>3000</v>
      </c>
    </row>
    <row r="7" spans="1:3" x14ac:dyDescent="0.25">
      <c r="A7" t="s">
        <v>46</v>
      </c>
      <c r="B7" t="s">
        <v>4</v>
      </c>
      <c r="C7">
        <v>400</v>
      </c>
    </row>
    <row r="8" spans="1:3" x14ac:dyDescent="0.25">
      <c r="A8" t="s">
        <v>47</v>
      </c>
      <c r="B8" t="s">
        <v>3</v>
      </c>
      <c r="C8">
        <v>1750</v>
      </c>
    </row>
    <row r="9" spans="1:3" x14ac:dyDescent="0.25">
      <c r="A9" t="s">
        <v>48</v>
      </c>
      <c r="B9" t="s">
        <v>3</v>
      </c>
      <c r="C9">
        <v>220</v>
      </c>
    </row>
    <row r="10" spans="1:3" x14ac:dyDescent="0.25">
      <c r="A10" t="s">
        <v>49</v>
      </c>
      <c r="B10" t="s">
        <v>3</v>
      </c>
      <c r="C10">
        <v>150</v>
      </c>
    </row>
    <row r="11" spans="1:3" x14ac:dyDescent="0.25">
      <c r="A11" t="s">
        <v>50</v>
      </c>
      <c r="B11" t="s">
        <v>4</v>
      </c>
      <c r="C11">
        <v>145</v>
      </c>
    </row>
    <row r="12" spans="1:3" x14ac:dyDescent="0.25">
      <c r="A12" t="s">
        <v>51</v>
      </c>
      <c r="B12" t="s">
        <v>3</v>
      </c>
      <c r="C12">
        <v>1000</v>
      </c>
    </row>
    <row r="13" spans="1:3" x14ac:dyDescent="0.25">
      <c r="A13" t="s">
        <v>52</v>
      </c>
      <c r="B13" t="s">
        <v>5</v>
      </c>
      <c r="C13">
        <v>1300</v>
      </c>
    </row>
    <row r="14" spans="1:3" x14ac:dyDescent="0.25">
      <c r="A14" t="s">
        <v>53</v>
      </c>
      <c r="B14" t="s">
        <v>4</v>
      </c>
      <c r="C14">
        <v>600</v>
      </c>
    </row>
    <row r="15" spans="1:3" x14ac:dyDescent="0.25">
      <c r="A15" t="s">
        <v>54</v>
      </c>
      <c r="B15" t="s">
        <v>3</v>
      </c>
      <c r="C15">
        <v>7500</v>
      </c>
    </row>
    <row r="16" spans="1:3" x14ac:dyDescent="0.25">
      <c r="A16" t="s">
        <v>55</v>
      </c>
      <c r="B16" t="s">
        <v>5</v>
      </c>
      <c r="C16">
        <v>60</v>
      </c>
    </row>
    <row r="17" spans="1:3" x14ac:dyDescent="0.25">
      <c r="A17" t="s">
        <v>56</v>
      </c>
      <c r="B17" t="s">
        <v>3</v>
      </c>
      <c r="C17">
        <v>6000</v>
      </c>
    </row>
    <row r="18" spans="1:3" x14ac:dyDescent="0.25">
      <c r="A18" t="s">
        <v>57</v>
      </c>
      <c r="B18" t="s">
        <v>3</v>
      </c>
      <c r="C18">
        <v>70</v>
      </c>
    </row>
    <row r="19" spans="1:3" x14ac:dyDescent="0.25">
      <c r="A19" t="s">
        <v>58</v>
      </c>
      <c r="B19" t="s">
        <v>3</v>
      </c>
      <c r="C19">
        <v>700</v>
      </c>
    </row>
    <row r="20" spans="1:3" x14ac:dyDescent="0.25">
      <c r="A20" t="s">
        <v>59</v>
      </c>
      <c r="B20" t="s">
        <v>3</v>
      </c>
      <c r="C20">
        <v>290</v>
      </c>
    </row>
    <row r="21" spans="1:3" x14ac:dyDescent="0.25">
      <c r="A21" t="s">
        <v>60</v>
      </c>
      <c r="B21" t="s">
        <v>3</v>
      </c>
      <c r="C21">
        <v>150</v>
      </c>
    </row>
    <row r="22" spans="1:3" x14ac:dyDescent="0.25">
      <c r="A22" t="s">
        <v>61</v>
      </c>
      <c r="B22" t="s">
        <v>5</v>
      </c>
      <c r="C22">
        <v>25</v>
      </c>
    </row>
    <row r="23" spans="1:3" x14ac:dyDescent="0.25">
      <c r="A23" t="s">
        <v>62</v>
      </c>
      <c r="B23" t="s">
        <v>3</v>
      </c>
      <c r="C23">
        <v>3000</v>
      </c>
    </row>
    <row r="24" spans="1:3" x14ac:dyDescent="0.25">
      <c r="A24" t="s">
        <v>63</v>
      </c>
      <c r="B24" t="s">
        <v>4</v>
      </c>
      <c r="C24">
        <v>400</v>
      </c>
    </row>
    <row r="25" spans="1:3" x14ac:dyDescent="0.25">
      <c r="A25" t="s">
        <v>64</v>
      </c>
      <c r="B25" t="s">
        <v>4</v>
      </c>
      <c r="C25">
        <v>395</v>
      </c>
    </row>
    <row r="26" spans="1:3" x14ac:dyDescent="0.25">
      <c r="A26" t="s">
        <v>65</v>
      </c>
      <c r="B26" t="s">
        <v>4</v>
      </c>
      <c r="C26">
        <v>280</v>
      </c>
    </row>
    <row r="27" spans="1:3" x14ac:dyDescent="0.25">
      <c r="A27" t="s">
        <v>66</v>
      </c>
      <c r="B27" t="s">
        <v>3</v>
      </c>
      <c r="C27">
        <v>175</v>
      </c>
    </row>
    <row r="28" spans="1:3" x14ac:dyDescent="0.25">
      <c r="A28" t="s">
        <v>67</v>
      </c>
      <c r="B28" t="s">
        <v>3</v>
      </c>
      <c r="C28">
        <v>133.61000000000001</v>
      </c>
    </row>
    <row r="29" spans="1:3" x14ac:dyDescent="0.25">
      <c r="A29" t="s">
        <v>68</v>
      </c>
      <c r="B29" t="s">
        <v>3</v>
      </c>
      <c r="C29">
        <v>350</v>
      </c>
    </row>
    <row r="30" spans="1:3" x14ac:dyDescent="0.25">
      <c r="A30" t="s">
        <v>40</v>
      </c>
      <c r="B30" t="s">
        <v>4</v>
      </c>
      <c r="C30">
        <v>5000</v>
      </c>
    </row>
    <row r="31" spans="1:3" x14ac:dyDescent="0.25">
      <c r="A31" s="3"/>
      <c r="B31" s="3"/>
      <c r="C31" s="3"/>
    </row>
    <row r="32" spans="1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084D-DFDC-4D3F-8581-7ED38C369122}">
  <sheetPr codeName="Sheet3"/>
  <dimension ref="A1:G31"/>
  <sheetViews>
    <sheetView showGridLines="0" workbookViewId="0">
      <selection activeCell="G31" sqref="F31:G31"/>
    </sheetView>
  </sheetViews>
  <sheetFormatPr defaultRowHeight="15" x14ac:dyDescent="0.25"/>
  <cols>
    <col min="1" max="1" width="17.140625" customWidth="1"/>
    <col min="2" max="2" width="11.42578125" customWidth="1"/>
    <col min="5" max="5" width="17.140625" customWidth="1"/>
    <col min="6" max="6" width="16.85546875" customWidth="1"/>
    <col min="7" max="7" width="21.5703125" customWidth="1"/>
  </cols>
  <sheetData>
    <row r="1" spans="1:7" ht="21" x14ac:dyDescent="0.35">
      <c r="A1" s="6" t="s">
        <v>6</v>
      </c>
      <c r="B1" s="7"/>
      <c r="E1" s="4" t="s">
        <v>15</v>
      </c>
      <c r="F1" s="4"/>
      <c r="G1" s="4"/>
    </row>
    <row r="2" spans="1:7" x14ac:dyDescent="0.25">
      <c r="A2" s="8" t="s">
        <v>7</v>
      </c>
      <c r="B2" s="9"/>
      <c r="E2" s="16" t="str">
        <f>_xll.BQL.QUERY("let("&amp;_xlfn.CONCAT(A3:B3)&amp;")"&amp;A5&amp;A7,"#ISIN",_xll.BQL.LIST(Input!$A$2:$A$99),"cols=3;rows=30")</f>
        <v>ID</v>
      </c>
      <c r="F2" s="16" t="s">
        <v>8</v>
      </c>
      <c r="G2" s="16" t="s">
        <v>75</v>
      </c>
    </row>
    <row r="3" spans="1:7" x14ac:dyDescent="0.25">
      <c r="A3" t="s">
        <v>8</v>
      </c>
      <c r="B3" s="10" t="s">
        <v>12</v>
      </c>
      <c r="E3" t="s">
        <v>69</v>
      </c>
      <c r="F3" t="s">
        <v>150</v>
      </c>
      <c r="G3" t="s">
        <v>76</v>
      </c>
    </row>
    <row r="4" spans="1:7" x14ac:dyDescent="0.25">
      <c r="A4" s="8" t="s">
        <v>9</v>
      </c>
      <c r="B4" s="9"/>
      <c r="E4" t="s">
        <v>42</v>
      </c>
      <c r="F4" t="s">
        <v>151</v>
      </c>
      <c r="G4" t="s">
        <v>77</v>
      </c>
    </row>
    <row r="5" spans="1:7" x14ac:dyDescent="0.25">
      <c r="A5" s="35" t="s">
        <v>31</v>
      </c>
      <c r="B5" s="36"/>
      <c r="E5" t="s">
        <v>43</v>
      </c>
      <c r="F5" t="s">
        <v>152</v>
      </c>
      <c r="G5" t="s">
        <v>78</v>
      </c>
    </row>
    <row r="6" spans="1:7" x14ac:dyDescent="0.25">
      <c r="A6" s="24" t="s">
        <v>13</v>
      </c>
      <c r="B6" s="25"/>
      <c r="E6" t="s">
        <v>44</v>
      </c>
      <c r="F6" t="s">
        <v>153</v>
      </c>
      <c r="G6" t="s">
        <v>79</v>
      </c>
    </row>
    <row r="7" spans="1:7" ht="15.75" thickBot="1" x14ac:dyDescent="0.3">
      <c r="A7" s="37" t="s">
        <v>14</v>
      </c>
      <c r="B7" s="38"/>
      <c r="E7" t="s">
        <v>45</v>
      </c>
      <c r="F7" t="s">
        <v>154</v>
      </c>
      <c r="G7" t="s">
        <v>80</v>
      </c>
    </row>
    <row r="8" spans="1:7" ht="15.75" thickTop="1" x14ac:dyDescent="0.25">
      <c r="E8" t="s">
        <v>46</v>
      </c>
      <c r="F8" t="s">
        <v>155</v>
      </c>
      <c r="G8" t="s">
        <v>156</v>
      </c>
    </row>
    <row r="9" spans="1:7" x14ac:dyDescent="0.25">
      <c r="E9" t="s">
        <v>47</v>
      </c>
      <c r="F9" t="s">
        <v>157</v>
      </c>
      <c r="G9" t="s">
        <v>81</v>
      </c>
    </row>
    <row r="10" spans="1:7" x14ac:dyDescent="0.25">
      <c r="E10" t="s">
        <v>48</v>
      </c>
      <c r="F10" t="s">
        <v>158</v>
      </c>
      <c r="G10" s="27" t="s">
        <v>82</v>
      </c>
    </row>
    <row r="11" spans="1:7" x14ac:dyDescent="0.25">
      <c r="E11" t="s">
        <v>49</v>
      </c>
      <c r="F11" t="s">
        <v>159</v>
      </c>
      <c r="G11" t="s">
        <v>83</v>
      </c>
    </row>
    <row r="12" spans="1:7" x14ac:dyDescent="0.25">
      <c r="E12" t="s">
        <v>50</v>
      </c>
      <c r="F12" t="s">
        <v>160</v>
      </c>
      <c r="G12" s="27" t="s">
        <v>84</v>
      </c>
    </row>
    <row r="13" spans="1:7" x14ac:dyDescent="0.25">
      <c r="E13" t="s">
        <v>51</v>
      </c>
      <c r="F13" t="s">
        <v>161</v>
      </c>
      <c r="G13" t="s">
        <v>85</v>
      </c>
    </row>
    <row r="14" spans="1:7" x14ac:dyDescent="0.25">
      <c r="E14" t="s">
        <v>52</v>
      </c>
      <c r="F14" t="s">
        <v>162</v>
      </c>
      <c r="G14" t="s">
        <v>86</v>
      </c>
    </row>
    <row r="15" spans="1:7" x14ac:dyDescent="0.25">
      <c r="E15" t="s">
        <v>53</v>
      </c>
      <c r="F15" t="s">
        <v>163</v>
      </c>
      <c r="G15" t="s">
        <v>164</v>
      </c>
    </row>
    <row r="16" spans="1:7" x14ac:dyDescent="0.25">
      <c r="E16" t="s">
        <v>54</v>
      </c>
      <c r="F16" t="s">
        <v>165</v>
      </c>
      <c r="G16" t="s">
        <v>87</v>
      </c>
    </row>
    <row r="17" spans="5:7" x14ac:dyDescent="0.25">
      <c r="E17" t="s">
        <v>55</v>
      </c>
      <c r="F17" t="s">
        <v>166</v>
      </c>
      <c r="G17" t="s">
        <v>88</v>
      </c>
    </row>
    <row r="18" spans="5:7" x14ac:dyDescent="0.25">
      <c r="E18" t="s">
        <v>56</v>
      </c>
      <c r="F18" t="s">
        <v>167</v>
      </c>
      <c r="G18" t="s">
        <v>89</v>
      </c>
    </row>
    <row r="19" spans="5:7" x14ac:dyDescent="0.25">
      <c r="E19" t="s">
        <v>57</v>
      </c>
      <c r="F19" t="s">
        <v>168</v>
      </c>
      <c r="G19" t="s">
        <v>90</v>
      </c>
    </row>
    <row r="20" spans="5:7" x14ac:dyDescent="0.25">
      <c r="E20" t="s">
        <v>58</v>
      </c>
      <c r="F20" t="s">
        <v>169</v>
      </c>
      <c r="G20" t="s">
        <v>91</v>
      </c>
    </row>
    <row r="21" spans="5:7" x14ac:dyDescent="0.25">
      <c r="E21" t="s">
        <v>59</v>
      </c>
      <c r="F21" t="s">
        <v>170</v>
      </c>
      <c r="G21" t="s">
        <v>92</v>
      </c>
    </row>
    <row r="22" spans="5:7" x14ac:dyDescent="0.25">
      <c r="E22" t="s">
        <v>60</v>
      </c>
      <c r="F22" t="s">
        <v>171</v>
      </c>
      <c r="G22" t="s">
        <v>93</v>
      </c>
    </row>
    <row r="23" spans="5:7" x14ac:dyDescent="0.25">
      <c r="E23" t="s">
        <v>61</v>
      </c>
      <c r="F23" t="s">
        <v>172</v>
      </c>
      <c r="G23" t="s">
        <v>94</v>
      </c>
    </row>
    <row r="24" spans="5:7" x14ac:dyDescent="0.25">
      <c r="E24" t="s">
        <v>62</v>
      </c>
      <c r="F24" t="s">
        <v>173</v>
      </c>
      <c r="G24" t="s">
        <v>95</v>
      </c>
    </row>
    <row r="25" spans="5:7" x14ac:dyDescent="0.25">
      <c r="E25" t="s">
        <v>63</v>
      </c>
      <c r="F25" t="s">
        <v>174</v>
      </c>
      <c r="G25" t="s">
        <v>96</v>
      </c>
    </row>
    <row r="26" spans="5:7" x14ac:dyDescent="0.25">
      <c r="E26" t="s">
        <v>64</v>
      </c>
      <c r="F26" t="s">
        <v>175</v>
      </c>
      <c r="G26" t="s">
        <v>97</v>
      </c>
    </row>
    <row r="27" spans="5:7" x14ac:dyDescent="0.25">
      <c r="E27" t="s">
        <v>65</v>
      </c>
      <c r="F27" t="s">
        <v>176</v>
      </c>
      <c r="G27" t="s">
        <v>98</v>
      </c>
    </row>
    <row r="28" spans="5:7" x14ac:dyDescent="0.25">
      <c r="E28" t="s">
        <v>66</v>
      </c>
      <c r="F28" t="s">
        <v>177</v>
      </c>
      <c r="G28" t="s">
        <v>99</v>
      </c>
    </row>
    <row r="29" spans="5:7" x14ac:dyDescent="0.25">
      <c r="E29" t="s">
        <v>67</v>
      </c>
      <c r="F29" t="s">
        <v>178</v>
      </c>
      <c r="G29" t="s">
        <v>100</v>
      </c>
    </row>
    <row r="30" spans="5:7" x14ac:dyDescent="0.25">
      <c r="E30" t="s">
        <v>68</v>
      </c>
      <c r="F30" t="e">
        <v>#N/A</v>
      </c>
      <c r="G30" t="s">
        <v>101</v>
      </c>
    </row>
    <row r="31" spans="5:7" x14ac:dyDescent="0.25">
      <c r="E31" t="s">
        <v>40</v>
      </c>
      <c r="F31" t="s">
        <v>179</v>
      </c>
      <c r="G31" t="s">
        <v>102</v>
      </c>
    </row>
  </sheetData>
  <mergeCells count="2">
    <mergeCell ref="A5:B5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9F01-9EEC-4D32-90F7-0A7878630257}">
  <sheetPr codeName="Sheet4"/>
  <dimension ref="A1:O38456"/>
  <sheetViews>
    <sheetView showGridLines="0" topLeftCell="C1" workbookViewId="0">
      <selection activeCell="E29" sqref="E29:E30"/>
    </sheetView>
  </sheetViews>
  <sheetFormatPr defaultRowHeight="15" x14ac:dyDescent="0.25"/>
  <cols>
    <col min="1" max="1" width="14.5703125" bestFit="1" customWidth="1"/>
    <col min="2" max="2" width="59.42578125" customWidth="1"/>
    <col min="5" max="5" width="18.42578125" bestFit="1" customWidth="1"/>
    <col min="6" max="6" width="14.7109375" bestFit="1" customWidth="1"/>
    <col min="7" max="7" width="15.28515625" customWidth="1"/>
    <col min="8" max="8" width="17.5703125" customWidth="1"/>
    <col min="9" max="9" width="48.85546875" style="23" customWidth="1"/>
    <col min="10" max="10" width="17.140625" style="19" customWidth="1"/>
    <col min="12" max="12" width="18.5703125" customWidth="1"/>
    <col min="13" max="13" width="13" bestFit="1" customWidth="1"/>
  </cols>
  <sheetData>
    <row r="1" spans="1:15" ht="21" x14ac:dyDescent="0.35">
      <c r="A1" s="6" t="s">
        <v>6</v>
      </c>
      <c r="B1" s="7"/>
      <c r="E1" s="4" t="s">
        <v>15</v>
      </c>
      <c r="F1" s="4"/>
      <c r="G1" s="4"/>
      <c r="H1" s="5"/>
      <c r="I1" s="21"/>
      <c r="J1" s="17"/>
      <c r="K1" s="17"/>
      <c r="L1" s="17"/>
      <c r="M1" s="17"/>
    </row>
    <row r="2" spans="1:15" x14ac:dyDescent="0.25">
      <c r="A2" s="8" t="s">
        <v>7</v>
      </c>
      <c r="B2" s="9"/>
      <c r="E2" s="16" t="str">
        <f ca="1">_xll.BQL.QUERY("let("&amp;_xlfn.CONCAT(A3:B11)&amp;")"&amp;A13&amp;A15,"#Ticker",_xll.BQL.LIST(Get_Tickers!G3:G60),"#Start",_xll.BQL.DATE(A19),"#End",_xll.BQL.DATE(A20),"cols=11;rows=38455")</f>
        <v>ID</v>
      </c>
      <c r="F2" s="16" t="s">
        <v>27</v>
      </c>
      <c r="G2" s="16" t="s">
        <v>16</v>
      </c>
      <c r="H2" s="16" t="s">
        <v>17</v>
      </c>
      <c r="I2" s="22" t="s">
        <v>18</v>
      </c>
      <c r="J2" s="18" t="s">
        <v>10</v>
      </c>
      <c r="K2" s="18" t="s">
        <v>144</v>
      </c>
      <c r="L2" s="18" t="s">
        <v>143</v>
      </c>
      <c r="M2" s="18" t="s">
        <v>192</v>
      </c>
      <c r="N2" t="s">
        <v>148</v>
      </c>
      <c r="O2" t="s">
        <v>73</v>
      </c>
    </row>
    <row r="3" spans="1:15" x14ac:dyDescent="0.25">
      <c r="A3" t="s">
        <v>27</v>
      </c>
      <c r="B3" s="10" t="s">
        <v>28</v>
      </c>
      <c r="E3" t="s">
        <v>76</v>
      </c>
      <c r="F3" t="s">
        <v>69</v>
      </c>
      <c r="G3" t="s">
        <v>70</v>
      </c>
      <c r="H3" t="s">
        <v>24</v>
      </c>
      <c r="I3" s="23" t="s">
        <v>103</v>
      </c>
      <c r="J3" s="20" t="s">
        <v>3</v>
      </c>
      <c r="K3" t="s">
        <v>147</v>
      </c>
      <c r="O3" t="s">
        <v>104</v>
      </c>
    </row>
    <row r="4" spans="1:15" x14ac:dyDescent="0.25">
      <c r="A4" t="s">
        <v>16</v>
      </c>
      <c r="B4" s="10" t="s">
        <v>20</v>
      </c>
      <c r="E4" t="s">
        <v>77</v>
      </c>
      <c r="F4" t="s">
        <v>42</v>
      </c>
      <c r="G4" t="s">
        <v>70</v>
      </c>
      <c r="H4" t="s">
        <v>24</v>
      </c>
      <c r="I4" s="23" t="s">
        <v>105</v>
      </c>
      <c r="J4" s="20" t="s">
        <v>3</v>
      </c>
      <c r="K4" t="s">
        <v>147</v>
      </c>
      <c r="O4" t="s">
        <v>104</v>
      </c>
    </row>
    <row r="5" spans="1:15" x14ac:dyDescent="0.25">
      <c r="A5" t="s">
        <v>17</v>
      </c>
      <c r="B5" s="10" t="s">
        <v>21</v>
      </c>
      <c r="E5" t="s">
        <v>78</v>
      </c>
      <c r="F5" t="s">
        <v>43</v>
      </c>
      <c r="G5" t="s">
        <v>70</v>
      </c>
      <c r="H5" t="s">
        <v>24</v>
      </c>
      <c r="I5" s="23" t="s">
        <v>106</v>
      </c>
      <c r="J5" s="20" t="s">
        <v>3</v>
      </c>
      <c r="K5" t="s">
        <v>147</v>
      </c>
      <c r="O5" t="s">
        <v>104</v>
      </c>
    </row>
    <row r="6" spans="1:15" x14ac:dyDescent="0.25">
      <c r="A6" t="s">
        <v>18</v>
      </c>
      <c r="B6" s="10" t="s">
        <v>22</v>
      </c>
      <c r="E6" t="s">
        <v>79</v>
      </c>
      <c r="F6" t="s">
        <v>44</v>
      </c>
      <c r="G6" t="s">
        <v>70</v>
      </c>
      <c r="H6" t="s">
        <v>24</v>
      </c>
      <c r="I6" s="23" t="s">
        <v>107</v>
      </c>
      <c r="J6" s="20" t="s">
        <v>4</v>
      </c>
      <c r="K6" t="s">
        <v>180</v>
      </c>
      <c r="O6" t="s">
        <v>104</v>
      </c>
    </row>
    <row r="7" spans="1:15" x14ac:dyDescent="0.25">
      <c r="A7" t="s">
        <v>10</v>
      </c>
      <c r="B7" s="10" t="s">
        <v>11</v>
      </c>
      <c r="E7" t="s">
        <v>80</v>
      </c>
      <c r="F7" t="s">
        <v>45</v>
      </c>
      <c r="G7" t="s">
        <v>70</v>
      </c>
      <c r="H7" t="s">
        <v>24</v>
      </c>
      <c r="I7" s="23" t="s">
        <v>108</v>
      </c>
      <c r="J7" s="20" t="s">
        <v>4</v>
      </c>
      <c r="K7" t="s">
        <v>181</v>
      </c>
      <c r="O7" t="s">
        <v>104</v>
      </c>
    </row>
    <row r="8" spans="1:15" x14ac:dyDescent="0.25">
      <c r="A8" t="s">
        <v>144</v>
      </c>
      <c r="B8" s="32" t="s">
        <v>145</v>
      </c>
      <c r="E8" t="s">
        <v>156</v>
      </c>
      <c r="F8" t="s">
        <v>46</v>
      </c>
      <c r="G8" t="s">
        <v>182</v>
      </c>
      <c r="H8" t="s">
        <v>24</v>
      </c>
      <c r="I8" s="23" t="s">
        <v>109</v>
      </c>
      <c r="J8" s="20" t="s">
        <v>5</v>
      </c>
      <c r="K8" t="s">
        <v>183</v>
      </c>
      <c r="O8" t="s">
        <v>104</v>
      </c>
    </row>
    <row r="9" spans="1:15" x14ac:dyDescent="0.25">
      <c r="A9" t="s">
        <v>25</v>
      </c>
      <c r="B9" s="10" t="s">
        <v>26</v>
      </c>
      <c r="E9" t="s">
        <v>81</v>
      </c>
      <c r="F9" t="s">
        <v>47</v>
      </c>
      <c r="G9" t="s">
        <v>70</v>
      </c>
      <c r="H9" t="s">
        <v>110</v>
      </c>
      <c r="I9" s="23" t="s">
        <v>111</v>
      </c>
      <c r="J9" s="20" t="s">
        <v>3</v>
      </c>
      <c r="K9" t="s">
        <v>147</v>
      </c>
      <c r="O9" t="s">
        <v>104</v>
      </c>
    </row>
    <row r="10" spans="1:15" x14ac:dyDescent="0.25">
      <c r="A10" t="s">
        <v>148</v>
      </c>
      <c r="B10" s="10" t="str">
        <f>"=matches(px_last(dates=#Range_Price,currency="&amp;A18&amp;"),between(dayofweek(px_last(dates=#Range_Price,currency="&amp;A18&amp;").date),2,6));"</f>
        <v>=matches(px_last(dates=#Range_Price,currency=EUR),between(dayofweek(px_last(dates=#Range_Price,currency=EUR).date),2,6));</v>
      </c>
      <c r="E10" t="s">
        <v>82</v>
      </c>
      <c r="F10" t="s">
        <v>48</v>
      </c>
      <c r="G10" t="s">
        <v>70</v>
      </c>
      <c r="H10" t="s">
        <v>110</v>
      </c>
      <c r="I10" s="23" t="s">
        <v>112</v>
      </c>
      <c r="J10" s="20" t="s">
        <v>3</v>
      </c>
      <c r="K10" t="s">
        <v>184</v>
      </c>
      <c r="O10" t="s">
        <v>104</v>
      </c>
    </row>
    <row r="11" spans="1:15" x14ac:dyDescent="0.25">
      <c r="A11" t="s">
        <v>73</v>
      </c>
      <c r="B11" s="10" t="s">
        <v>74</v>
      </c>
      <c r="E11" t="s">
        <v>83</v>
      </c>
      <c r="F11" t="s">
        <v>49</v>
      </c>
      <c r="G11" t="s">
        <v>70</v>
      </c>
      <c r="H11" t="s">
        <v>110</v>
      </c>
      <c r="I11" s="23" t="s">
        <v>113</v>
      </c>
      <c r="J11" s="20" t="s">
        <v>3</v>
      </c>
      <c r="K11" t="s">
        <v>146</v>
      </c>
      <c r="O11" t="s">
        <v>104</v>
      </c>
    </row>
    <row r="12" spans="1:15" x14ac:dyDescent="0.25">
      <c r="A12" s="8" t="s">
        <v>9</v>
      </c>
      <c r="B12" s="9"/>
      <c r="E12" t="s">
        <v>84</v>
      </c>
      <c r="F12" t="s">
        <v>50</v>
      </c>
      <c r="G12" t="s">
        <v>70</v>
      </c>
      <c r="H12" t="s">
        <v>110</v>
      </c>
      <c r="I12" s="23" t="s">
        <v>114</v>
      </c>
      <c r="J12" s="20" t="s">
        <v>4</v>
      </c>
      <c r="K12" t="s">
        <v>147</v>
      </c>
      <c r="O12" t="s">
        <v>104</v>
      </c>
    </row>
    <row r="13" spans="1:15" x14ac:dyDescent="0.25">
      <c r="A13" s="11" t="s">
        <v>149</v>
      </c>
      <c r="B13" s="12"/>
      <c r="E13" t="s">
        <v>85</v>
      </c>
      <c r="F13" t="s">
        <v>51</v>
      </c>
      <c r="G13" t="s">
        <v>70</v>
      </c>
      <c r="H13" t="s">
        <v>110</v>
      </c>
      <c r="I13" s="23" t="s">
        <v>115</v>
      </c>
      <c r="J13" s="20" t="s">
        <v>3</v>
      </c>
      <c r="K13" t="s">
        <v>147</v>
      </c>
      <c r="O13" t="s">
        <v>104</v>
      </c>
    </row>
    <row r="14" spans="1:15" x14ac:dyDescent="0.25">
      <c r="A14" s="8" t="s">
        <v>13</v>
      </c>
      <c r="B14" s="9"/>
      <c r="E14" t="s">
        <v>86</v>
      </c>
      <c r="F14" t="s">
        <v>52</v>
      </c>
      <c r="G14" t="s">
        <v>182</v>
      </c>
      <c r="H14" t="s">
        <v>110</v>
      </c>
      <c r="I14" s="23" t="s">
        <v>116</v>
      </c>
      <c r="J14" s="20" t="s">
        <v>5</v>
      </c>
      <c r="K14" t="s">
        <v>147</v>
      </c>
      <c r="O14" t="s">
        <v>104</v>
      </c>
    </row>
    <row r="15" spans="1:15" ht="15.75" thickBot="1" x14ac:dyDescent="0.3">
      <c r="A15" s="13" t="s">
        <v>23</v>
      </c>
      <c r="B15" s="14"/>
      <c r="E15" t="s">
        <v>164</v>
      </c>
      <c r="F15" t="s">
        <v>53</v>
      </c>
      <c r="G15" t="s">
        <v>182</v>
      </c>
      <c r="H15" t="s">
        <v>110</v>
      </c>
      <c r="I15" s="23" t="s">
        <v>117</v>
      </c>
      <c r="J15" s="20" t="s">
        <v>5</v>
      </c>
      <c r="K15" t="s">
        <v>147</v>
      </c>
      <c r="O15" t="s">
        <v>104</v>
      </c>
    </row>
    <row r="16" spans="1:15" ht="15.75" thickTop="1" x14ac:dyDescent="0.25">
      <c r="E16" t="s">
        <v>87</v>
      </c>
      <c r="F16" t="s">
        <v>54</v>
      </c>
      <c r="G16" t="s">
        <v>70</v>
      </c>
      <c r="H16" t="s">
        <v>110</v>
      </c>
      <c r="I16" s="23" t="s">
        <v>118</v>
      </c>
      <c r="J16" s="20" t="s">
        <v>3</v>
      </c>
      <c r="K16" t="s">
        <v>185</v>
      </c>
      <c r="O16" t="s">
        <v>104</v>
      </c>
    </row>
    <row r="17" spans="1:15" x14ac:dyDescent="0.25">
      <c r="E17" t="s">
        <v>88</v>
      </c>
      <c r="F17" t="s">
        <v>55</v>
      </c>
      <c r="G17" t="s">
        <v>186</v>
      </c>
      <c r="H17" t="e">
        <v>#N/A</v>
      </c>
      <c r="I17" s="23" t="s">
        <v>119</v>
      </c>
      <c r="J17" s="20" t="s">
        <v>5</v>
      </c>
      <c r="K17" t="e">
        <v>#N/A</v>
      </c>
      <c r="O17" t="s">
        <v>104</v>
      </c>
    </row>
    <row r="18" spans="1:15" x14ac:dyDescent="0.25">
      <c r="A18" t="s">
        <v>3</v>
      </c>
      <c r="E18" t="s">
        <v>89</v>
      </c>
      <c r="F18" t="s">
        <v>56</v>
      </c>
      <c r="G18" t="s">
        <v>182</v>
      </c>
      <c r="H18" t="s">
        <v>110</v>
      </c>
      <c r="I18" s="23" t="s">
        <v>120</v>
      </c>
      <c r="J18" s="20" t="s">
        <v>3</v>
      </c>
      <c r="K18" t="s">
        <v>183</v>
      </c>
      <c r="O18" t="s">
        <v>104</v>
      </c>
    </row>
    <row r="19" spans="1:15" x14ac:dyDescent="0.25">
      <c r="A19" s="15">
        <v>43831</v>
      </c>
      <c r="E19" t="s">
        <v>90</v>
      </c>
      <c r="F19" t="s">
        <v>57</v>
      </c>
      <c r="G19" t="s">
        <v>70</v>
      </c>
      <c r="H19" t="s">
        <v>121</v>
      </c>
      <c r="I19" s="23" t="s">
        <v>122</v>
      </c>
      <c r="J19" s="20" t="s">
        <v>3</v>
      </c>
      <c r="K19" t="s">
        <v>185</v>
      </c>
      <c r="O19" t="s">
        <v>104</v>
      </c>
    </row>
    <row r="20" spans="1:15" x14ac:dyDescent="0.25">
      <c r="A20" s="15">
        <f ca="1">TODAY()</f>
        <v>45685</v>
      </c>
      <c r="E20" t="s">
        <v>91</v>
      </c>
      <c r="F20" t="s">
        <v>58</v>
      </c>
      <c r="G20" t="s">
        <v>70</v>
      </c>
      <c r="H20" t="s">
        <v>110</v>
      </c>
      <c r="I20" s="23" t="s">
        <v>123</v>
      </c>
      <c r="J20" s="20" t="s">
        <v>3</v>
      </c>
      <c r="K20" t="s">
        <v>187</v>
      </c>
      <c r="O20" t="s">
        <v>104</v>
      </c>
    </row>
    <row r="21" spans="1:15" x14ac:dyDescent="0.25">
      <c r="E21" t="s">
        <v>92</v>
      </c>
      <c r="F21" t="s">
        <v>59</v>
      </c>
      <c r="G21" t="s">
        <v>70</v>
      </c>
      <c r="H21" t="s">
        <v>110</v>
      </c>
      <c r="I21" s="23" t="s">
        <v>124</v>
      </c>
      <c r="J21" s="20" t="s">
        <v>3</v>
      </c>
      <c r="K21" t="s">
        <v>147</v>
      </c>
      <c r="O21" t="s">
        <v>104</v>
      </c>
    </row>
    <row r="22" spans="1:15" x14ac:dyDescent="0.25">
      <c r="E22" t="s">
        <v>93</v>
      </c>
      <c r="F22" t="s">
        <v>60</v>
      </c>
      <c r="G22" t="s">
        <v>70</v>
      </c>
      <c r="H22" t="s">
        <v>121</v>
      </c>
      <c r="I22" s="23" t="s">
        <v>125</v>
      </c>
      <c r="J22" s="20" t="s">
        <v>3</v>
      </c>
      <c r="K22" t="s">
        <v>181</v>
      </c>
      <c r="O22" t="s">
        <v>104</v>
      </c>
    </row>
    <row r="23" spans="1:15" x14ac:dyDescent="0.25">
      <c r="E23" t="s">
        <v>94</v>
      </c>
      <c r="F23" t="s">
        <v>61</v>
      </c>
      <c r="G23" t="s">
        <v>186</v>
      </c>
      <c r="H23" t="e">
        <v>#N/A</v>
      </c>
      <c r="I23" s="23" t="s">
        <v>126</v>
      </c>
      <c r="J23" s="19" t="s">
        <v>5</v>
      </c>
      <c r="K23" t="e">
        <v>#N/A</v>
      </c>
      <c r="O23" t="s">
        <v>104</v>
      </c>
    </row>
    <row r="24" spans="1:15" x14ac:dyDescent="0.25">
      <c r="E24" t="s">
        <v>95</v>
      </c>
      <c r="F24" t="s">
        <v>62</v>
      </c>
      <c r="G24" t="s">
        <v>182</v>
      </c>
      <c r="H24" t="s">
        <v>110</v>
      </c>
      <c r="I24" s="23" t="s">
        <v>127</v>
      </c>
      <c r="J24" s="19" t="s">
        <v>3</v>
      </c>
      <c r="K24" t="s">
        <v>188</v>
      </c>
      <c r="O24" t="s">
        <v>104</v>
      </c>
    </row>
    <row r="25" spans="1:15" x14ac:dyDescent="0.25">
      <c r="E25" t="s">
        <v>96</v>
      </c>
      <c r="F25" t="s">
        <v>63</v>
      </c>
      <c r="G25" t="s">
        <v>70</v>
      </c>
      <c r="H25" t="s">
        <v>128</v>
      </c>
      <c r="I25" s="23" t="s">
        <v>129</v>
      </c>
      <c r="J25" s="19" t="s">
        <v>4</v>
      </c>
      <c r="K25" t="s">
        <v>146</v>
      </c>
      <c r="O25" t="s">
        <v>104</v>
      </c>
    </row>
    <row r="26" spans="1:15" x14ac:dyDescent="0.25">
      <c r="E26" t="s">
        <v>97</v>
      </c>
      <c r="F26" t="s">
        <v>64</v>
      </c>
      <c r="G26" t="s">
        <v>70</v>
      </c>
      <c r="H26" t="s">
        <v>121</v>
      </c>
      <c r="I26" s="23" t="s">
        <v>130</v>
      </c>
      <c r="J26" s="19" t="s">
        <v>4</v>
      </c>
      <c r="K26" t="s">
        <v>184</v>
      </c>
      <c r="O26" t="s">
        <v>104</v>
      </c>
    </row>
    <row r="27" spans="1:15" x14ac:dyDescent="0.25">
      <c r="E27" t="s">
        <v>98</v>
      </c>
      <c r="F27" t="s">
        <v>65</v>
      </c>
      <c r="G27" t="s">
        <v>70</v>
      </c>
      <c r="H27" t="s">
        <v>24</v>
      </c>
      <c r="I27" s="23" t="s">
        <v>131</v>
      </c>
      <c r="J27" s="19" t="s">
        <v>4</v>
      </c>
      <c r="K27" t="s">
        <v>147</v>
      </c>
      <c r="O27" t="s">
        <v>104</v>
      </c>
    </row>
    <row r="28" spans="1:15" x14ac:dyDescent="0.25">
      <c r="E28" t="s">
        <v>99</v>
      </c>
      <c r="F28" t="s">
        <v>66</v>
      </c>
      <c r="G28" t="s">
        <v>70</v>
      </c>
      <c r="H28" t="s">
        <v>121</v>
      </c>
      <c r="I28" s="23" t="s">
        <v>132</v>
      </c>
      <c r="J28" s="19" t="s">
        <v>3</v>
      </c>
      <c r="K28" t="s">
        <v>146</v>
      </c>
      <c r="O28" t="s">
        <v>104</v>
      </c>
    </row>
    <row r="29" spans="1:15" x14ac:dyDescent="0.25">
      <c r="E29" t="s">
        <v>100</v>
      </c>
      <c r="F29" t="s">
        <v>67</v>
      </c>
      <c r="G29" t="s">
        <v>70</v>
      </c>
      <c r="H29" t="s">
        <v>121</v>
      </c>
      <c r="I29" s="23" t="s">
        <v>133</v>
      </c>
      <c r="J29" s="19" t="s">
        <v>3</v>
      </c>
      <c r="K29" t="s">
        <v>147</v>
      </c>
      <c r="O29" t="s">
        <v>104</v>
      </c>
    </row>
    <row r="30" spans="1:15" x14ac:dyDescent="0.25">
      <c r="E30" t="s">
        <v>101</v>
      </c>
      <c r="F30" t="s">
        <v>68</v>
      </c>
      <c r="G30" t="s">
        <v>189</v>
      </c>
      <c r="H30" t="s">
        <v>121</v>
      </c>
      <c r="I30" s="23" t="s">
        <v>134</v>
      </c>
      <c r="J30" s="19" t="s">
        <v>3</v>
      </c>
      <c r="K30" t="s">
        <v>147</v>
      </c>
      <c r="O30" t="s">
        <v>104</v>
      </c>
    </row>
    <row r="31" spans="1:15" x14ac:dyDescent="0.25">
      <c r="E31" t="s">
        <v>102</v>
      </c>
      <c r="F31" t="s">
        <v>40</v>
      </c>
      <c r="G31" t="s">
        <v>182</v>
      </c>
      <c r="H31" t="s">
        <v>190</v>
      </c>
      <c r="I31" s="23" t="s">
        <v>135</v>
      </c>
      <c r="J31" s="19" t="s">
        <v>4</v>
      </c>
      <c r="K31" t="s">
        <v>191</v>
      </c>
      <c r="O31" t="s">
        <v>104</v>
      </c>
    </row>
    <row r="32" spans="1:15" x14ac:dyDescent="0.25">
      <c r="L32" s="15"/>
    </row>
    <row r="33" spans="12:12" x14ac:dyDescent="0.25">
      <c r="L33" s="15"/>
    </row>
    <row r="34" spans="12:12" x14ac:dyDescent="0.25">
      <c r="L34" s="15"/>
    </row>
    <row r="35" spans="12:12" x14ac:dyDescent="0.25">
      <c r="L35" s="15"/>
    </row>
    <row r="36" spans="12:12" x14ac:dyDescent="0.25">
      <c r="L36" s="15"/>
    </row>
    <row r="37" spans="12:12" x14ac:dyDescent="0.25">
      <c r="L37" s="15"/>
    </row>
    <row r="38" spans="12:12" x14ac:dyDescent="0.25">
      <c r="L38" s="15"/>
    </row>
    <row r="39" spans="12:12" x14ac:dyDescent="0.25">
      <c r="L39" s="15"/>
    </row>
    <row r="40" spans="12:12" x14ac:dyDescent="0.25">
      <c r="L40" s="15"/>
    </row>
    <row r="41" spans="12:12" x14ac:dyDescent="0.25">
      <c r="L41" s="15"/>
    </row>
    <row r="42" spans="12:12" x14ac:dyDescent="0.25">
      <c r="L42" s="15"/>
    </row>
    <row r="43" spans="12:12" x14ac:dyDescent="0.25">
      <c r="L43" s="15"/>
    </row>
    <row r="44" spans="12:12" x14ac:dyDescent="0.25">
      <c r="L44" s="15"/>
    </row>
    <row r="45" spans="12:12" x14ac:dyDescent="0.25">
      <c r="L45" s="15"/>
    </row>
    <row r="46" spans="12:12" x14ac:dyDescent="0.25">
      <c r="L46" s="15"/>
    </row>
    <row r="47" spans="12:12" x14ac:dyDescent="0.25">
      <c r="L47" s="15"/>
    </row>
    <row r="48" spans="12:12" x14ac:dyDescent="0.25">
      <c r="L48" s="15"/>
    </row>
    <row r="49" spans="12:12" x14ac:dyDescent="0.25">
      <c r="L49" s="15"/>
    </row>
    <row r="50" spans="12:12" x14ac:dyDescent="0.25">
      <c r="L50" s="15"/>
    </row>
    <row r="51" spans="12:12" x14ac:dyDescent="0.25">
      <c r="L51" s="15"/>
    </row>
    <row r="52" spans="12:12" x14ac:dyDescent="0.25">
      <c r="L52" s="15"/>
    </row>
    <row r="53" spans="12:12" x14ac:dyDescent="0.25">
      <c r="L53" s="15"/>
    </row>
    <row r="54" spans="12:12" x14ac:dyDescent="0.25">
      <c r="L54" s="15"/>
    </row>
    <row r="55" spans="12:12" x14ac:dyDescent="0.25">
      <c r="L55" s="15"/>
    </row>
    <row r="56" spans="12:12" x14ac:dyDescent="0.25">
      <c r="L56" s="15"/>
    </row>
    <row r="57" spans="12:12" x14ac:dyDescent="0.25">
      <c r="L57" s="15"/>
    </row>
    <row r="58" spans="12:12" x14ac:dyDescent="0.25">
      <c r="L58" s="15"/>
    </row>
    <row r="59" spans="12:12" x14ac:dyDescent="0.25">
      <c r="L59" s="15"/>
    </row>
    <row r="60" spans="12:12" x14ac:dyDescent="0.25">
      <c r="L60" s="15"/>
    </row>
    <row r="61" spans="12:12" x14ac:dyDescent="0.25">
      <c r="L61" s="15"/>
    </row>
    <row r="62" spans="12:12" x14ac:dyDescent="0.25">
      <c r="L62" s="15"/>
    </row>
    <row r="63" spans="12:12" x14ac:dyDescent="0.25">
      <c r="L63" s="15"/>
    </row>
    <row r="64" spans="12:12" x14ac:dyDescent="0.25">
      <c r="L64" s="15"/>
    </row>
    <row r="65" spans="12:12" x14ac:dyDescent="0.25">
      <c r="L65" s="15"/>
    </row>
    <row r="66" spans="12:12" x14ac:dyDescent="0.25">
      <c r="L66" s="15"/>
    </row>
    <row r="67" spans="12:12" x14ac:dyDescent="0.25">
      <c r="L67" s="15"/>
    </row>
    <row r="68" spans="12:12" x14ac:dyDescent="0.25">
      <c r="L68" s="15"/>
    </row>
    <row r="69" spans="12:12" x14ac:dyDescent="0.25">
      <c r="L69" s="15"/>
    </row>
    <row r="70" spans="12:12" x14ac:dyDescent="0.25">
      <c r="L70" s="15"/>
    </row>
    <row r="71" spans="12:12" x14ac:dyDescent="0.25">
      <c r="L71" s="15"/>
    </row>
    <row r="72" spans="12:12" x14ac:dyDescent="0.25">
      <c r="L72" s="15"/>
    </row>
    <row r="73" spans="12:12" x14ac:dyDescent="0.25">
      <c r="L73" s="15"/>
    </row>
    <row r="74" spans="12:12" x14ac:dyDescent="0.25">
      <c r="L74" s="15"/>
    </row>
    <row r="75" spans="12:12" x14ac:dyDescent="0.25">
      <c r="L75" s="15"/>
    </row>
    <row r="76" spans="12:12" x14ac:dyDescent="0.25">
      <c r="L76" s="15"/>
    </row>
    <row r="77" spans="12:12" x14ac:dyDescent="0.25">
      <c r="L77" s="15"/>
    </row>
    <row r="78" spans="12:12" x14ac:dyDescent="0.25">
      <c r="L78" s="15"/>
    </row>
    <row r="79" spans="12:12" x14ac:dyDescent="0.25">
      <c r="L79" s="15"/>
    </row>
    <row r="80" spans="12:12" x14ac:dyDescent="0.25">
      <c r="L80" s="15"/>
    </row>
    <row r="81" spans="12:12" x14ac:dyDescent="0.25">
      <c r="L81" s="15"/>
    </row>
    <row r="82" spans="12:12" x14ac:dyDescent="0.25">
      <c r="L82" s="15"/>
    </row>
    <row r="83" spans="12:12" x14ac:dyDescent="0.25">
      <c r="L83" s="15"/>
    </row>
    <row r="84" spans="12:12" x14ac:dyDescent="0.25">
      <c r="L84" s="15"/>
    </row>
    <row r="85" spans="12:12" x14ac:dyDescent="0.25">
      <c r="L85" s="15"/>
    </row>
    <row r="86" spans="12:12" x14ac:dyDescent="0.25">
      <c r="L86" s="15"/>
    </row>
    <row r="87" spans="12:12" x14ac:dyDescent="0.25">
      <c r="L87" s="15"/>
    </row>
    <row r="88" spans="12:12" x14ac:dyDescent="0.25">
      <c r="L88" s="15"/>
    </row>
    <row r="89" spans="12:12" x14ac:dyDescent="0.25">
      <c r="L89" s="15"/>
    </row>
    <row r="90" spans="12:12" x14ac:dyDescent="0.25">
      <c r="L90" s="15"/>
    </row>
    <row r="91" spans="12:12" x14ac:dyDescent="0.25">
      <c r="L91" s="15"/>
    </row>
    <row r="92" spans="12:12" x14ac:dyDescent="0.25">
      <c r="L92" s="15"/>
    </row>
    <row r="93" spans="12:12" x14ac:dyDescent="0.25">
      <c r="L93" s="15"/>
    </row>
    <row r="94" spans="12:12" x14ac:dyDescent="0.25">
      <c r="L94" s="15"/>
    </row>
    <row r="95" spans="12:12" x14ac:dyDescent="0.25">
      <c r="L95" s="15"/>
    </row>
    <row r="96" spans="12:12" x14ac:dyDescent="0.25">
      <c r="L96" s="15"/>
    </row>
    <row r="97" spans="12:12" x14ac:dyDescent="0.25">
      <c r="L97" s="15"/>
    </row>
    <row r="98" spans="12:12" x14ac:dyDescent="0.25">
      <c r="L98" s="15"/>
    </row>
    <row r="99" spans="12:12" x14ac:dyDescent="0.25">
      <c r="L99" s="15"/>
    </row>
    <row r="100" spans="12:12" x14ac:dyDescent="0.25">
      <c r="L100" s="15"/>
    </row>
    <row r="101" spans="12:12" x14ac:dyDescent="0.25">
      <c r="L101" s="15"/>
    </row>
    <row r="102" spans="12:12" x14ac:dyDescent="0.25">
      <c r="L102" s="15"/>
    </row>
    <row r="103" spans="12:12" x14ac:dyDescent="0.25">
      <c r="L103" s="15"/>
    </row>
    <row r="104" spans="12:12" x14ac:dyDescent="0.25">
      <c r="L104" s="15"/>
    </row>
    <row r="105" spans="12:12" x14ac:dyDescent="0.25">
      <c r="L105" s="15"/>
    </row>
    <row r="106" spans="12:12" x14ac:dyDescent="0.25">
      <c r="L106" s="15"/>
    </row>
    <row r="107" spans="12:12" x14ac:dyDescent="0.25">
      <c r="L107" s="15"/>
    </row>
    <row r="108" spans="12:12" x14ac:dyDescent="0.25">
      <c r="L108" s="15"/>
    </row>
    <row r="109" spans="12:12" x14ac:dyDescent="0.25">
      <c r="L109" s="15"/>
    </row>
    <row r="110" spans="12:12" x14ac:dyDescent="0.25">
      <c r="L110" s="15"/>
    </row>
    <row r="111" spans="12:12" x14ac:dyDescent="0.25">
      <c r="L111" s="15"/>
    </row>
    <row r="112" spans="12:12" x14ac:dyDescent="0.25">
      <c r="L112" s="15"/>
    </row>
    <row r="113" spans="12:12" x14ac:dyDescent="0.25">
      <c r="L113" s="15"/>
    </row>
    <row r="114" spans="12:12" x14ac:dyDescent="0.25">
      <c r="L114" s="15"/>
    </row>
    <row r="115" spans="12:12" x14ac:dyDescent="0.25">
      <c r="L115" s="15"/>
    </row>
    <row r="116" spans="12:12" x14ac:dyDescent="0.25">
      <c r="L116" s="15"/>
    </row>
    <row r="117" spans="12:12" x14ac:dyDescent="0.25">
      <c r="L117" s="15"/>
    </row>
    <row r="118" spans="12:12" x14ac:dyDescent="0.25">
      <c r="L118" s="15"/>
    </row>
    <row r="119" spans="12:12" x14ac:dyDescent="0.25">
      <c r="L119" s="15"/>
    </row>
    <row r="120" spans="12:12" x14ac:dyDescent="0.25">
      <c r="L120" s="15"/>
    </row>
    <row r="121" spans="12:12" x14ac:dyDescent="0.25">
      <c r="L121" s="15"/>
    </row>
    <row r="122" spans="12:12" x14ac:dyDescent="0.25">
      <c r="L122" s="15"/>
    </row>
    <row r="123" spans="12:12" x14ac:dyDescent="0.25">
      <c r="L123" s="15"/>
    </row>
    <row r="124" spans="12:12" x14ac:dyDescent="0.25">
      <c r="L124" s="15"/>
    </row>
    <row r="125" spans="12:12" x14ac:dyDescent="0.25">
      <c r="L125" s="15"/>
    </row>
    <row r="126" spans="12:12" x14ac:dyDescent="0.25">
      <c r="L126" s="15"/>
    </row>
    <row r="127" spans="12:12" x14ac:dyDescent="0.25">
      <c r="L127" s="15"/>
    </row>
    <row r="128" spans="12:12" x14ac:dyDescent="0.25">
      <c r="L128" s="15"/>
    </row>
    <row r="129" spans="12:12" x14ac:dyDescent="0.25">
      <c r="L129" s="15"/>
    </row>
    <row r="130" spans="12:12" x14ac:dyDescent="0.25">
      <c r="L130" s="15"/>
    </row>
    <row r="131" spans="12:12" x14ac:dyDescent="0.25">
      <c r="L131" s="15"/>
    </row>
    <row r="132" spans="12:12" x14ac:dyDescent="0.25">
      <c r="L132" s="15"/>
    </row>
    <row r="133" spans="12:12" x14ac:dyDescent="0.25">
      <c r="L133" s="15"/>
    </row>
    <row r="134" spans="12:12" x14ac:dyDescent="0.25">
      <c r="L134" s="15"/>
    </row>
    <row r="135" spans="12:12" x14ac:dyDescent="0.25">
      <c r="L135" s="15"/>
    </row>
    <row r="136" spans="12:12" x14ac:dyDescent="0.25">
      <c r="L136" s="15"/>
    </row>
    <row r="137" spans="12:12" x14ac:dyDescent="0.25">
      <c r="L137" s="15"/>
    </row>
    <row r="138" spans="12:12" x14ac:dyDescent="0.25">
      <c r="L138" s="15"/>
    </row>
    <row r="139" spans="12:12" x14ac:dyDescent="0.25">
      <c r="L139" s="15"/>
    </row>
    <row r="140" spans="12:12" x14ac:dyDescent="0.25">
      <c r="L140" s="15"/>
    </row>
    <row r="141" spans="12:12" x14ac:dyDescent="0.25">
      <c r="L141" s="15"/>
    </row>
    <row r="142" spans="12:12" x14ac:dyDescent="0.25">
      <c r="L142" s="15"/>
    </row>
    <row r="143" spans="12:12" x14ac:dyDescent="0.25">
      <c r="L143" s="15"/>
    </row>
    <row r="144" spans="12:12" x14ac:dyDescent="0.25">
      <c r="L144" s="15"/>
    </row>
    <row r="145" spans="12:12" x14ac:dyDescent="0.25">
      <c r="L145" s="15"/>
    </row>
    <row r="146" spans="12:12" x14ac:dyDescent="0.25">
      <c r="L146" s="15"/>
    </row>
    <row r="147" spans="12:12" x14ac:dyDescent="0.25">
      <c r="L147" s="15"/>
    </row>
    <row r="148" spans="12:12" x14ac:dyDescent="0.25">
      <c r="L148" s="15"/>
    </row>
    <row r="149" spans="12:12" x14ac:dyDescent="0.25">
      <c r="L149" s="15"/>
    </row>
    <row r="150" spans="12:12" x14ac:dyDescent="0.25">
      <c r="L150" s="15"/>
    </row>
    <row r="151" spans="12:12" x14ac:dyDescent="0.25">
      <c r="L151" s="15"/>
    </row>
    <row r="152" spans="12:12" x14ac:dyDescent="0.25">
      <c r="L152" s="15"/>
    </row>
    <row r="153" spans="12:12" x14ac:dyDescent="0.25">
      <c r="L153" s="15"/>
    </row>
    <row r="154" spans="12:12" x14ac:dyDescent="0.25">
      <c r="L154" s="15"/>
    </row>
    <row r="155" spans="12:12" x14ac:dyDescent="0.25">
      <c r="L155" s="15"/>
    </row>
    <row r="156" spans="12:12" x14ac:dyDescent="0.25">
      <c r="L156" s="15"/>
    </row>
    <row r="157" spans="12:12" x14ac:dyDescent="0.25">
      <c r="L157" s="15"/>
    </row>
    <row r="158" spans="12:12" x14ac:dyDescent="0.25">
      <c r="L158" s="15"/>
    </row>
    <row r="159" spans="12:12" x14ac:dyDescent="0.25">
      <c r="L159" s="15"/>
    </row>
    <row r="160" spans="12:12" x14ac:dyDescent="0.25">
      <c r="L160" s="15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187" spans="12:12" x14ac:dyDescent="0.25">
      <c r="L187" s="15"/>
    </row>
    <row r="188" spans="12:12" x14ac:dyDescent="0.25">
      <c r="L188" s="15"/>
    </row>
    <row r="189" spans="12:12" x14ac:dyDescent="0.25">
      <c r="L189" s="15"/>
    </row>
    <row r="190" spans="12:12" x14ac:dyDescent="0.25">
      <c r="L190" s="15"/>
    </row>
    <row r="191" spans="12:12" x14ac:dyDescent="0.25">
      <c r="L191" s="15"/>
    </row>
    <row r="192" spans="12:12" x14ac:dyDescent="0.25">
      <c r="L192" s="15"/>
    </row>
    <row r="193" spans="12:12" x14ac:dyDescent="0.25">
      <c r="L193" s="15"/>
    </row>
    <row r="194" spans="12:12" x14ac:dyDescent="0.25">
      <c r="L194" s="15"/>
    </row>
    <row r="195" spans="12:12" x14ac:dyDescent="0.25">
      <c r="L195" s="15"/>
    </row>
    <row r="196" spans="12:12" x14ac:dyDescent="0.25">
      <c r="L196" s="15"/>
    </row>
    <row r="197" spans="12:12" x14ac:dyDescent="0.25">
      <c r="L197" s="15"/>
    </row>
    <row r="198" spans="12:12" x14ac:dyDescent="0.25">
      <c r="L198" s="15"/>
    </row>
    <row r="199" spans="12:12" x14ac:dyDescent="0.25">
      <c r="L199" s="15"/>
    </row>
    <row r="200" spans="12:12" x14ac:dyDescent="0.25">
      <c r="L200" s="15"/>
    </row>
    <row r="201" spans="12:12" x14ac:dyDescent="0.25">
      <c r="L201" s="15"/>
    </row>
    <row r="202" spans="12:12" x14ac:dyDescent="0.25">
      <c r="L202" s="15"/>
    </row>
    <row r="203" spans="12:12" x14ac:dyDescent="0.25">
      <c r="L203" s="15"/>
    </row>
    <row r="204" spans="12:12" x14ac:dyDescent="0.25">
      <c r="L204" s="15"/>
    </row>
    <row r="205" spans="12:12" x14ac:dyDescent="0.25">
      <c r="L205" s="15"/>
    </row>
    <row r="206" spans="12:12" x14ac:dyDescent="0.25">
      <c r="L206" s="15"/>
    </row>
    <row r="207" spans="12:12" x14ac:dyDescent="0.25">
      <c r="L207" s="15"/>
    </row>
    <row r="208" spans="12:12" x14ac:dyDescent="0.25">
      <c r="L208" s="15"/>
    </row>
    <row r="209" spans="12:12" x14ac:dyDescent="0.25">
      <c r="L209" s="15"/>
    </row>
    <row r="210" spans="12:12" x14ac:dyDescent="0.25">
      <c r="L210" s="15"/>
    </row>
    <row r="211" spans="12:12" x14ac:dyDescent="0.25">
      <c r="L211" s="15"/>
    </row>
    <row r="212" spans="12:12" x14ac:dyDescent="0.25">
      <c r="L212" s="15"/>
    </row>
    <row r="213" spans="12:12" x14ac:dyDescent="0.25">
      <c r="L213" s="15"/>
    </row>
    <row r="214" spans="12:12" x14ac:dyDescent="0.25">
      <c r="L214" s="15"/>
    </row>
    <row r="215" spans="12:12" x14ac:dyDescent="0.25">
      <c r="L215" s="15"/>
    </row>
    <row r="216" spans="12:12" x14ac:dyDescent="0.25">
      <c r="L216" s="15"/>
    </row>
    <row r="217" spans="12:12" x14ac:dyDescent="0.25">
      <c r="L217" s="15"/>
    </row>
    <row r="218" spans="12:12" x14ac:dyDescent="0.25">
      <c r="L218" s="15"/>
    </row>
    <row r="219" spans="12:12" x14ac:dyDescent="0.25">
      <c r="L219" s="15"/>
    </row>
    <row r="220" spans="12:12" x14ac:dyDescent="0.25">
      <c r="L220" s="15"/>
    </row>
    <row r="221" spans="12:12" x14ac:dyDescent="0.25">
      <c r="L221" s="15"/>
    </row>
    <row r="222" spans="12:12" x14ac:dyDescent="0.25">
      <c r="L222" s="15"/>
    </row>
    <row r="223" spans="12:12" x14ac:dyDescent="0.25">
      <c r="L223" s="15"/>
    </row>
    <row r="224" spans="12:12" x14ac:dyDescent="0.25">
      <c r="L224" s="15"/>
    </row>
    <row r="225" spans="12:12" x14ac:dyDescent="0.25">
      <c r="L225" s="15"/>
    </row>
    <row r="226" spans="12:12" x14ac:dyDescent="0.25">
      <c r="L226" s="15"/>
    </row>
    <row r="227" spans="12:12" x14ac:dyDescent="0.25">
      <c r="L227" s="15"/>
    </row>
    <row r="228" spans="12:12" x14ac:dyDescent="0.25">
      <c r="L228" s="15"/>
    </row>
    <row r="229" spans="12:12" x14ac:dyDescent="0.25">
      <c r="L229" s="15"/>
    </row>
    <row r="230" spans="12:12" x14ac:dyDescent="0.25">
      <c r="L230" s="15"/>
    </row>
    <row r="231" spans="12:12" x14ac:dyDescent="0.25">
      <c r="L231" s="15"/>
    </row>
    <row r="232" spans="12:12" x14ac:dyDescent="0.25">
      <c r="L232" s="15"/>
    </row>
    <row r="233" spans="12:12" x14ac:dyDescent="0.25">
      <c r="L233" s="15"/>
    </row>
    <row r="234" spans="12:12" x14ac:dyDescent="0.25">
      <c r="L234" s="15"/>
    </row>
    <row r="235" spans="12:12" x14ac:dyDescent="0.25">
      <c r="L235" s="15"/>
    </row>
    <row r="236" spans="12:12" x14ac:dyDescent="0.25">
      <c r="L236" s="15"/>
    </row>
    <row r="237" spans="12:12" x14ac:dyDescent="0.25">
      <c r="L237" s="15"/>
    </row>
    <row r="238" spans="12:12" x14ac:dyDescent="0.25">
      <c r="L238" s="15"/>
    </row>
    <row r="239" spans="12:12" x14ac:dyDescent="0.25">
      <c r="L239" s="15"/>
    </row>
    <row r="240" spans="12:12" x14ac:dyDescent="0.25">
      <c r="L240" s="15"/>
    </row>
    <row r="241" spans="12:12" x14ac:dyDescent="0.25">
      <c r="L241" s="15"/>
    </row>
    <row r="242" spans="12:12" x14ac:dyDescent="0.25">
      <c r="L242" s="15"/>
    </row>
    <row r="243" spans="12:12" x14ac:dyDescent="0.25">
      <c r="L243" s="15"/>
    </row>
    <row r="244" spans="12:12" x14ac:dyDescent="0.25">
      <c r="L244" s="15"/>
    </row>
    <row r="245" spans="12:12" x14ac:dyDescent="0.25">
      <c r="L245" s="15"/>
    </row>
    <row r="246" spans="12:12" x14ac:dyDescent="0.25">
      <c r="L246" s="15"/>
    </row>
    <row r="247" spans="12:12" x14ac:dyDescent="0.25">
      <c r="L247" s="15"/>
    </row>
    <row r="248" spans="12:12" x14ac:dyDescent="0.25">
      <c r="L248" s="15"/>
    </row>
    <row r="249" spans="12:12" x14ac:dyDescent="0.25">
      <c r="L249" s="15"/>
    </row>
    <row r="250" spans="12:12" x14ac:dyDescent="0.25">
      <c r="L250" s="15"/>
    </row>
    <row r="251" spans="12:12" x14ac:dyDescent="0.25">
      <c r="L251" s="15"/>
    </row>
    <row r="252" spans="12:12" x14ac:dyDescent="0.25">
      <c r="L252" s="15"/>
    </row>
    <row r="253" spans="12:12" x14ac:dyDescent="0.25">
      <c r="L253" s="15"/>
    </row>
    <row r="254" spans="12:12" x14ac:dyDescent="0.25">
      <c r="L254" s="15"/>
    </row>
    <row r="255" spans="12:12" x14ac:dyDescent="0.25">
      <c r="L255" s="15"/>
    </row>
    <row r="256" spans="12:12" x14ac:dyDescent="0.25">
      <c r="L256" s="15"/>
    </row>
    <row r="257" spans="12:12" x14ac:dyDescent="0.25">
      <c r="L257" s="15"/>
    </row>
    <row r="258" spans="12:12" x14ac:dyDescent="0.25">
      <c r="L258" s="15"/>
    </row>
    <row r="259" spans="12:12" x14ac:dyDescent="0.25">
      <c r="L259" s="15"/>
    </row>
    <row r="260" spans="12:12" x14ac:dyDescent="0.25">
      <c r="L260" s="15"/>
    </row>
    <row r="261" spans="12:12" x14ac:dyDescent="0.25">
      <c r="L261" s="15"/>
    </row>
    <row r="262" spans="12:12" x14ac:dyDescent="0.25">
      <c r="L262" s="15"/>
    </row>
    <row r="263" spans="12:12" x14ac:dyDescent="0.25">
      <c r="L263" s="15"/>
    </row>
    <row r="264" spans="12:12" x14ac:dyDescent="0.25">
      <c r="L264" s="15"/>
    </row>
    <row r="265" spans="12:12" x14ac:dyDescent="0.25">
      <c r="L265" s="15"/>
    </row>
    <row r="266" spans="12:12" x14ac:dyDescent="0.25">
      <c r="L266" s="15"/>
    </row>
    <row r="267" spans="12:12" x14ac:dyDescent="0.25">
      <c r="L267" s="15"/>
    </row>
    <row r="268" spans="12:12" x14ac:dyDescent="0.25">
      <c r="L268" s="15"/>
    </row>
    <row r="269" spans="12:12" x14ac:dyDescent="0.25">
      <c r="L269" s="15"/>
    </row>
    <row r="270" spans="12:12" x14ac:dyDescent="0.25">
      <c r="L270" s="15"/>
    </row>
    <row r="271" spans="12:12" x14ac:dyDescent="0.25">
      <c r="L271" s="15"/>
    </row>
    <row r="272" spans="12:12" x14ac:dyDescent="0.25">
      <c r="L272" s="15"/>
    </row>
    <row r="273" spans="12:12" x14ac:dyDescent="0.25">
      <c r="L273" s="15"/>
    </row>
    <row r="274" spans="12:12" x14ac:dyDescent="0.25">
      <c r="L274" s="15"/>
    </row>
    <row r="275" spans="12:12" x14ac:dyDescent="0.25">
      <c r="L275" s="15"/>
    </row>
    <row r="276" spans="12:12" x14ac:dyDescent="0.25">
      <c r="L276" s="15"/>
    </row>
    <row r="277" spans="12:12" x14ac:dyDescent="0.25">
      <c r="L277" s="15"/>
    </row>
    <row r="278" spans="12:12" x14ac:dyDescent="0.25">
      <c r="L278" s="15"/>
    </row>
    <row r="279" spans="12:12" x14ac:dyDescent="0.25">
      <c r="L279" s="15"/>
    </row>
    <row r="280" spans="12:12" x14ac:dyDescent="0.25">
      <c r="L280" s="15"/>
    </row>
    <row r="281" spans="12:12" x14ac:dyDescent="0.25">
      <c r="L281" s="15"/>
    </row>
    <row r="282" spans="12:12" x14ac:dyDescent="0.25">
      <c r="L282" s="15"/>
    </row>
    <row r="283" spans="12:12" x14ac:dyDescent="0.25">
      <c r="L283" s="15"/>
    </row>
    <row r="284" spans="12:12" x14ac:dyDescent="0.25">
      <c r="L284" s="15"/>
    </row>
    <row r="285" spans="12:12" x14ac:dyDescent="0.25">
      <c r="L285" s="15"/>
    </row>
    <row r="286" spans="12:12" x14ac:dyDescent="0.25">
      <c r="L286" s="15"/>
    </row>
    <row r="287" spans="12:12" x14ac:dyDescent="0.25">
      <c r="L287" s="15"/>
    </row>
    <row r="288" spans="12:12" x14ac:dyDescent="0.25">
      <c r="L288" s="15"/>
    </row>
    <row r="289" spans="12:12" x14ac:dyDescent="0.25">
      <c r="L289" s="15"/>
    </row>
    <row r="290" spans="12:12" x14ac:dyDescent="0.25">
      <c r="L290" s="15"/>
    </row>
    <row r="291" spans="12:12" x14ac:dyDescent="0.25">
      <c r="L291" s="15"/>
    </row>
    <row r="292" spans="12:12" x14ac:dyDescent="0.25">
      <c r="L292" s="15"/>
    </row>
    <row r="293" spans="12:12" x14ac:dyDescent="0.25">
      <c r="L293" s="15"/>
    </row>
    <row r="294" spans="12:12" x14ac:dyDescent="0.25">
      <c r="L294" s="15"/>
    </row>
    <row r="295" spans="12:12" x14ac:dyDescent="0.25">
      <c r="L295" s="15"/>
    </row>
    <row r="296" spans="12:12" x14ac:dyDescent="0.25">
      <c r="L296" s="15"/>
    </row>
    <row r="297" spans="12:12" x14ac:dyDescent="0.25">
      <c r="L297" s="15"/>
    </row>
    <row r="298" spans="12:12" x14ac:dyDescent="0.25">
      <c r="L298" s="15"/>
    </row>
    <row r="299" spans="12:12" x14ac:dyDescent="0.25">
      <c r="L299" s="15"/>
    </row>
    <row r="300" spans="12:12" x14ac:dyDescent="0.25">
      <c r="L300" s="15"/>
    </row>
    <row r="301" spans="12:12" x14ac:dyDescent="0.25">
      <c r="L301" s="15"/>
    </row>
    <row r="302" spans="12:12" x14ac:dyDescent="0.25">
      <c r="L302" s="15"/>
    </row>
    <row r="303" spans="12:12" x14ac:dyDescent="0.25">
      <c r="L303" s="15"/>
    </row>
    <row r="304" spans="12:12" x14ac:dyDescent="0.25">
      <c r="L304" s="15"/>
    </row>
    <row r="305" spans="12:12" x14ac:dyDescent="0.25">
      <c r="L305" s="15"/>
    </row>
    <row r="306" spans="12:12" x14ac:dyDescent="0.25">
      <c r="L306" s="15"/>
    </row>
    <row r="307" spans="12:12" x14ac:dyDescent="0.25">
      <c r="L307" s="15"/>
    </row>
    <row r="308" spans="12:12" x14ac:dyDescent="0.25">
      <c r="L308" s="15"/>
    </row>
    <row r="309" spans="12:12" x14ac:dyDescent="0.25">
      <c r="L309" s="15"/>
    </row>
    <row r="310" spans="12:12" x14ac:dyDescent="0.25">
      <c r="L310" s="15"/>
    </row>
    <row r="311" spans="12:12" x14ac:dyDescent="0.25">
      <c r="L311" s="15"/>
    </row>
    <row r="312" spans="12:12" x14ac:dyDescent="0.25">
      <c r="L312" s="15"/>
    </row>
    <row r="313" spans="12:12" x14ac:dyDescent="0.25">
      <c r="L313" s="15"/>
    </row>
    <row r="314" spans="12:12" x14ac:dyDescent="0.25">
      <c r="L314" s="15"/>
    </row>
    <row r="315" spans="12:12" x14ac:dyDescent="0.25">
      <c r="L315" s="15"/>
    </row>
    <row r="316" spans="12:12" x14ac:dyDescent="0.25">
      <c r="L316" s="15"/>
    </row>
    <row r="317" spans="12:12" x14ac:dyDescent="0.25">
      <c r="L317" s="15"/>
    </row>
    <row r="318" spans="12:12" x14ac:dyDescent="0.25">
      <c r="L318" s="15"/>
    </row>
    <row r="319" spans="12:12" x14ac:dyDescent="0.25">
      <c r="L319" s="15"/>
    </row>
    <row r="320" spans="12:12" x14ac:dyDescent="0.25">
      <c r="L320" s="15"/>
    </row>
    <row r="321" spans="12:12" x14ac:dyDescent="0.25">
      <c r="L321" s="15"/>
    </row>
    <row r="322" spans="12:12" x14ac:dyDescent="0.25">
      <c r="L322" s="15"/>
    </row>
    <row r="323" spans="12:12" x14ac:dyDescent="0.25">
      <c r="L323" s="15"/>
    </row>
    <row r="324" spans="12:12" x14ac:dyDescent="0.25">
      <c r="L324" s="15"/>
    </row>
    <row r="325" spans="12:12" x14ac:dyDescent="0.25">
      <c r="L325" s="15"/>
    </row>
    <row r="326" spans="12:12" x14ac:dyDescent="0.25">
      <c r="L326" s="15"/>
    </row>
    <row r="327" spans="12:12" x14ac:dyDescent="0.25">
      <c r="L327" s="15"/>
    </row>
    <row r="328" spans="12:12" x14ac:dyDescent="0.25">
      <c r="L328" s="15"/>
    </row>
    <row r="329" spans="12:12" x14ac:dyDescent="0.25">
      <c r="L329" s="15"/>
    </row>
    <row r="330" spans="12:12" x14ac:dyDescent="0.25">
      <c r="L330" s="15"/>
    </row>
    <row r="331" spans="12:12" x14ac:dyDescent="0.25">
      <c r="L331" s="15"/>
    </row>
    <row r="332" spans="12:12" x14ac:dyDescent="0.25">
      <c r="L332" s="15"/>
    </row>
    <row r="333" spans="12:12" x14ac:dyDescent="0.25">
      <c r="L333" s="15"/>
    </row>
    <row r="334" spans="12:12" x14ac:dyDescent="0.25">
      <c r="L334" s="15"/>
    </row>
    <row r="335" spans="12:12" x14ac:dyDescent="0.25">
      <c r="L335" s="15"/>
    </row>
    <row r="336" spans="12:12" x14ac:dyDescent="0.25">
      <c r="L336" s="15"/>
    </row>
    <row r="337" spans="12:12" x14ac:dyDescent="0.25">
      <c r="L337" s="15"/>
    </row>
    <row r="338" spans="12:12" x14ac:dyDescent="0.25">
      <c r="L338" s="15"/>
    </row>
    <row r="339" spans="12:12" x14ac:dyDescent="0.25">
      <c r="L339" s="15"/>
    </row>
    <row r="340" spans="12:12" x14ac:dyDescent="0.25">
      <c r="L340" s="15"/>
    </row>
    <row r="341" spans="12:12" x14ac:dyDescent="0.25">
      <c r="L341" s="15"/>
    </row>
    <row r="342" spans="12:12" x14ac:dyDescent="0.25">
      <c r="L342" s="15"/>
    </row>
    <row r="343" spans="12:12" x14ac:dyDescent="0.25">
      <c r="L343" s="15"/>
    </row>
    <row r="344" spans="12:12" x14ac:dyDescent="0.25">
      <c r="L344" s="15"/>
    </row>
    <row r="345" spans="12:12" x14ac:dyDescent="0.25">
      <c r="L345" s="15"/>
    </row>
    <row r="346" spans="12:12" x14ac:dyDescent="0.25">
      <c r="L346" s="15"/>
    </row>
    <row r="347" spans="12:12" x14ac:dyDescent="0.25">
      <c r="L347" s="15"/>
    </row>
    <row r="348" spans="12:12" x14ac:dyDescent="0.25">
      <c r="L348" s="15"/>
    </row>
    <row r="349" spans="12:12" x14ac:dyDescent="0.25">
      <c r="L349" s="15"/>
    </row>
    <row r="350" spans="12:12" x14ac:dyDescent="0.25">
      <c r="L350" s="15"/>
    </row>
    <row r="351" spans="12:12" x14ac:dyDescent="0.25">
      <c r="L351" s="15"/>
    </row>
    <row r="352" spans="12:12" x14ac:dyDescent="0.25">
      <c r="L352" s="15"/>
    </row>
    <row r="353" spans="12:12" x14ac:dyDescent="0.25">
      <c r="L353" s="15"/>
    </row>
    <row r="354" spans="12:12" x14ac:dyDescent="0.25">
      <c r="L354" s="15"/>
    </row>
    <row r="355" spans="12:12" x14ac:dyDescent="0.25">
      <c r="L355" s="15"/>
    </row>
    <row r="356" spans="12:12" x14ac:dyDescent="0.25">
      <c r="L356" s="15"/>
    </row>
    <row r="357" spans="12:12" x14ac:dyDescent="0.25">
      <c r="L357" s="15"/>
    </row>
    <row r="358" spans="12:12" x14ac:dyDescent="0.25">
      <c r="L358" s="15"/>
    </row>
    <row r="359" spans="12:12" x14ac:dyDescent="0.25">
      <c r="L359" s="15"/>
    </row>
    <row r="360" spans="12:12" x14ac:dyDescent="0.25">
      <c r="L360" s="15"/>
    </row>
    <row r="361" spans="12:12" x14ac:dyDescent="0.25">
      <c r="L361" s="15"/>
    </row>
    <row r="362" spans="12:12" x14ac:dyDescent="0.25">
      <c r="L362" s="15"/>
    </row>
    <row r="363" spans="12:12" x14ac:dyDescent="0.25">
      <c r="L363" s="15"/>
    </row>
    <row r="364" spans="12:12" x14ac:dyDescent="0.25">
      <c r="L364" s="15"/>
    </row>
    <row r="365" spans="12:12" x14ac:dyDescent="0.25">
      <c r="L365" s="15"/>
    </row>
    <row r="366" spans="12:12" x14ac:dyDescent="0.25">
      <c r="L366" s="15"/>
    </row>
    <row r="367" spans="12:12" x14ac:dyDescent="0.25">
      <c r="L367" s="15"/>
    </row>
    <row r="368" spans="12:12" x14ac:dyDescent="0.25">
      <c r="L368" s="15"/>
    </row>
    <row r="369" spans="12:12" x14ac:dyDescent="0.25">
      <c r="L369" s="15"/>
    </row>
    <row r="370" spans="12:12" x14ac:dyDescent="0.25">
      <c r="L370" s="15"/>
    </row>
    <row r="371" spans="12:12" x14ac:dyDescent="0.25">
      <c r="L371" s="15"/>
    </row>
    <row r="372" spans="12:12" x14ac:dyDescent="0.25">
      <c r="L372" s="15"/>
    </row>
    <row r="373" spans="12:12" x14ac:dyDescent="0.25">
      <c r="L373" s="15"/>
    </row>
    <row r="374" spans="12:12" x14ac:dyDescent="0.25">
      <c r="L374" s="15"/>
    </row>
    <row r="375" spans="12:12" x14ac:dyDescent="0.25">
      <c r="L375" s="15"/>
    </row>
    <row r="376" spans="12:12" x14ac:dyDescent="0.25">
      <c r="L376" s="15"/>
    </row>
    <row r="377" spans="12:12" x14ac:dyDescent="0.25">
      <c r="L377" s="15"/>
    </row>
    <row r="378" spans="12:12" x14ac:dyDescent="0.25">
      <c r="L378" s="15"/>
    </row>
    <row r="379" spans="12:12" x14ac:dyDescent="0.25">
      <c r="L379" s="15"/>
    </row>
    <row r="380" spans="12:12" x14ac:dyDescent="0.25">
      <c r="L380" s="15"/>
    </row>
    <row r="381" spans="12:12" x14ac:dyDescent="0.25">
      <c r="L381" s="15"/>
    </row>
    <row r="382" spans="12:12" x14ac:dyDescent="0.25">
      <c r="L382" s="15"/>
    </row>
    <row r="383" spans="12:12" x14ac:dyDescent="0.25">
      <c r="L383" s="15"/>
    </row>
    <row r="384" spans="12:12" x14ac:dyDescent="0.25">
      <c r="L384" s="15"/>
    </row>
    <row r="385" spans="12:12" x14ac:dyDescent="0.25">
      <c r="L385" s="15"/>
    </row>
    <row r="386" spans="12:12" x14ac:dyDescent="0.25">
      <c r="L386" s="15"/>
    </row>
    <row r="387" spans="12:12" x14ac:dyDescent="0.25">
      <c r="L387" s="15"/>
    </row>
    <row r="388" spans="12:12" x14ac:dyDescent="0.25">
      <c r="L388" s="15"/>
    </row>
    <row r="389" spans="12:12" x14ac:dyDescent="0.25">
      <c r="L389" s="15"/>
    </row>
    <row r="390" spans="12:12" x14ac:dyDescent="0.25">
      <c r="L390" s="15"/>
    </row>
    <row r="391" spans="12:12" x14ac:dyDescent="0.25">
      <c r="L391" s="15"/>
    </row>
    <row r="392" spans="12:12" x14ac:dyDescent="0.25">
      <c r="L392" s="15"/>
    </row>
    <row r="393" spans="12:12" x14ac:dyDescent="0.25">
      <c r="L393" s="15"/>
    </row>
    <row r="394" spans="12:12" x14ac:dyDescent="0.25">
      <c r="L394" s="15"/>
    </row>
    <row r="395" spans="12:12" x14ac:dyDescent="0.25">
      <c r="L395" s="15"/>
    </row>
    <row r="396" spans="12:12" x14ac:dyDescent="0.25">
      <c r="L396" s="15"/>
    </row>
    <row r="397" spans="12:12" x14ac:dyDescent="0.25">
      <c r="L397" s="15"/>
    </row>
    <row r="398" spans="12:12" x14ac:dyDescent="0.25">
      <c r="L398" s="15"/>
    </row>
    <row r="399" spans="12:12" x14ac:dyDescent="0.25">
      <c r="L399" s="15"/>
    </row>
    <row r="400" spans="12:12" x14ac:dyDescent="0.25">
      <c r="L400" s="15"/>
    </row>
    <row r="401" spans="12:12" x14ac:dyDescent="0.25">
      <c r="L401" s="15"/>
    </row>
    <row r="402" spans="12:12" x14ac:dyDescent="0.25">
      <c r="L402" s="15"/>
    </row>
    <row r="403" spans="12:12" x14ac:dyDescent="0.25">
      <c r="L403" s="15"/>
    </row>
    <row r="404" spans="12:12" x14ac:dyDescent="0.25">
      <c r="L404" s="15"/>
    </row>
    <row r="405" spans="12:12" x14ac:dyDescent="0.25">
      <c r="L405" s="15"/>
    </row>
    <row r="406" spans="12:12" x14ac:dyDescent="0.25">
      <c r="L406" s="15"/>
    </row>
    <row r="407" spans="12:12" x14ac:dyDescent="0.25">
      <c r="L407" s="15"/>
    </row>
    <row r="408" spans="12:12" x14ac:dyDescent="0.25">
      <c r="L408" s="15"/>
    </row>
    <row r="409" spans="12:12" x14ac:dyDescent="0.25">
      <c r="L409" s="15"/>
    </row>
    <row r="410" spans="12:12" x14ac:dyDescent="0.25">
      <c r="L410" s="15"/>
    </row>
    <row r="411" spans="12:12" x14ac:dyDescent="0.25">
      <c r="L411" s="15"/>
    </row>
    <row r="412" spans="12:12" x14ac:dyDescent="0.25">
      <c r="L412" s="15"/>
    </row>
    <row r="413" spans="12:12" x14ac:dyDescent="0.25">
      <c r="L413" s="15"/>
    </row>
    <row r="414" spans="12:12" x14ac:dyDescent="0.25">
      <c r="L414" s="15"/>
    </row>
    <row r="415" spans="12:12" x14ac:dyDescent="0.25">
      <c r="L415" s="15"/>
    </row>
    <row r="416" spans="12:12" x14ac:dyDescent="0.25">
      <c r="L416" s="15"/>
    </row>
    <row r="417" spans="12:12" x14ac:dyDescent="0.25">
      <c r="L417" s="15"/>
    </row>
    <row r="418" spans="12:12" x14ac:dyDescent="0.25">
      <c r="L418" s="15"/>
    </row>
    <row r="419" spans="12:12" x14ac:dyDescent="0.25">
      <c r="L419" s="15"/>
    </row>
    <row r="420" spans="12:12" x14ac:dyDescent="0.25">
      <c r="L420" s="15"/>
    </row>
    <row r="421" spans="12:12" x14ac:dyDescent="0.25">
      <c r="L421" s="15"/>
    </row>
    <row r="422" spans="12:12" x14ac:dyDescent="0.25">
      <c r="L422" s="15"/>
    </row>
    <row r="423" spans="12:12" x14ac:dyDescent="0.25">
      <c r="L423" s="15"/>
    </row>
    <row r="424" spans="12:12" x14ac:dyDescent="0.25">
      <c r="L424" s="15"/>
    </row>
    <row r="425" spans="12:12" x14ac:dyDescent="0.25">
      <c r="L425" s="15"/>
    </row>
    <row r="426" spans="12:12" x14ac:dyDescent="0.25">
      <c r="L426" s="15"/>
    </row>
    <row r="427" spans="12:12" x14ac:dyDescent="0.25">
      <c r="L427" s="15"/>
    </row>
    <row r="428" spans="12:12" x14ac:dyDescent="0.25">
      <c r="L428" s="15"/>
    </row>
    <row r="429" spans="12:12" x14ac:dyDescent="0.25">
      <c r="L429" s="15"/>
    </row>
    <row r="430" spans="12:12" x14ac:dyDescent="0.25">
      <c r="L430" s="15"/>
    </row>
    <row r="431" spans="12:12" x14ac:dyDescent="0.25">
      <c r="L431" s="15"/>
    </row>
    <row r="432" spans="12:12" x14ac:dyDescent="0.25">
      <c r="L432" s="15"/>
    </row>
    <row r="433" spans="12:12" x14ac:dyDescent="0.25">
      <c r="L433" s="15"/>
    </row>
    <row r="434" spans="12:12" x14ac:dyDescent="0.25">
      <c r="L434" s="15"/>
    </row>
    <row r="435" spans="12:12" x14ac:dyDescent="0.25">
      <c r="L435" s="15"/>
    </row>
    <row r="436" spans="12:12" x14ac:dyDescent="0.25">
      <c r="L436" s="15"/>
    </row>
    <row r="437" spans="12:12" x14ac:dyDescent="0.25">
      <c r="L437" s="15"/>
    </row>
    <row r="438" spans="12:12" x14ac:dyDescent="0.25">
      <c r="L438" s="15"/>
    </row>
    <row r="439" spans="12:12" x14ac:dyDescent="0.25">
      <c r="L439" s="15"/>
    </row>
    <row r="440" spans="12:12" x14ac:dyDescent="0.25">
      <c r="L440" s="15"/>
    </row>
    <row r="441" spans="12:12" x14ac:dyDescent="0.25">
      <c r="L441" s="15"/>
    </row>
    <row r="442" spans="12:12" x14ac:dyDescent="0.25">
      <c r="L442" s="15"/>
    </row>
    <row r="443" spans="12:12" x14ac:dyDescent="0.25">
      <c r="L443" s="15"/>
    </row>
    <row r="444" spans="12:12" x14ac:dyDescent="0.25">
      <c r="L444" s="15"/>
    </row>
    <row r="445" spans="12:12" x14ac:dyDescent="0.25">
      <c r="L445" s="15"/>
    </row>
    <row r="446" spans="12:12" x14ac:dyDescent="0.25">
      <c r="L446" s="15"/>
    </row>
    <row r="447" spans="12:12" x14ac:dyDescent="0.25">
      <c r="L447" s="15"/>
    </row>
    <row r="448" spans="12:12" x14ac:dyDescent="0.25">
      <c r="L448" s="15"/>
    </row>
    <row r="449" spans="12:12" x14ac:dyDescent="0.25">
      <c r="L449" s="15"/>
    </row>
    <row r="450" spans="12:12" x14ac:dyDescent="0.25">
      <c r="L450" s="15"/>
    </row>
    <row r="451" spans="12:12" x14ac:dyDescent="0.25">
      <c r="L451" s="15"/>
    </row>
    <row r="452" spans="12:12" x14ac:dyDescent="0.25">
      <c r="L452" s="15"/>
    </row>
    <row r="453" spans="12:12" x14ac:dyDescent="0.25">
      <c r="L453" s="15"/>
    </row>
    <row r="454" spans="12:12" x14ac:dyDescent="0.25">
      <c r="L454" s="15"/>
    </row>
    <row r="455" spans="12:12" x14ac:dyDescent="0.25">
      <c r="L455" s="15"/>
    </row>
    <row r="456" spans="12:12" x14ac:dyDescent="0.25">
      <c r="L456" s="15"/>
    </row>
    <row r="457" spans="12:12" x14ac:dyDescent="0.25">
      <c r="L457" s="15"/>
    </row>
    <row r="458" spans="12:12" x14ac:dyDescent="0.25">
      <c r="L458" s="15"/>
    </row>
    <row r="459" spans="12:12" x14ac:dyDescent="0.25">
      <c r="L459" s="15"/>
    </row>
    <row r="460" spans="12:12" x14ac:dyDescent="0.25">
      <c r="L460" s="15"/>
    </row>
    <row r="461" spans="12:12" x14ac:dyDescent="0.25">
      <c r="L461" s="15"/>
    </row>
    <row r="462" spans="12:12" x14ac:dyDescent="0.25">
      <c r="L462" s="15"/>
    </row>
    <row r="463" spans="12:12" x14ac:dyDescent="0.25">
      <c r="L463" s="15"/>
    </row>
    <row r="464" spans="12:12" x14ac:dyDescent="0.25">
      <c r="L464" s="15"/>
    </row>
    <row r="465" spans="12:12" x14ac:dyDescent="0.25">
      <c r="L465" s="15"/>
    </row>
    <row r="466" spans="12:12" x14ac:dyDescent="0.25">
      <c r="L466" s="15"/>
    </row>
    <row r="467" spans="12:12" x14ac:dyDescent="0.25">
      <c r="L467" s="15"/>
    </row>
    <row r="468" spans="12:12" x14ac:dyDescent="0.25">
      <c r="L468" s="15"/>
    </row>
    <row r="469" spans="12:12" x14ac:dyDescent="0.25">
      <c r="L469" s="15"/>
    </row>
    <row r="470" spans="12:12" x14ac:dyDescent="0.25">
      <c r="L470" s="15"/>
    </row>
    <row r="471" spans="12:12" x14ac:dyDescent="0.25">
      <c r="L471" s="15"/>
    </row>
    <row r="472" spans="12:12" x14ac:dyDescent="0.25">
      <c r="L472" s="15"/>
    </row>
    <row r="473" spans="12:12" x14ac:dyDescent="0.25">
      <c r="L473" s="15"/>
    </row>
    <row r="474" spans="12:12" x14ac:dyDescent="0.25">
      <c r="L474" s="15"/>
    </row>
    <row r="475" spans="12:12" x14ac:dyDescent="0.25">
      <c r="L475" s="15"/>
    </row>
    <row r="476" spans="12:12" x14ac:dyDescent="0.25">
      <c r="L476" s="15"/>
    </row>
    <row r="477" spans="12:12" x14ac:dyDescent="0.25">
      <c r="L477" s="15"/>
    </row>
    <row r="478" spans="12:12" x14ac:dyDescent="0.25">
      <c r="L478" s="15"/>
    </row>
    <row r="479" spans="12:12" x14ac:dyDescent="0.25">
      <c r="L479" s="15"/>
    </row>
    <row r="480" spans="12:12" x14ac:dyDescent="0.25">
      <c r="L480" s="15"/>
    </row>
    <row r="481" spans="12:12" x14ac:dyDescent="0.25">
      <c r="L481" s="15"/>
    </row>
    <row r="482" spans="12:12" x14ac:dyDescent="0.25">
      <c r="L482" s="15"/>
    </row>
    <row r="483" spans="12:12" x14ac:dyDescent="0.25">
      <c r="L483" s="15"/>
    </row>
    <row r="484" spans="12:12" x14ac:dyDescent="0.25">
      <c r="L484" s="15"/>
    </row>
    <row r="485" spans="12:12" x14ac:dyDescent="0.25">
      <c r="L485" s="15"/>
    </row>
    <row r="486" spans="12:12" x14ac:dyDescent="0.25">
      <c r="L486" s="15"/>
    </row>
    <row r="487" spans="12:12" x14ac:dyDescent="0.25">
      <c r="L487" s="15"/>
    </row>
    <row r="488" spans="12:12" x14ac:dyDescent="0.25">
      <c r="L488" s="15"/>
    </row>
    <row r="489" spans="12:12" x14ac:dyDescent="0.25">
      <c r="L489" s="15"/>
    </row>
    <row r="490" spans="12:12" x14ac:dyDescent="0.25">
      <c r="L490" s="15"/>
    </row>
    <row r="491" spans="12:12" x14ac:dyDescent="0.25">
      <c r="L491" s="15"/>
    </row>
    <row r="492" spans="12:12" x14ac:dyDescent="0.25">
      <c r="L492" s="15"/>
    </row>
    <row r="493" spans="12:12" x14ac:dyDescent="0.25">
      <c r="L493" s="15"/>
    </row>
    <row r="494" spans="12:12" x14ac:dyDescent="0.25">
      <c r="L494" s="15"/>
    </row>
    <row r="495" spans="12:12" x14ac:dyDescent="0.25">
      <c r="L495" s="15"/>
    </row>
    <row r="496" spans="12:12" x14ac:dyDescent="0.25">
      <c r="L496" s="15"/>
    </row>
    <row r="497" spans="12:12" x14ac:dyDescent="0.25">
      <c r="L497" s="15"/>
    </row>
    <row r="498" spans="12:12" x14ac:dyDescent="0.25">
      <c r="L498" s="15"/>
    </row>
    <row r="499" spans="12:12" x14ac:dyDescent="0.25">
      <c r="L499" s="15"/>
    </row>
    <row r="500" spans="12:12" x14ac:dyDescent="0.25">
      <c r="L500" s="15"/>
    </row>
    <row r="501" spans="12:12" x14ac:dyDescent="0.25">
      <c r="L501" s="15"/>
    </row>
    <row r="502" spans="12:12" x14ac:dyDescent="0.25">
      <c r="L502" s="15"/>
    </row>
    <row r="503" spans="12:12" x14ac:dyDescent="0.25">
      <c r="L503" s="15"/>
    </row>
    <row r="504" spans="12:12" x14ac:dyDescent="0.25">
      <c r="L504" s="15"/>
    </row>
    <row r="505" spans="12:12" x14ac:dyDescent="0.25">
      <c r="L505" s="15"/>
    </row>
    <row r="506" spans="12:12" x14ac:dyDescent="0.25">
      <c r="L506" s="15"/>
    </row>
    <row r="507" spans="12:12" x14ac:dyDescent="0.25">
      <c r="L507" s="15"/>
    </row>
    <row r="508" spans="12:12" x14ac:dyDescent="0.25">
      <c r="L508" s="15"/>
    </row>
    <row r="509" spans="12:12" x14ac:dyDescent="0.25">
      <c r="L509" s="15"/>
    </row>
    <row r="510" spans="12:12" x14ac:dyDescent="0.25">
      <c r="L510" s="15"/>
    </row>
    <row r="511" spans="12:12" x14ac:dyDescent="0.25">
      <c r="L511" s="15"/>
    </row>
    <row r="512" spans="12:12" x14ac:dyDescent="0.25">
      <c r="L512" s="15"/>
    </row>
    <row r="513" spans="12:12" x14ac:dyDescent="0.25">
      <c r="L513" s="15"/>
    </row>
    <row r="514" spans="12:12" x14ac:dyDescent="0.25">
      <c r="L514" s="15"/>
    </row>
    <row r="515" spans="12:12" x14ac:dyDescent="0.25">
      <c r="L515" s="15"/>
    </row>
    <row r="516" spans="12:12" x14ac:dyDescent="0.25">
      <c r="L516" s="15"/>
    </row>
    <row r="517" spans="12:12" x14ac:dyDescent="0.25">
      <c r="L517" s="15"/>
    </row>
    <row r="518" spans="12:12" x14ac:dyDescent="0.25">
      <c r="L518" s="15"/>
    </row>
    <row r="519" spans="12:12" x14ac:dyDescent="0.25">
      <c r="L519" s="15"/>
    </row>
    <row r="520" spans="12:12" x14ac:dyDescent="0.25">
      <c r="L520" s="15"/>
    </row>
    <row r="521" spans="12:12" x14ac:dyDescent="0.25">
      <c r="L521" s="15"/>
    </row>
    <row r="522" spans="12:12" x14ac:dyDescent="0.25">
      <c r="L522" s="15"/>
    </row>
    <row r="523" spans="12:12" x14ac:dyDescent="0.25">
      <c r="L523" s="15"/>
    </row>
    <row r="524" spans="12:12" x14ac:dyDescent="0.25">
      <c r="L524" s="15"/>
    </row>
    <row r="525" spans="12:12" x14ac:dyDescent="0.25">
      <c r="L525" s="15"/>
    </row>
    <row r="526" spans="12:12" x14ac:dyDescent="0.25">
      <c r="L526" s="15"/>
    </row>
    <row r="527" spans="12:12" x14ac:dyDescent="0.25">
      <c r="L527" s="15"/>
    </row>
    <row r="528" spans="12:12" x14ac:dyDescent="0.25">
      <c r="L528" s="15"/>
    </row>
    <row r="529" spans="12:12" x14ac:dyDescent="0.25">
      <c r="L529" s="15"/>
    </row>
    <row r="530" spans="12:12" x14ac:dyDescent="0.25">
      <c r="L530" s="15"/>
    </row>
    <row r="531" spans="12:12" x14ac:dyDescent="0.25">
      <c r="L531" s="15"/>
    </row>
    <row r="532" spans="12:12" x14ac:dyDescent="0.25">
      <c r="L532" s="15"/>
    </row>
    <row r="533" spans="12:12" x14ac:dyDescent="0.25">
      <c r="L533" s="15"/>
    </row>
    <row r="534" spans="12:12" x14ac:dyDescent="0.25">
      <c r="L534" s="15"/>
    </row>
    <row r="535" spans="12:12" x14ac:dyDescent="0.25">
      <c r="L535" s="15"/>
    </row>
    <row r="536" spans="12:12" x14ac:dyDescent="0.25">
      <c r="L536" s="15"/>
    </row>
    <row r="537" spans="12:12" x14ac:dyDescent="0.25">
      <c r="L537" s="15"/>
    </row>
    <row r="538" spans="12:12" x14ac:dyDescent="0.25">
      <c r="L538" s="15"/>
    </row>
    <row r="539" spans="12:12" x14ac:dyDescent="0.25">
      <c r="L539" s="15"/>
    </row>
    <row r="540" spans="12:12" x14ac:dyDescent="0.25">
      <c r="L540" s="15"/>
    </row>
    <row r="541" spans="12:12" x14ac:dyDescent="0.25">
      <c r="L541" s="15"/>
    </row>
    <row r="542" spans="12:12" x14ac:dyDescent="0.25">
      <c r="L542" s="15"/>
    </row>
    <row r="543" spans="12:12" x14ac:dyDescent="0.25">
      <c r="L543" s="15"/>
    </row>
    <row r="544" spans="12:12" x14ac:dyDescent="0.25">
      <c r="L544" s="15"/>
    </row>
    <row r="545" spans="12:12" x14ac:dyDescent="0.25">
      <c r="L545" s="15"/>
    </row>
    <row r="546" spans="12:12" x14ac:dyDescent="0.25">
      <c r="L546" s="15"/>
    </row>
    <row r="547" spans="12:12" x14ac:dyDescent="0.25">
      <c r="L547" s="15"/>
    </row>
    <row r="548" spans="12:12" x14ac:dyDescent="0.25">
      <c r="L548" s="15"/>
    </row>
    <row r="549" spans="12:12" x14ac:dyDescent="0.25">
      <c r="L549" s="15"/>
    </row>
    <row r="550" spans="12:12" x14ac:dyDescent="0.25">
      <c r="L550" s="15"/>
    </row>
    <row r="551" spans="12:12" x14ac:dyDescent="0.25">
      <c r="L551" s="15"/>
    </row>
    <row r="552" spans="12:12" x14ac:dyDescent="0.25">
      <c r="L552" s="15"/>
    </row>
    <row r="553" spans="12:12" x14ac:dyDescent="0.25">
      <c r="L553" s="15"/>
    </row>
    <row r="554" spans="12:12" x14ac:dyDescent="0.25">
      <c r="L554" s="15"/>
    </row>
    <row r="555" spans="12:12" x14ac:dyDescent="0.25">
      <c r="L555" s="15"/>
    </row>
    <row r="556" spans="12:12" x14ac:dyDescent="0.25">
      <c r="L556" s="15"/>
    </row>
    <row r="557" spans="12:12" x14ac:dyDescent="0.25">
      <c r="L557" s="15"/>
    </row>
    <row r="558" spans="12:12" x14ac:dyDescent="0.25">
      <c r="L558" s="15"/>
    </row>
    <row r="559" spans="12:12" x14ac:dyDescent="0.25">
      <c r="L559" s="15"/>
    </row>
    <row r="560" spans="12:12" x14ac:dyDescent="0.25">
      <c r="L560" s="15"/>
    </row>
    <row r="561" spans="12:12" x14ac:dyDescent="0.25">
      <c r="L561" s="15"/>
    </row>
    <row r="562" spans="12:12" x14ac:dyDescent="0.25">
      <c r="L562" s="15"/>
    </row>
    <row r="563" spans="12:12" x14ac:dyDescent="0.25">
      <c r="L563" s="15"/>
    </row>
    <row r="564" spans="12:12" x14ac:dyDescent="0.25">
      <c r="L564" s="15"/>
    </row>
    <row r="565" spans="12:12" x14ac:dyDescent="0.25">
      <c r="L565" s="15"/>
    </row>
    <row r="566" spans="12:12" x14ac:dyDescent="0.25">
      <c r="L566" s="15"/>
    </row>
    <row r="567" spans="12:12" x14ac:dyDescent="0.25">
      <c r="L567" s="15"/>
    </row>
    <row r="568" spans="12:12" x14ac:dyDescent="0.25">
      <c r="L568" s="15"/>
    </row>
    <row r="569" spans="12:12" x14ac:dyDescent="0.25">
      <c r="L569" s="15"/>
    </row>
    <row r="570" spans="12:12" x14ac:dyDescent="0.25">
      <c r="L570" s="15"/>
    </row>
    <row r="571" spans="12:12" x14ac:dyDescent="0.25">
      <c r="L571" s="15"/>
    </row>
    <row r="572" spans="12:12" x14ac:dyDescent="0.25">
      <c r="L572" s="15"/>
    </row>
    <row r="573" spans="12:12" x14ac:dyDescent="0.25">
      <c r="L573" s="15"/>
    </row>
    <row r="574" spans="12:12" x14ac:dyDescent="0.25">
      <c r="L574" s="15"/>
    </row>
    <row r="575" spans="12:12" x14ac:dyDescent="0.25">
      <c r="L575" s="15"/>
    </row>
    <row r="576" spans="12:12" x14ac:dyDescent="0.25">
      <c r="L576" s="15"/>
    </row>
    <row r="577" spans="12:12" x14ac:dyDescent="0.25">
      <c r="L577" s="15"/>
    </row>
    <row r="578" spans="12:12" x14ac:dyDescent="0.25">
      <c r="L578" s="15"/>
    </row>
    <row r="579" spans="12:12" x14ac:dyDescent="0.25">
      <c r="L579" s="15"/>
    </row>
    <row r="580" spans="12:12" x14ac:dyDescent="0.25">
      <c r="L580" s="15"/>
    </row>
    <row r="581" spans="12:12" x14ac:dyDescent="0.25">
      <c r="L581" s="15"/>
    </row>
    <row r="582" spans="12:12" x14ac:dyDescent="0.25">
      <c r="L582" s="15"/>
    </row>
    <row r="583" spans="12:12" x14ac:dyDescent="0.25">
      <c r="L583" s="15"/>
    </row>
    <row r="584" spans="12:12" x14ac:dyDescent="0.25">
      <c r="L584" s="15"/>
    </row>
    <row r="585" spans="12:12" x14ac:dyDescent="0.25">
      <c r="L585" s="15"/>
    </row>
    <row r="586" spans="12:12" x14ac:dyDescent="0.25">
      <c r="L586" s="15"/>
    </row>
    <row r="587" spans="12:12" x14ac:dyDescent="0.25">
      <c r="L587" s="15"/>
    </row>
    <row r="588" spans="12:12" x14ac:dyDescent="0.25">
      <c r="L588" s="15"/>
    </row>
    <row r="589" spans="12:12" x14ac:dyDescent="0.25">
      <c r="L589" s="15"/>
    </row>
    <row r="590" spans="12:12" x14ac:dyDescent="0.25">
      <c r="L590" s="15"/>
    </row>
    <row r="591" spans="12:12" x14ac:dyDescent="0.25">
      <c r="L591" s="15"/>
    </row>
    <row r="592" spans="12:12" x14ac:dyDescent="0.25">
      <c r="L592" s="15"/>
    </row>
    <row r="593" spans="12:12" x14ac:dyDescent="0.25">
      <c r="L593" s="15"/>
    </row>
    <row r="594" spans="12:12" x14ac:dyDescent="0.25">
      <c r="L594" s="15"/>
    </row>
    <row r="595" spans="12:12" x14ac:dyDescent="0.25">
      <c r="L595" s="15"/>
    </row>
    <row r="596" spans="12:12" x14ac:dyDescent="0.25">
      <c r="L596" s="15"/>
    </row>
    <row r="597" spans="12:12" x14ac:dyDescent="0.25">
      <c r="L597" s="15"/>
    </row>
    <row r="598" spans="12:12" x14ac:dyDescent="0.25">
      <c r="L598" s="15"/>
    </row>
    <row r="599" spans="12:12" x14ac:dyDescent="0.25">
      <c r="L599" s="15"/>
    </row>
    <row r="600" spans="12:12" x14ac:dyDescent="0.25">
      <c r="L600" s="15"/>
    </row>
    <row r="601" spans="12:12" x14ac:dyDescent="0.25">
      <c r="L601" s="15"/>
    </row>
    <row r="602" spans="12:12" x14ac:dyDescent="0.25">
      <c r="L602" s="15"/>
    </row>
    <row r="603" spans="12:12" x14ac:dyDescent="0.25">
      <c r="L603" s="15"/>
    </row>
    <row r="604" spans="12:12" x14ac:dyDescent="0.25">
      <c r="L604" s="15"/>
    </row>
    <row r="605" spans="12:12" x14ac:dyDescent="0.25">
      <c r="L605" s="15"/>
    </row>
    <row r="606" spans="12:12" x14ac:dyDescent="0.25">
      <c r="L606" s="15"/>
    </row>
    <row r="607" spans="12:12" x14ac:dyDescent="0.25">
      <c r="L607" s="15"/>
    </row>
    <row r="608" spans="12:12" x14ac:dyDescent="0.25">
      <c r="L608" s="15"/>
    </row>
    <row r="609" spans="12:12" x14ac:dyDescent="0.25">
      <c r="L609" s="15"/>
    </row>
    <row r="610" spans="12:12" x14ac:dyDescent="0.25">
      <c r="L610" s="15"/>
    </row>
    <row r="611" spans="12:12" x14ac:dyDescent="0.25">
      <c r="L611" s="15"/>
    </row>
    <row r="612" spans="12:12" x14ac:dyDescent="0.25">
      <c r="L612" s="15"/>
    </row>
    <row r="613" spans="12:12" x14ac:dyDescent="0.25">
      <c r="L613" s="15"/>
    </row>
    <row r="614" spans="12:12" x14ac:dyDescent="0.25">
      <c r="L614" s="15"/>
    </row>
    <row r="615" spans="12:12" x14ac:dyDescent="0.25">
      <c r="L615" s="15"/>
    </row>
    <row r="616" spans="12:12" x14ac:dyDescent="0.25">
      <c r="L616" s="15"/>
    </row>
    <row r="617" spans="12:12" x14ac:dyDescent="0.25">
      <c r="L617" s="15"/>
    </row>
    <row r="618" spans="12:12" x14ac:dyDescent="0.25">
      <c r="L618" s="15"/>
    </row>
    <row r="619" spans="12:12" x14ac:dyDescent="0.25">
      <c r="L619" s="15"/>
    </row>
    <row r="620" spans="12:12" x14ac:dyDescent="0.25">
      <c r="L620" s="15"/>
    </row>
    <row r="621" spans="12:12" x14ac:dyDescent="0.25">
      <c r="L621" s="15"/>
    </row>
    <row r="622" spans="12:12" x14ac:dyDescent="0.25">
      <c r="L622" s="15"/>
    </row>
    <row r="623" spans="12:12" x14ac:dyDescent="0.25">
      <c r="L623" s="15"/>
    </row>
    <row r="624" spans="12:12" x14ac:dyDescent="0.25">
      <c r="L624" s="15"/>
    </row>
    <row r="625" spans="12:12" x14ac:dyDescent="0.25">
      <c r="L625" s="15"/>
    </row>
    <row r="626" spans="12:12" x14ac:dyDescent="0.25">
      <c r="L626" s="15"/>
    </row>
    <row r="627" spans="12:12" x14ac:dyDescent="0.25">
      <c r="L627" s="15"/>
    </row>
    <row r="628" spans="12:12" x14ac:dyDescent="0.25">
      <c r="L628" s="15"/>
    </row>
    <row r="629" spans="12:12" x14ac:dyDescent="0.25">
      <c r="L629" s="15"/>
    </row>
    <row r="630" spans="12:12" x14ac:dyDescent="0.25">
      <c r="L630" s="15"/>
    </row>
    <row r="631" spans="12:12" x14ac:dyDescent="0.25">
      <c r="L631" s="15"/>
    </row>
    <row r="632" spans="12:12" x14ac:dyDescent="0.25">
      <c r="L632" s="15"/>
    </row>
    <row r="633" spans="12:12" x14ac:dyDescent="0.25">
      <c r="L633" s="15"/>
    </row>
    <row r="634" spans="12:12" x14ac:dyDescent="0.25">
      <c r="L634" s="15"/>
    </row>
    <row r="635" spans="12:12" x14ac:dyDescent="0.25">
      <c r="L635" s="15"/>
    </row>
    <row r="636" spans="12:12" x14ac:dyDescent="0.25">
      <c r="L636" s="15"/>
    </row>
    <row r="637" spans="12:12" x14ac:dyDescent="0.25">
      <c r="L637" s="15"/>
    </row>
    <row r="638" spans="12:12" x14ac:dyDescent="0.25">
      <c r="L638" s="15"/>
    </row>
    <row r="639" spans="12:12" x14ac:dyDescent="0.25">
      <c r="L639" s="15"/>
    </row>
    <row r="640" spans="12:12" x14ac:dyDescent="0.25">
      <c r="L640" s="15"/>
    </row>
    <row r="641" spans="12:12" x14ac:dyDescent="0.25">
      <c r="L641" s="15"/>
    </row>
    <row r="642" spans="12:12" x14ac:dyDescent="0.25">
      <c r="L642" s="15"/>
    </row>
    <row r="643" spans="12:12" x14ac:dyDescent="0.25">
      <c r="L643" s="15"/>
    </row>
    <row r="644" spans="12:12" x14ac:dyDescent="0.25">
      <c r="L644" s="15"/>
    </row>
    <row r="645" spans="12:12" x14ac:dyDescent="0.25">
      <c r="L645" s="15"/>
    </row>
    <row r="646" spans="12:12" x14ac:dyDescent="0.25">
      <c r="L646" s="15"/>
    </row>
    <row r="647" spans="12:12" x14ac:dyDescent="0.25">
      <c r="L647" s="15"/>
    </row>
    <row r="648" spans="12:12" x14ac:dyDescent="0.25">
      <c r="L648" s="15"/>
    </row>
    <row r="649" spans="12:12" x14ac:dyDescent="0.25">
      <c r="L649" s="15"/>
    </row>
    <row r="650" spans="12:12" x14ac:dyDescent="0.25">
      <c r="L650" s="15"/>
    </row>
    <row r="651" spans="12:12" x14ac:dyDescent="0.25">
      <c r="L651" s="15"/>
    </row>
    <row r="652" spans="12:12" x14ac:dyDescent="0.25">
      <c r="L652" s="15"/>
    </row>
    <row r="653" spans="12:12" x14ac:dyDescent="0.25">
      <c r="L653" s="15"/>
    </row>
    <row r="654" spans="12:12" x14ac:dyDescent="0.25">
      <c r="L654" s="15"/>
    </row>
    <row r="655" spans="12:12" x14ac:dyDescent="0.25">
      <c r="L655" s="15"/>
    </row>
    <row r="656" spans="12:12" x14ac:dyDescent="0.25">
      <c r="L656" s="15"/>
    </row>
    <row r="657" spans="12:12" x14ac:dyDescent="0.25">
      <c r="L657" s="15"/>
    </row>
    <row r="658" spans="12:12" x14ac:dyDescent="0.25">
      <c r="L658" s="15"/>
    </row>
    <row r="659" spans="12:12" x14ac:dyDescent="0.25">
      <c r="L659" s="15"/>
    </row>
    <row r="660" spans="12:12" x14ac:dyDescent="0.25">
      <c r="L660" s="15"/>
    </row>
    <row r="661" spans="12:12" x14ac:dyDescent="0.25">
      <c r="L661" s="15"/>
    </row>
    <row r="662" spans="12:12" x14ac:dyDescent="0.25">
      <c r="L662" s="15"/>
    </row>
    <row r="663" spans="12:12" x14ac:dyDescent="0.25">
      <c r="L663" s="15"/>
    </row>
    <row r="664" spans="12:12" x14ac:dyDescent="0.25">
      <c r="L664" s="15"/>
    </row>
    <row r="665" spans="12:12" x14ac:dyDescent="0.25">
      <c r="L665" s="15"/>
    </row>
    <row r="666" spans="12:12" x14ac:dyDescent="0.25">
      <c r="L666" s="15"/>
    </row>
    <row r="667" spans="12:12" x14ac:dyDescent="0.25">
      <c r="L667" s="15"/>
    </row>
    <row r="668" spans="12:12" x14ac:dyDescent="0.25">
      <c r="L668" s="15"/>
    </row>
    <row r="669" spans="12:12" x14ac:dyDescent="0.25">
      <c r="L669" s="15"/>
    </row>
    <row r="670" spans="12:12" x14ac:dyDescent="0.25">
      <c r="L670" s="15"/>
    </row>
    <row r="671" spans="12:12" x14ac:dyDescent="0.25">
      <c r="L671" s="15"/>
    </row>
    <row r="672" spans="12:12" x14ac:dyDescent="0.25">
      <c r="L672" s="15"/>
    </row>
    <row r="673" spans="12:12" x14ac:dyDescent="0.25">
      <c r="L673" s="15"/>
    </row>
    <row r="674" spans="12:12" x14ac:dyDescent="0.25">
      <c r="L674" s="15"/>
    </row>
    <row r="675" spans="12:12" x14ac:dyDescent="0.25">
      <c r="L675" s="15"/>
    </row>
    <row r="676" spans="12:12" x14ac:dyDescent="0.25">
      <c r="L676" s="15"/>
    </row>
    <row r="677" spans="12:12" x14ac:dyDescent="0.25">
      <c r="L677" s="15"/>
    </row>
    <row r="678" spans="12:12" x14ac:dyDescent="0.25">
      <c r="L678" s="15"/>
    </row>
    <row r="679" spans="12:12" x14ac:dyDescent="0.25">
      <c r="L679" s="15"/>
    </row>
    <row r="680" spans="12:12" x14ac:dyDescent="0.25">
      <c r="L680" s="15"/>
    </row>
    <row r="681" spans="12:12" x14ac:dyDescent="0.25">
      <c r="L681" s="15"/>
    </row>
    <row r="682" spans="12:12" x14ac:dyDescent="0.25">
      <c r="L682" s="15"/>
    </row>
    <row r="683" spans="12:12" x14ac:dyDescent="0.25">
      <c r="L683" s="15"/>
    </row>
    <row r="684" spans="12:12" x14ac:dyDescent="0.25">
      <c r="L684" s="15"/>
    </row>
    <row r="685" spans="12:12" x14ac:dyDescent="0.25">
      <c r="L685" s="15"/>
    </row>
    <row r="686" spans="12:12" x14ac:dyDescent="0.25">
      <c r="L686" s="15"/>
    </row>
    <row r="687" spans="12:12" x14ac:dyDescent="0.25">
      <c r="L687" s="15"/>
    </row>
    <row r="688" spans="12:12" x14ac:dyDescent="0.25">
      <c r="L688" s="15"/>
    </row>
    <row r="689" spans="12:12" x14ac:dyDescent="0.25">
      <c r="L689" s="15"/>
    </row>
    <row r="690" spans="12:12" x14ac:dyDescent="0.25">
      <c r="L690" s="15"/>
    </row>
    <row r="691" spans="12:12" x14ac:dyDescent="0.25">
      <c r="L691" s="15"/>
    </row>
    <row r="692" spans="12:12" x14ac:dyDescent="0.25">
      <c r="L692" s="15"/>
    </row>
    <row r="693" spans="12:12" x14ac:dyDescent="0.25">
      <c r="L693" s="15"/>
    </row>
    <row r="694" spans="12:12" x14ac:dyDescent="0.25">
      <c r="L694" s="15"/>
    </row>
    <row r="695" spans="12:12" x14ac:dyDescent="0.25">
      <c r="L695" s="15"/>
    </row>
    <row r="696" spans="12:12" x14ac:dyDescent="0.25">
      <c r="L696" s="15"/>
    </row>
    <row r="697" spans="12:12" x14ac:dyDescent="0.25">
      <c r="L697" s="15"/>
    </row>
    <row r="698" spans="12:12" x14ac:dyDescent="0.25">
      <c r="L698" s="15"/>
    </row>
    <row r="699" spans="12:12" x14ac:dyDescent="0.25">
      <c r="L699" s="15"/>
    </row>
    <row r="700" spans="12:12" x14ac:dyDescent="0.25">
      <c r="L700" s="15"/>
    </row>
    <row r="701" spans="12:12" x14ac:dyDescent="0.25">
      <c r="L701" s="15"/>
    </row>
    <row r="702" spans="12:12" x14ac:dyDescent="0.25">
      <c r="L702" s="15"/>
    </row>
    <row r="703" spans="12:12" x14ac:dyDescent="0.25">
      <c r="L703" s="15"/>
    </row>
    <row r="704" spans="12:12" x14ac:dyDescent="0.25">
      <c r="L704" s="15"/>
    </row>
    <row r="705" spans="12:12" x14ac:dyDescent="0.25">
      <c r="L705" s="15"/>
    </row>
    <row r="706" spans="12:12" x14ac:dyDescent="0.25">
      <c r="L706" s="15"/>
    </row>
    <row r="707" spans="12:12" x14ac:dyDescent="0.25">
      <c r="L707" s="15"/>
    </row>
    <row r="708" spans="12:12" x14ac:dyDescent="0.25">
      <c r="L708" s="15"/>
    </row>
    <row r="709" spans="12:12" x14ac:dyDescent="0.25">
      <c r="L709" s="15"/>
    </row>
    <row r="710" spans="12:12" x14ac:dyDescent="0.25">
      <c r="L710" s="15"/>
    </row>
    <row r="711" spans="12:12" x14ac:dyDescent="0.25">
      <c r="L711" s="15"/>
    </row>
    <row r="712" spans="12:12" x14ac:dyDescent="0.25">
      <c r="L712" s="15"/>
    </row>
    <row r="713" spans="12:12" x14ac:dyDescent="0.25">
      <c r="L713" s="15"/>
    </row>
    <row r="714" spans="12:12" x14ac:dyDescent="0.25">
      <c r="L714" s="15"/>
    </row>
    <row r="715" spans="12:12" x14ac:dyDescent="0.25">
      <c r="L715" s="15"/>
    </row>
    <row r="716" spans="12:12" x14ac:dyDescent="0.25">
      <c r="L716" s="15"/>
    </row>
    <row r="717" spans="12:12" x14ac:dyDescent="0.25">
      <c r="L717" s="15"/>
    </row>
    <row r="718" spans="12:12" x14ac:dyDescent="0.25">
      <c r="L718" s="15"/>
    </row>
    <row r="719" spans="12:12" x14ac:dyDescent="0.25">
      <c r="L719" s="15"/>
    </row>
    <row r="720" spans="12:12" x14ac:dyDescent="0.25">
      <c r="L720" s="15"/>
    </row>
    <row r="721" spans="12:12" x14ac:dyDescent="0.25">
      <c r="L721" s="15"/>
    </row>
    <row r="722" spans="12:12" x14ac:dyDescent="0.25">
      <c r="L722" s="15"/>
    </row>
    <row r="723" spans="12:12" x14ac:dyDescent="0.25">
      <c r="L723" s="15"/>
    </row>
    <row r="724" spans="12:12" x14ac:dyDescent="0.25">
      <c r="L724" s="15"/>
    </row>
    <row r="725" spans="12:12" x14ac:dyDescent="0.25">
      <c r="L725" s="15"/>
    </row>
    <row r="726" spans="12:12" x14ac:dyDescent="0.25">
      <c r="L726" s="15"/>
    </row>
    <row r="727" spans="12:12" x14ac:dyDescent="0.25">
      <c r="L727" s="15"/>
    </row>
    <row r="728" spans="12:12" x14ac:dyDescent="0.25">
      <c r="L728" s="15"/>
    </row>
    <row r="729" spans="12:12" x14ac:dyDescent="0.25">
      <c r="L729" s="15"/>
    </row>
    <row r="730" spans="12:12" x14ac:dyDescent="0.25">
      <c r="L730" s="15"/>
    </row>
    <row r="731" spans="12:12" x14ac:dyDescent="0.25">
      <c r="L731" s="15"/>
    </row>
    <row r="732" spans="12:12" x14ac:dyDescent="0.25">
      <c r="L732" s="15"/>
    </row>
    <row r="733" spans="12:12" x14ac:dyDescent="0.25">
      <c r="L733" s="15"/>
    </row>
    <row r="734" spans="12:12" x14ac:dyDescent="0.25">
      <c r="L734" s="15"/>
    </row>
    <row r="735" spans="12:12" x14ac:dyDescent="0.25">
      <c r="L735" s="15"/>
    </row>
    <row r="736" spans="12:12" x14ac:dyDescent="0.25">
      <c r="L736" s="15"/>
    </row>
    <row r="737" spans="12:12" x14ac:dyDescent="0.25">
      <c r="L737" s="15"/>
    </row>
    <row r="738" spans="12:12" x14ac:dyDescent="0.25">
      <c r="L738" s="15"/>
    </row>
    <row r="739" spans="12:12" x14ac:dyDescent="0.25">
      <c r="L739" s="15"/>
    </row>
    <row r="740" spans="12:12" x14ac:dyDescent="0.25">
      <c r="L740" s="15"/>
    </row>
    <row r="741" spans="12:12" x14ac:dyDescent="0.25">
      <c r="L741" s="15"/>
    </row>
    <row r="742" spans="12:12" x14ac:dyDescent="0.25">
      <c r="L742" s="15"/>
    </row>
    <row r="743" spans="12:12" x14ac:dyDescent="0.25">
      <c r="L743" s="15"/>
    </row>
    <row r="744" spans="12:12" x14ac:dyDescent="0.25">
      <c r="L744" s="15"/>
    </row>
    <row r="745" spans="12:12" x14ac:dyDescent="0.25">
      <c r="L745" s="15"/>
    </row>
    <row r="746" spans="12:12" x14ac:dyDescent="0.25">
      <c r="L746" s="15"/>
    </row>
    <row r="747" spans="12:12" x14ac:dyDescent="0.25">
      <c r="L747" s="15"/>
    </row>
    <row r="748" spans="12:12" x14ac:dyDescent="0.25">
      <c r="L748" s="15"/>
    </row>
    <row r="749" spans="12:12" x14ac:dyDescent="0.25">
      <c r="L749" s="15"/>
    </row>
    <row r="750" spans="12:12" x14ac:dyDescent="0.25">
      <c r="L750" s="15"/>
    </row>
    <row r="751" spans="12:12" x14ac:dyDescent="0.25">
      <c r="L751" s="15"/>
    </row>
    <row r="752" spans="12:12" x14ac:dyDescent="0.25">
      <c r="L752" s="15"/>
    </row>
    <row r="753" spans="12:12" x14ac:dyDescent="0.25">
      <c r="L753" s="15"/>
    </row>
    <row r="754" spans="12:12" x14ac:dyDescent="0.25">
      <c r="L754" s="15"/>
    </row>
    <row r="755" spans="12:12" x14ac:dyDescent="0.25">
      <c r="L755" s="15"/>
    </row>
    <row r="756" spans="12:12" x14ac:dyDescent="0.25">
      <c r="L756" s="15"/>
    </row>
    <row r="757" spans="12:12" x14ac:dyDescent="0.25">
      <c r="L757" s="15"/>
    </row>
    <row r="758" spans="12:12" x14ac:dyDescent="0.25">
      <c r="L758" s="15"/>
    </row>
    <row r="759" spans="12:12" x14ac:dyDescent="0.25">
      <c r="L759" s="15"/>
    </row>
    <row r="760" spans="12:12" x14ac:dyDescent="0.25">
      <c r="L760" s="15"/>
    </row>
    <row r="761" spans="12:12" x14ac:dyDescent="0.25">
      <c r="L761" s="15"/>
    </row>
    <row r="762" spans="12:12" x14ac:dyDescent="0.25">
      <c r="L762" s="15"/>
    </row>
    <row r="763" spans="12:12" x14ac:dyDescent="0.25">
      <c r="L763" s="15"/>
    </row>
    <row r="764" spans="12:12" x14ac:dyDescent="0.25">
      <c r="L764" s="15"/>
    </row>
    <row r="765" spans="12:12" x14ac:dyDescent="0.25">
      <c r="L765" s="15"/>
    </row>
    <row r="766" spans="12:12" x14ac:dyDescent="0.25">
      <c r="L766" s="15"/>
    </row>
    <row r="767" spans="12:12" x14ac:dyDescent="0.25">
      <c r="L767" s="15"/>
    </row>
    <row r="768" spans="12:12" x14ac:dyDescent="0.25">
      <c r="L768" s="15"/>
    </row>
    <row r="769" spans="12:12" x14ac:dyDescent="0.25">
      <c r="L769" s="15"/>
    </row>
    <row r="770" spans="12:12" x14ac:dyDescent="0.25">
      <c r="L770" s="15"/>
    </row>
    <row r="771" spans="12:12" x14ac:dyDescent="0.25">
      <c r="L771" s="15"/>
    </row>
    <row r="772" spans="12:12" x14ac:dyDescent="0.25">
      <c r="L772" s="15"/>
    </row>
    <row r="773" spans="12:12" x14ac:dyDescent="0.25">
      <c r="L773" s="15"/>
    </row>
    <row r="774" spans="12:12" x14ac:dyDescent="0.25">
      <c r="L774" s="15"/>
    </row>
    <row r="775" spans="12:12" x14ac:dyDescent="0.25">
      <c r="L775" s="15"/>
    </row>
    <row r="776" spans="12:12" x14ac:dyDescent="0.25">
      <c r="L776" s="15"/>
    </row>
    <row r="777" spans="12:12" x14ac:dyDescent="0.25">
      <c r="L777" s="15"/>
    </row>
    <row r="778" spans="12:12" x14ac:dyDescent="0.25">
      <c r="L778" s="15"/>
    </row>
    <row r="779" spans="12:12" x14ac:dyDescent="0.25">
      <c r="L779" s="15"/>
    </row>
    <row r="780" spans="12:12" x14ac:dyDescent="0.25">
      <c r="L780" s="15"/>
    </row>
    <row r="781" spans="12:12" x14ac:dyDescent="0.25">
      <c r="L781" s="15"/>
    </row>
    <row r="782" spans="12:12" x14ac:dyDescent="0.25">
      <c r="L782" s="15"/>
    </row>
    <row r="783" spans="12:12" x14ac:dyDescent="0.25">
      <c r="L783" s="15"/>
    </row>
    <row r="784" spans="12:12" x14ac:dyDescent="0.25">
      <c r="L784" s="15"/>
    </row>
    <row r="785" spans="12:12" x14ac:dyDescent="0.25">
      <c r="L785" s="15"/>
    </row>
    <row r="786" spans="12:12" x14ac:dyDescent="0.25">
      <c r="L786" s="15"/>
    </row>
    <row r="787" spans="12:12" x14ac:dyDescent="0.25">
      <c r="L787" s="15"/>
    </row>
    <row r="788" spans="12:12" x14ac:dyDescent="0.25">
      <c r="L788" s="15"/>
    </row>
    <row r="789" spans="12:12" x14ac:dyDescent="0.25">
      <c r="L789" s="15"/>
    </row>
    <row r="790" spans="12:12" x14ac:dyDescent="0.25">
      <c r="L790" s="15"/>
    </row>
    <row r="791" spans="12:12" x14ac:dyDescent="0.25">
      <c r="L791" s="15"/>
    </row>
    <row r="792" spans="12:12" x14ac:dyDescent="0.25">
      <c r="L792" s="15"/>
    </row>
    <row r="793" spans="12:12" x14ac:dyDescent="0.25">
      <c r="L793" s="15"/>
    </row>
    <row r="794" spans="12:12" x14ac:dyDescent="0.25">
      <c r="L794" s="15"/>
    </row>
    <row r="795" spans="12:12" x14ac:dyDescent="0.25">
      <c r="L795" s="15"/>
    </row>
    <row r="796" spans="12:12" x14ac:dyDescent="0.25">
      <c r="L796" s="15"/>
    </row>
    <row r="797" spans="12:12" x14ac:dyDescent="0.25">
      <c r="L797" s="15"/>
    </row>
    <row r="798" spans="12:12" x14ac:dyDescent="0.25">
      <c r="L798" s="15"/>
    </row>
    <row r="799" spans="12:12" x14ac:dyDescent="0.25">
      <c r="L799" s="15"/>
    </row>
    <row r="800" spans="12:12" x14ac:dyDescent="0.25">
      <c r="L800" s="15"/>
    </row>
    <row r="801" spans="12:12" x14ac:dyDescent="0.25">
      <c r="L801" s="15"/>
    </row>
    <row r="802" spans="12:12" x14ac:dyDescent="0.25">
      <c r="L802" s="15"/>
    </row>
    <row r="803" spans="12:12" x14ac:dyDescent="0.25">
      <c r="L803" s="15"/>
    </row>
    <row r="804" spans="12:12" x14ac:dyDescent="0.25">
      <c r="L804" s="15"/>
    </row>
    <row r="805" spans="12:12" x14ac:dyDescent="0.25">
      <c r="L805" s="15"/>
    </row>
    <row r="806" spans="12:12" x14ac:dyDescent="0.25">
      <c r="L806" s="15"/>
    </row>
    <row r="807" spans="12:12" x14ac:dyDescent="0.25">
      <c r="L807" s="15"/>
    </row>
    <row r="808" spans="12:12" x14ac:dyDescent="0.25">
      <c r="L808" s="15"/>
    </row>
    <row r="809" spans="12:12" x14ac:dyDescent="0.25">
      <c r="L809" s="15"/>
    </row>
    <row r="810" spans="12:12" x14ac:dyDescent="0.25">
      <c r="L810" s="15"/>
    </row>
    <row r="811" spans="12:12" x14ac:dyDescent="0.25">
      <c r="L811" s="15"/>
    </row>
    <row r="812" spans="12:12" x14ac:dyDescent="0.25">
      <c r="L812" s="15"/>
    </row>
    <row r="813" spans="12:12" x14ac:dyDescent="0.25">
      <c r="L813" s="15"/>
    </row>
    <row r="814" spans="12:12" x14ac:dyDescent="0.25">
      <c r="L814" s="15"/>
    </row>
    <row r="815" spans="12:12" x14ac:dyDescent="0.25">
      <c r="L815" s="15"/>
    </row>
    <row r="816" spans="12:12" x14ac:dyDescent="0.25">
      <c r="L816" s="15"/>
    </row>
    <row r="817" spans="12:12" x14ac:dyDescent="0.25">
      <c r="L817" s="15"/>
    </row>
    <row r="818" spans="12:12" x14ac:dyDescent="0.25">
      <c r="L818" s="15"/>
    </row>
    <row r="819" spans="12:12" x14ac:dyDescent="0.25">
      <c r="L819" s="15"/>
    </row>
    <row r="820" spans="12:12" x14ac:dyDescent="0.25">
      <c r="L820" s="15"/>
    </row>
    <row r="821" spans="12:12" x14ac:dyDescent="0.25">
      <c r="L821" s="15"/>
    </row>
    <row r="822" spans="12:12" x14ac:dyDescent="0.25">
      <c r="L822" s="15"/>
    </row>
    <row r="823" spans="12:12" x14ac:dyDescent="0.25">
      <c r="L823" s="15"/>
    </row>
    <row r="824" spans="12:12" x14ac:dyDescent="0.25">
      <c r="L824" s="15"/>
    </row>
    <row r="825" spans="12:12" x14ac:dyDescent="0.25">
      <c r="L825" s="15"/>
    </row>
    <row r="826" spans="12:12" x14ac:dyDescent="0.25">
      <c r="L826" s="15"/>
    </row>
    <row r="827" spans="12:12" x14ac:dyDescent="0.25">
      <c r="L827" s="15"/>
    </row>
    <row r="828" spans="12:12" x14ac:dyDescent="0.25">
      <c r="L828" s="15"/>
    </row>
    <row r="829" spans="12:12" x14ac:dyDescent="0.25">
      <c r="L829" s="15"/>
    </row>
    <row r="830" spans="12:12" x14ac:dyDescent="0.25">
      <c r="L830" s="15"/>
    </row>
    <row r="831" spans="12:12" x14ac:dyDescent="0.25">
      <c r="L831" s="15"/>
    </row>
    <row r="832" spans="12:12" x14ac:dyDescent="0.25">
      <c r="L832" s="15"/>
    </row>
    <row r="833" spans="12:12" x14ac:dyDescent="0.25">
      <c r="L833" s="15"/>
    </row>
    <row r="834" spans="12:12" x14ac:dyDescent="0.25">
      <c r="L834" s="15"/>
    </row>
    <row r="835" spans="12:12" x14ac:dyDescent="0.25">
      <c r="L835" s="15"/>
    </row>
    <row r="836" spans="12:12" x14ac:dyDescent="0.25">
      <c r="L836" s="15"/>
    </row>
    <row r="837" spans="12:12" x14ac:dyDescent="0.25">
      <c r="L837" s="15"/>
    </row>
    <row r="838" spans="12:12" x14ac:dyDescent="0.25">
      <c r="L838" s="15"/>
    </row>
    <row r="839" spans="12:12" x14ac:dyDescent="0.25">
      <c r="L839" s="15"/>
    </row>
    <row r="840" spans="12:12" x14ac:dyDescent="0.25">
      <c r="L840" s="15"/>
    </row>
    <row r="841" spans="12:12" x14ac:dyDescent="0.25">
      <c r="L841" s="15"/>
    </row>
    <row r="842" spans="12:12" x14ac:dyDescent="0.25">
      <c r="L842" s="15"/>
    </row>
    <row r="843" spans="12:12" x14ac:dyDescent="0.25">
      <c r="L843" s="15"/>
    </row>
    <row r="844" spans="12:12" x14ac:dyDescent="0.25">
      <c r="L844" s="15"/>
    </row>
    <row r="845" spans="12:12" x14ac:dyDescent="0.25">
      <c r="L845" s="15"/>
    </row>
    <row r="846" spans="12:12" x14ac:dyDescent="0.25">
      <c r="L846" s="15"/>
    </row>
    <row r="847" spans="12:12" x14ac:dyDescent="0.25">
      <c r="L847" s="15"/>
    </row>
    <row r="848" spans="12:12" x14ac:dyDescent="0.25">
      <c r="L848" s="15"/>
    </row>
    <row r="849" spans="12:12" x14ac:dyDescent="0.25">
      <c r="L849" s="15"/>
    </row>
    <row r="850" spans="12:12" x14ac:dyDescent="0.25">
      <c r="L850" s="15"/>
    </row>
    <row r="851" spans="12:12" x14ac:dyDescent="0.25">
      <c r="L851" s="15"/>
    </row>
    <row r="852" spans="12:12" x14ac:dyDescent="0.25">
      <c r="L852" s="15"/>
    </row>
    <row r="853" spans="12:12" x14ac:dyDescent="0.25">
      <c r="L853" s="15"/>
    </row>
    <row r="854" spans="12:12" x14ac:dyDescent="0.25">
      <c r="L854" s="15"/>
    </row>
    <row r="855" spans="12:12" x14ac:dyDescent="0.25">
      <c r="L855" s="15"/>
    </row>
    <row r="856" spans="12:12" x14ac:dyDescent="0.25">
      <c r="L856" s="15"/>
    </row>
    <row r="857" spans="12:12" x14ac:dyDescent="0.25">
      <c r="L857" s="15"/>
    </row>
    <row r="858" spans="12:12" x14ac:dyDescent="0.25">
      <c r="L858" s="15"/>
    </row>
    <row r="859" spans="12:12" x14ac:dyDescent="0.25">
      <c r="L859" s="15"/>
    </row>
    <row r="860" spans="12:12" x14ac:dyDescent="0.25">
      <c r="L860" s="15"/>
    </row>
    <row r="861" spans="12:12" x14ac:dyDescent="0.25">
      <c r="L861" s="15"/>
    </row>
    <row r="862" spans="12:12" x14ac:dyDescent="0.25">
      <c r="L862" s="15"/>
    </row>
    <row r="863" spans="12:12" x14ac:dyDescent="0.25">
      <c r="L863" s="15"/>
    </row>
    <row r="864" spans="12:12" x14ac:dyDescent="0.25">
      <c r="L864" s="15"/>
    </row>
    <row r="865" spans="12:12" x14ac:dyDescent="0.25">
      <c r="L865" s="15"/>
    </row>
    <row r="866" spans="12:12" x14ac:dyDescent="0.25">
      <c r="L866" s="15"/>
    </row>
    <row r="867" spans="12:12" x14ac:dyDescent="0.25">
      <c r="L867" s="15"/>
    </row>
    <row r="868" spans="12:12" x14ac:dyDescent="0.25">
      <c r="L868" s="15"/>
    </row>
    <row r="869" spans="12:12" x14ac:dyDescent="0.25">
      <c r="L869" s="15"/>
    </row>
    <row r="870" spans="12:12" x14ac:dyDescent="0.25">
      <c r="L870" s="15"/>
    </row>
    <row r="871" spans="12:12" x14ac:dyDescent="0.25">
      <c r="L871" s="15"/>
    </row>
    <row r="872" spans="12:12" x14ac:dyDescent="0.25">
      <c r="L872" s="15"/>
    </row>
    <row r="873" spans="12:12" x14ac:dyDescent="0.25">
      <c r="L873" s="15"/>
    </row>
    <row r="874" spans="12:12" x14ac:dyDescent="0.25">
      <c r="L874" s="15"/>
    </row>
    <row r="875" spans="12:12" x14ac:dyDescent="0.25">
      <c r="L875" s="15"/>
    </row>
    <row r="876" spans="12:12" x14ac:dyDescent="0.25">
      <c r="L876" s="15"/>
    </row>
    <row r="877" spans="12:12" x14ac:dyDescent="0.25">
      <c r="L877" s="15"/>
    </row>
    <row r="878" spans="12:12" x14ac:dyDescent="0.25">
      <c r="L878" s="15"/>
    </row>
    <row r="879" spans="12:12" x14ac:dyDescent="0.25">
      <c r="L879" s="15"/>
    </row>
    <row r="880" spans="12:12" x14ac:dyDescent="0.25">
      <c r="L880" s="15"/>
    </row>
    <row r="881" spans="12:12" x14ac:dyDescent="0.25">
      <c r="L881" s="15"/>
    </row>
    <row r="882" spans="12:12" x14ac:dyDescent="0.25">
      <c r="L882" s="15"/>
    </row>
    <row r="883" spans="12:12" x14ac:dyDescent="0.25">
      <c r="L883" s="15"/>
    </row>
    <row r="884" spans="12:12" x14ac:dyDescent="0.25">
      <c r="L884" s="15"/>
    </row>
    <row r="885" spans="12:12" x14ac:dyDescent="0.25">
      <c r="L885" s="15"/>
    </row>
    <row r="886" spans="12:12" x14ac:dyDescent="0.25">
      <c r="L886" s="15"/>
    </row>
    <row r="887" spans="12:12" x14ac:dyDescent="0.25">
      <c r="L887" s="15"/>
    </row>
    <row r="888" spans="12:12" x14ac:dyDescent="0.25">
      <c r="L888" s="15"/>
    </row>
    <row r="889" spans="12:12" x14ac:dyDescent="0.25">
      <c r="L889" s="15"/>
    </row>
    <row r="890" spans="12:12" x14ac:dyDescent="0.25">
      <c r="L890" s="15"/>
    </row>
    <row r="891" spans="12:12" x14ac:dyDescent="0.25">
      <c r="L891" s="15"/>
    </row>
    <row r="892" spans="12:12" x14ac:dyDescent="0.25">
      <c r="L892" s="15"/>
    </row>
    <row r="893" spans="12:12" x14ac:dyDescent="0.25">
      <c r="L893" s="15"/>
    </row>
    <row r="894" spans="12:12" x14ac:dyDescent="0.25">
      <c r="L894" s="15"/>
    </row>
    <row r="895" spans="12:12" x14ac:dyDescent="0.25">
      <c r="L895" s="15"/>
    </row>
    <row r="896" spans="12:12" x14ac:dyDescent="0.25">
      <c r="L896" s="15"/>
    </row>
    <row r="897" spans="12:12" x14ac:dyDescent="0.25">
      <c r="L897" s="15"/>
    </row>
    <row r="898" spans="12:12" x14ac:dyDescent="0.25">
      <c r="L898" s="15"/>
    </row>
    <row r="899" spans="12:12" x14ac:dyDescent="0.25">
      <c r="L899" s="15"/>
    </row>
    <row r="900" spans="12:12" x14ac:dyDescent="0.25">
      <c r="L900" s="15"/>
    </row>
    <row r="901" spans="12:12" x14ac:dyDescent="0.25">
      <c r="L901" s="15"/>
    </row>
    <row r="902" spans="12:12" x14ac:dyDescent="0.25">
      <c r="L902" s="15"/>
    </row>
    <row r="903" spans="12:12" x14ac:dyDescent="0.25">
      <c r="L903" s="15"/>
    </row>
    <row r="904" spans="12:12" x14ac:dyDescent="0.25">
      <c r="L904" s="15"/>
    </row>
    <row r="905" spans="12:12" x14ac:dyDescent="0.25">
      <c r="L905" s="15"/>
    </row>
    <row r="906" spans="12:12" x14ac:dyDescent="0.25">
      <c r="L906" s="15"/>
    </row>
    <row r="907" spans="12:12" x14ac:dyDescent="0.25">
      <c r="L907" s="15"/>
    </row>
    <row r="908" spans="12:12" x14ac:dyDescent="0.25">
      <c r="L908" s="15"/>
    </row>
    <row r="909" spans="12:12" x14ac:dyDescent="0.25">
      <c r="L909" s="15"/>
    </row>
    <row r="910" spans="12:12" x14ac:dyDescent="0.25">
      <c r="L910" s="15"/>
    </row>
    <row r="911" spans="12:12" x14ac:dyDescent="0.25">
      <c r="L911" s="15"/>
    </row>
    <row r="912" spans="12:12" x14ac:dyDescent="0.25">
      <c r="L912" s="15"/>
    </row>
    <row r="913" spans="12:12" x14ac:dyDescent="0.25">
      <c r="L913" s="15"/>
    </row>
    <row r="914" spans="12:12" x14ac:dyDescent="0.25">
      <c r="L914" s="15"/>
    </row>
    <row r="915" spans="12:12" x14ac:dyDescent="0.25">
      <c r="L915" s="15"/>
    </row>
    <row r="916" spans="12:12" x14ac:dyDescent="0.25">
      <c r="L916" s="15"/>
    </row>
    <row r="917" spans="12:12" x14ac:dyDescent="0.25">
      <c r="L917" s="15"/>
    </row>
    <row r="918" spans="12:12" x14ac:dyDescent="0.25">
      <c r="L918" s="15"/>
    </row>
    <row r="919" spans="12:12" x14ac:dyDescent="0.25">
      <c r="L919" s="15"/>
    </row>
    <row r="920" spans="12:12" x14ac:dyDescent="0.25">
      <c r="L920" s="15"/>
    </row>
    <row r="921" spans="12:12" x14ac:dyDescent="0.25">
      <c r="L921" s="15"/>
    </row>
    <row r="922" spans="12:12" x14ac:dyDescent="0.25">
      <c r="L922" s="15"/>
    </row>
    <row r="923" spans="12:12" x14ac:dyDescent="0.25">
      <c r="L923" s="15"/>
    </row>
    <row r="924" spans="12:12" x14ac:dyDescent="0.25">
      <c r="L924" s="15"/>
    </row>
    <row r="925" spans="12:12" x14ac:dyDescent="0.25">
      <c r="L925" s="15"/>
    </row>
    <row r="926" spans="12:12" x14ac:dyDescent="0.25">
      <c r="L926" s="15"/>
    </row>
    <row r="927" spans="12:12" x14ac:dyDescent="0.25">
      <c r="L927" s="15"/>
    </row>
    <row r="928" spans="12:12" x14ac:dyDescent="0.25">
      <c r="L928" s="15"/>
    </row>
    <row r="929" spans="12:12" x14ac:dyDescent="0.25">
      <c r="L929" s="15"/>
    </row>
    <row r="930" spans="12:12" x14ac:dyDescent="0.25">
      <c r="L930" s="15"/>
    </row>
    <row r="931" spans="12:12" x14ac:dyDescent="0.25">
      <c r="L931" s="15"/>
    </row>
    <row r="932" spans="12:12" x14ac:dyDescent="0.25">
      <c r="L932" s="15"/>
    </row>
    <row r="933" spans="12:12" x14ac:dyDescent="0.25">
      <c r="L933" s="15"/>
    </row>
    <row r="934" spans="12:12" x14ac:dyDescent="0.25">
      <c r="L934" s="15"/>
    </row>
    <row r="935" spans="12:12" x14ac:dyDescent="0.25">
      <c r="L935" s="15"/>
    </row>
    <row r="936" spans="12:12" x14ac:dyDescent="0.25">
      <c r="L936" s="15"/>
    </row>
    <row r="937" spans="12:12" x14ac:dyDescent="0.25">
      <c r="L937" s="15"/>
    </row>
    <row r="938" spans="12:12" x14ac:dyDescent="0.25">
      <c r="L938" s="15"/>
    </row>
    <row r="939" spans="12:12" x14ac:dyDescent="0.25">
      <c r="L939" s="15"/>
    </row>
    <row r="940" spans="12:12" x14ac:dyDescent="0.25">
      <c r="L940" s="15"/>
    </row>
    <row r="941" spans="12:12" x14ac:dyDescent="0.25">
      <c r="L941" s="15"/>
    </row>
    <row r="942" spans="12:12" x14ac:dyDescent="0.25">
      <c r="L942" s="15"/>
    </row>
    <row r="943" spans="12:12" x14ac:dyDescent="0.25">
      <c r="L943" s="15"/>
    </row>
    <row r="944" spans="12:12" x14ac:dyDescent="0.25">
      <c r="L944" s="15"/>
    </row>
    <row r="945" spans="12:12" x14ac:dyDescent="0.25">
      <c r="L945" s="15"/>
    </row>
    <row r="946" spans="12:12" x14ac:dyDescent="0.25">
      <c r="L946" s="15"/>
    </row>
    <row r="947" spans="12:12" x14ac:dyDescent="0.25">
      <c r="L947" s="15"/>
    </row>
    <row r="948" spans="12:12" x14ac:dyDescent="0.25">
      <c r="L948" s="15"/>
    </row>
    <row r="949" spans="12:12" x14ac:dyDescent="0.25">
      <c r="L949" s="15"/>
    </row>
    <row r="950" spans="12:12" x14ac:dyDescent="0.25">
      <c r="L950" s="15"/>
    </row>
    <row r="951" spans="12:12" x14ac:dyDescent="0.25">
      <c r="L951" s="15"/>
    </row>
    <row r="952" spans="12:12" x14ac:dyDescent="0.25">
      <c r="L952" s="15"/>
    </row>
    <row r="953" spans="12:12" x14ac:dyDescent="0.25">
      <c r="L953" s="15"/>
    </row>
    <row r="954" spans="12:12" x14ac:dyDescent="0.25">
      <c r="L954" s="15"/>
    </row>
    <row r="955" spans="12:12" x14ac:dyDescent="0.25">
      <c r="L955" s="15"/>
    </row>
    <row r="956" spans="12:12" x14ac:dyDescent="0.25">
      <c r="L956" s="15"/>
    </row>
    <row r="957" spans="12:12" x14ac:dyDescent="0.25">
      <c r="L957" s="15"/>
    </row>
    <row r="958" spans="12:12" x14ac:dyDescent="0.25">
      <c r="L958" s="15"/>
    </row>
    <row r="959" spans="12:12" x14ac:dyDescent="0.25">
      <c r="L959" s="15"/>
    </row>
    <row r="960" spans="12:12" x14ac:dyDescent="0.25">
      <c r="L960" s="15"/>
    </row>
    <row r="961" spans="12:12" x14ac:dyDescent="0.25">
      <c r="L961" s="15"/>
    </row>
    <row r="962" spans="12:12" x14ac:dyDescent="0.25">
      <c r="L962" s="15"/>
    </row>
    <row r="963" spans="12:12" x14ac:dyDescent="0.25">
      <c r="L963" s="15"/>
    </row>
    <row r="964" spans="12:12" x14ac:dyDescent="0.25">
      <c r="L964" s="15"/>
    </row>
    <row r="965" spans="12:12" x14ac:dyDescent="0.25">
      <c r="L965" s="15"/>
    </row>
    <row r="966" spans="12:12" x14ac:dyDescent="0.25">
      <c r="L966" s="15"/>
    </row>
    <row r="967" spans="12:12" x14ac:dyDescent="0.25">
      <c r="L967" s="15"/>
    </row>
    <row r="968" spans="12:12" x14ac:dyDescent="0.25">
      <c r="L968" s="15"/>
    </row>
    <row r="969" spans="12:12" x14ac:dyDescent="0.25">
      <c r="L969" s="15"/>
    </row>
    <row r="970" spans="12:12" x14ac:dyDescent="0.25">
      <c r="L970" s="15"/>
    </row>
    <row r="971" spans="12:12" x14ac:dyDescent="0.25">
      <c r="L971" s="15"/>
    </row>
    <row r="972" spans="12:12" x14ac:dyDescent="0.25">
      <c r="L972" s="15"/>
    </row>
    <row r="973" spans="12:12" x14ac:dyDescent="0.25">
      <c r="L973" s="15"/>
    </row>
    <row r="974" spans="12:12" x14ac:dyDescent="0.25">
      <c r="L974" s="15"/>
    </row>
    <row r="975" spans="12:12" x14ac:dyDescent="0.25">
      <c r="L975" s="15"/>
    </row>
    <row r="976" spans="12:12" x14ac:dyDescent="0.25">
      <c r="L976" s="15"/>
    </row>
    <row r="977" spans="12:12" x14ac:dyDescent="0.25">
      <c r="L977" s="15"/>
    </row>
    <row r="978" spans="12:12" x14ac:dyDescent="0.25">
      <c r="L978" s="15"/>
    </row>
    <row r="979" spans="12:12" x14ac:dyDescent="0.25">
      <c r="L979" s="15"/>
    </row>
    <row r="980" spans="12:12" x14ac:dyDescent="0.25">
      <c r="L980" s="15"/>
    </row>
    <row r="981" spans="12:12" x14ac:dyDescent="0.25">
      <c r="L981" s="15"/>
    </row>
    <row r="982" spans="12:12" x14ac:dyDescent="0.25">
      <c r="L982" s="15"/>
    </row>
    <row r="983" spans="12:12" x14ac:dyDescent="0.25">
      <c r="L983" s="15"/>
    </row>
    <row r="984" spans="12:12" x14ac:dyDescent="0.25">
      <c r="L984" s="15"/>
    </row>
    <row r="985" spans="12:12" x14ac:dyDescent="0.25">
      <c r="L985" s="15"/>
    </row>
    <row r="986" spans="12:12" x14ac:dyDescent="0.25">
      <c r="L986" s="15"/>
    </row>
    <row r="987" spans="12:12" x14ac:dyDescent="0.25">
      <c r="L987" s="15"/>
    </row>
    <row r="988" spans="12:12" x14ac:dyDescent="0.25">
      <c r="L988" s="15"/>
    </row>
    <row r="989" spans="12:12" x14ac:dyDescent="0.25">
      <c r="L989" s="15"/>
    </row>
    <row r="990" spans="12:12" x14ac:dyDescent="0.25">
      <c r="L990" s="15"/>
    </row>
    <row r="991" spans="12:12" x14ac:dyDescent="0.25">
      <c r="L991" s="15"/>
    </row>
    <row r="992" spans="12:12" x14ac:dyDescent="0.25">
      <c r="L992" s="15"/>
    </row>
    <row r="993" spans="12:12" x14ac:dyDescent="0.25">
      <c r="L993" s="15"/>
    </row>
    <row r="994" spans="12:12" x14ac:dyDescent="0.25">
      <c r="L994" s="15"/>
    </row>
    <row r="995" spans="12:12" x14ac:dyDescent="0.25">
      <c r="L995" s="15"/>
    </row>
    <row r="996" spans="12:12" x14ac:dyDescent="0.25">
      <c r="L996" s="15"/>
    </row>
    <row r="997" spans="12:12" x14ac:dyDescent="0.25">
      <c r="L997" s="15"/>
    </row>
    <row r="998" spans="12:12" x14ac:dyDescent="0.25">
      <c r="L998" s="15"/>
    </row>
    <row r="999" spans="12:12" x14ac:dyDescent="0.25">
      <c r="L999" s="15"/>
    </row>
    <row r="1000" spans="12:12" x14ac:dyDescent="0.25">
      <c r="L1000" s="15"/>
    </row>
    <row r="1001" spans="12:12" x14ac:dyDescent="0.25">
      <c r="L1001" s="15"/>
    </row>
    <row r="1002" spans="12:12" x14ac:dyDescent="0.25">
      <c r="L1002" s="15"/>
    </row>
    <row r="1003" spans="12:12" x14ac:dyDescent="0.25">
      <c r="L1003" s="15"/>
    </row>
    <row r="1004" spans="12:12" x14ac:dyDescent="0.25">
      <c r="L1004" s="15"/>
    </row>
    <row r="1005" spans="12:12" x14ac:dyDescent="0.25">
      <c r="L1005" s="15"/>
    </row>
    <row r="1006" spans="12:12" x14ac:dyDescent="0.25">
      <c r="L1006" s="15"/>
    </row>
    <row r="1007" spans="12:12" x14ac:dyDescent="0.25">
      <c r="L1007" s="15"/>
    </row>
    <row r="1008" spans="12:12" x14ac:dyDescent="0.25">
      <c r="L1008" s="15"/>
    </row>
    <row r="1009" spans="12:12" x14ac:dyDescent="0.25">
      <c r="L1009" s="15"/>
    </row>
    <row r="1010" spans="12:12" x14ac:dyDescent="0.25">
      <c r="L1010" s="15"/>
    </row>
    <row r="1011" spans="12:12" x14ac:dyDescent="0.25">
      <c r="L1011" s="15"/>
    </row>
    <row r="1012" spans="12:12" x14ac:dyDescent="0.25">
      <c r="L1012" s="15"/>
    </row>
    <row r="1013" spans="12:12" x14ac:dyDescent="0.25">
      <c r="L1013" s="15"/>
    </row>
    <row r="1014" spans="12:12" x14ac:dyDescent="0.25">
      <c r="L1014" s="15"/>
    </row>
    <row r="1015" spans="12:12" x14ac:dyDescent="0.25">
      <c r="L1015" s="15"/>
    </row>
    <row r="1016" spans="12:12" x14ac:dyDescent="0.25">
      <c r="L1016" s="15"/>
    </row>
    <row r="1017" spans="12:12" x14ac:dyDescent="0.25">
      <c r="L1017" s="15"/>
    </row>
    <row r="1018" spans="12:12" x14ac:dyDescent="0.25">
      <c r="L1018" s="15"/>
    </row>
    <row r="1019" spans="12:12" x14ac:dyDescent="0.25">
      <c r="L1019" s="15"/>
    </row>
    <row r="1020" spans="12:12" x14ac:dyDescent="0.25">
      <c r="L1020" s="15"/>
    </row>
    <row r="1021" spans="12:12" x14ac:dyDescent="0.25">
      <c r="L1021" s="15"/>
    </row>
    <row r="1022" spans="12:12" x14ac:dyDescent="0.25">
      <c r="L1022" s="15"/>
    </row>
    <row r="1023" spans="12:12" x14ac:dyDescent="0.25">
      <c r="L1023" s="15"/>
    </row>
    <row r="1024" spans="12:12" x14ac:dyDescent="0.25">
      <c r="L1024" s="15"/>
    </row>
    <row r="1025" spans="12:12" x14ac:dyDescent="0.25">
      <c r="L1025" s="15"/>
    </row>
    <row r="1026" spans="12:12" x14ac:dyDescent="0.25">
      <c r="L1026" s="15"/>
    </row>
    <row r="1027" spans="12:12" x14ac:dyDescent="0.25">
      <c r="L1027" s="15"/>
    </row>
    <row r="1028" spans="12:12" x14ac:dyDescent="0.25">
      <c r="L1028" s="15"/>
    </row>
    <row r="1029" spans="12:12" x14ac:dyDescent="0.25">
      <c r="L1029" s="15"/>
    </row>
    <row r="1030" spans="12:12" x14ac:dyDescent="0.25">
      <c r="L1030" s="15"/>
    </row>
    <row r="1031" spans="12:12" x14ac:dyDescent="0.25">
      <c r="L1031" s="15"/>
    </row>
    <row r="1032" spans="12:12" x14ac:dyDescent="0.25">
      <c r="L1032" s="15"/>
    </row>
    <row r="1033" spans="12:12" x14ac:dyDescent="0.25">
      <c r="L1033" s="15"/>
    </row>
    <row r="1034" spans="12:12" x14ac:dyDescent="0.25">
      <c r="L1034" s="15"/>
    </row>
    <row r="1035" spans="12:12" x14ac:dyDescent="0.25">
      <c r="L1035" s="15"/>
    </row>
    <row r="1036" spans="12:12" x14ac:dyDescent="0.25">
      <c r="L1036" s="15"/>
    </row>
    <row r="1037" spans="12:12" x14ac:dyDescent="0.25">
      <c r="L1037" s="15"/>
    </row>
    <row r="1038" spans="12:12" x14ac:dyDescent="0.25">
      <c r="L1038" s="15"/>
    </row>
    <row r="1039" spans="12:12" x14ac:dyDescent="0.25">
      <c r="L1039" s="15"/>
    </row>
    <row r="1040" spans="12:12" x14ac:dyDescent="0.25">
      <c r="L1040" s="15"/>
    </row>
    <row r="1041" spans="12:12" x14ac:dyDescent="0.25">
      <c r="L1041" s="15"/>
    </row>
    <row r="1042" spans="12:12" x14ac:dyDescent="0.25">
      <c r="L1042" s="15"/>
    </row>
    <row r="1043" spans="12:12" x14ac:dyDescent="0.25">
      <c r="L1043" s="15"/>
    </row>
    <row r="1044" spans="12:12" x14ac:dyDescent="0.25">
      <c r="L1044" s="15"/>
    </row>
    <row r="1045" spans="12:12" x14ac:dyDescent="0.25">
      <c r="L1045" s="15"/>
    </row>
    <row r="1046" spans="12:12" x14ac:dyDescent="0.25">
      <c r="L1046" s="15"/>
    </row>
    <row r="1047" spans="12:12" x14ac:dyDescent="0.25">
      <c r="L1047" s="15"/>
    </row>
    <row r="1048" spans="12:12" x14ac:dyDescent="0.25">
      <c r="L1048" s="15"/>
    </row>
    <row r="1049" spans="12:12" x14ac:dyDescent="0.25">
      <c r="L1049" s="15"/>
    </row>
    <row r="1050" spans="12:12" x14ac:dyDescent="0.25">
      <c r="L1050" s="15"/>
    </row>
    <row r="1051" spans="12:12" x14ac:dyDescent="0.25">
      <c r="L1051" s="15"/>
    </row>
    <row r="1052" spans="12:12" x14ac:dyDescent="0.25">
      <c r="L1052" s="15"/>
    </row>
    <row r="1053" spans="12:12" x14ac:dyDescent="0.25">
      <c r="L1053" s="15"/>
    </row>
    <row r="1054" spans="12:12" x14ac:dyDescent="0.25">
      <c r="L1054" s="15"/>
    </row>
    <row r="1055" spans="12:12" x14ac:dyDescent="0.25">
      <c r="L1055" s="15"/>
    </row>
    <row r="1056" spans="12:12" x14ac:dyDescent="0.25">
      <c r="L1056" s="15"/>
    </row>
    <row r="1057" spans="12:12" x14ac:dyDescent="0.25">
      <c r="L1057" s="15"/>
    </row>
    <row r="1058" spans="12:12" x14ac:dyDescent="0.25">
      <c r="L1058" s="15"/>
    </row>
    <row r="1059" spans="12:12" x14ac:dyDescent="0.25">
      <c r="L1059" s="15"/>
    </row>
    <row r="1060" spans="12:12" x14ac:dyDescent="0.25">
      <c r="L1060" s="15"/>
    </row>
    <row r="1061" spans="12:12" x14ac:dyDescent="0.25">
      <c r="L1061" s="15"/>
    </row>
    <row r="1062" spans="12:12" x14ac:dyDescent="0.25">
      <c r="L1062" s="15"/>
    </row>
    <row r="1063" spans="12:12" x14ac:dyDescent="0.25">
      <c r="L1063" s="15"/>
    </row>
    <row r="1064" spans="12:12" x14ac:dyDescent="0.25">
      <c r="L1064" s="15"/>
    </row>
    <row r="1065" spans="12:12" x14ac:dyDescent="0.25">
      <c r="L1065" s="15"/>
    </row>
    <row r="1066" spans="12:12" x14ac:dyDescent="0.25">
      <c r="L1066" s="15"/>
    </row>
    <row r="1067" spans="12:12" x14ac:dyDescent="0.25">
      <c r="L1067" s="15"/>
    </row>
    <row r="1068" spans="12:12" x14ac:dyDescent="0.25">
      <c r="L1068" s="15"/>
    </row>
    <row r="1069" spans="12:12" x14ac:dyDescent="0.25">
      <c r="L1069" s="15"/>
    </row>
    <row r="1070" spans="12:12" x14ac:dyDescent="0.25">
      <c r="L1070" s="15"/>
    </row>
    <row r="1071" spans="12:12" x14ac:dyDescent="0.25">
      <c r="L1071" s="15"/>
    </row>
    <row r="1072" spans="12:12" x14ac:dyDescent="0.25">
      <c r="L1072" s="15"/>
    </row>
    <row r="1073" spans="12:12" x14ac:dyDescent="0.25">
      <c r="L1073" s="15"/>
    </row>
    <row r="1074" spans="12:12" x14ac:dyDescent="0.25">
      <c r="L1074" s="15"/>
    </row>
    <row r="1075" spans="12:12" x14ac:dyDescent="0.25">
      <c r="L1075" s="15"/>
    </row>
    <row r="1076" spans="12:12" x14ac:dyDescent="0.25">
      <c r="L1076" s="15"/>
    </row>
    <row r="1077" spans="12:12" x14ac:dyDescent="0.25">
      <c r="L1077" s="15"/>
    </row>
    <row r="1078" spans="12:12" x14ac:dyDescent="0.25">
      <c r="L1078" s="15"/>
    </row>
    <row r="1079" spans="12:12" x14ac:dyDescent="0.25">
      <c r="L1079" s="15"/>
    </row>
    <row r="1080" spans="12:12" x14ac:dyDescent="0.25">
      <c r="L1080" s="15"/>
    </row>
    <row r="1081" spans="12:12" x14ac:dyDescent="0.25">
      <c r="L1081" s="15"/>
    </row>
    <row r="1082" spans="12:12" x14ac:dyDescent="0.25">
      <c r="L1082" s="15"/>
    </row>
    <row r="1083" spans="12:12" x14ac:dyDescent="0.25">
      <c r="L1083" s="15"/>
    </row>
    <row r="1084" spans="12:12" x14ac:dyDescent="0.25">
      <c r="L1084" s="15"/>
    </row>
    <row r="1085" spans="12:12" x14ac:dyDescent="0.25">
      <c r="L1085" s="15"/>
    </row>
    <row r="1086" spans="12:12" x14ac:dyDescent="0.25">
      <c r="L1086" s="15"/>
    </row>
    <row r="1087" spans="12:12" x14ac:dyDescent="0.25">
      <c r="L1087" s="15"/>
    </row>
    <row r="1088" spans="12:12" x14ac:dyDescent="0.25">
      <c r="L1088" s="15"/>
    </row>
    <row r="1089" spans="12:12" x14ac:dyDescent="0.25">
      <c r="L1089" s="15"/>
    </row>
    <row r="1090" spans="12:12" x14ac:dyDescent="0.25">
      <c r="L1090" s="15"/>
    </row>
    <row r="1091" spans="12:12" x14ac:dyDescent="0.25">
      <c r="L1091" s="15"/>
    </row>
    <row r="1092" spans="12:12" x14ac:dyDescent="0.25">
      <c r="L1092" s="15"/>
    </row>
    <row r="1093" spans="12:12" x14ac:dyDescent="0.25">
      <c r="L1093" s="15"/>
    </row>
    <row r="1094" spans="12:12" x14ac:dyDescent="0.25">
      <c r="L1094" s="15"/>
    </row>
    <row r="1095" spans="12:12" x14ac:dyDescent="0.25">
      <c r="L1095" s="15"/>
    </row>
    <row r="1096" spans="12:12" x14ac:dyDescent="0.25">
      <c r="L1096" s="15"/>
    </row>
    <row r="1097" spans="12:12" x14ac:dyDescent="0.25">
      <c r="L1097" s="15"/>
    </row>
    <row r="1098" spans="12:12" x14ac:dyDescent="0.25">
      <c r="L1098" s="15"/>
    </row>
    <row r="1099" spans="12:12" x14ac:dyDescent="0.25">
      <c r="L1099" s="15"/>
    </row>
    <row r="1100" spans="12:12" x14ac:dyDescent="0.25">
      <c r="L1100" s="15"/>
    </row>
    <row r="1101" spans="12:12" x14ac:dyDescent="0.25">
      <c r="L1101" s="15"/>
    </row>
    <row r="1102" spans="12:12" x14ac:dyDescent="0.25">
      <c r="L1102" s="15"/>
    </row>
    <row r="1103" spans="12:12" x14ac:dyDescent="0.25">
      <c r="L1103" s="15"/>
    </row>
    <row r="1104" spans="12:12" x14ac:dyDescent="0.25">
      <c r="L1104" s="15"/>
    </row>
    <row r="1105" spans="12:12" x14ac:dyDescent="0.25">
      <c r="L1105" s="15"/>
    </row>
    <row r="1106" spans="12:12" x14ac:dyDescent="0.25">
      <c r="L1106" s="15"/>
    </row>
    <row r="1107" spans="12:12" x14ac:dyDescent="0.25">
      <c r="L1107" s="15"/>
    </row>
    <row r="1108" spans="12:12" x14ac:dyDescent="0.25">
      <c r="L1108" s="15"/>
    </row>
    <row r="1109" spans="12:12" x14ac:dyDescent="0.25">
      <c r="L1109" s="15"/>
    </row>
    <row r="1110" spans="12:12" x14ac:dyDescent="0.25">
      <c r="L1110" s="15"/>
    </row>
    <row r="1111" spans="12:12" x14ac:dyDescent="0.25">
      <c r="L1111" s="15"/>
    </row>
    <row r="1112" spans="12:12" x14ac:dyDescent="0.25">
      <c r="L1112" s="15"/>
    </row>
    <row r="1113" spans="12:12" x14ac:dyDescent="0.25">
      <c r="L1113" s="15"/>
    </row>
    <row r="1114" spans="12:12" x14ac:dyDescent="0.25">
      <c r="L1114" s="15"/>
    </row>
    <row r="1115" spans="12:12" x14ac:dyDescent="0.25">
      <c r="L1115" s="15"/>
    </row>
    <row r="1116" spans="12:12" x14ac:dyDescent="0.25">
      <c r="L1116" s="15"/>
    </row>
    <row r="1117" spans="12:12" x14ac:dyDescent="0.25">
      <c r="L1117" s="15"/>
    </row>
    <row r="1118" spans="12:12" x14ac:dyDescent="0.25">
      <c r="L1118" s="15"/>
    </row>
    <row r="1119" spans="12:12" x14ac:dyDescent="0.25">
      <c r="L1119" s="15"/>
    </row>
    <row r="1120" spans="12:12" x14ac:dyDescent="0.25">
      <c r="L1120" s="15"/>
    </row>
    <row r="1121" spans="12:12" x14ac:dyDescent="0.25">
      <c r="L1121" s="15"/>
    </row>
    <row r="1122" spans="12:12" x14ac:dyDescent="0.25">
      <c r="L1122" s="15"/>
    </row>
    <row r="1123" spans="12:12" x14ac:dyDescent="0.25">
      <c r="L1123" s="15"/>
    </row>
    <row r="1124" spans="12:12" x14ac:dyDescent="0.25">
      <c r="L1124" s="15"/>
    </row>
    <row r="1125" spans="12:12" x14ac:dyDescent="0.25">
      <c r="L1125" s="15"/>
    </row>
    <row r="1126" spans="12:12" x14ac:dyDescent="0.25">
      <c r="L1126" s="15"/>
    </row>
    <row r="1127" spans="12:12" x14ac:dyDescent="0.25">
      <c r="L1127" s="15"/>
    </row>
    <row r="1128" spans="12:12" x14ac:dyDescent="0.25">
      <c r="L1128" s="15"/>
    </row>
    <row r="1129" spans="12:12" x14ac:dyDescent="0.25">
      <c r="L1129" s="15"/>
    </row>
    <row r="1130" spans="12:12" x14ac:dyDescent="0.25">
      <c r="L1130" s="15"/>
    </row>
    <row r="1131" spans="12:12" x14ac:dyDescent="0.25">
      <c r="L1131" s="15"/>
    </row>
    <row r="1132" spans="12:12" x14ac:dyDescent="0.25">
      <c r="L1132" s="15"/>
    </row>
    <row r="1133" spans="12:12" x14ac:dyDescent="0.25">
      <c r="L1133" s="15"/>
    </row>
    <row r="1134" spans="12:12" x14ac:dyDescent="0.25">
      <c r="L1134" s="15"/>
    </row>
    <row r="1135" spans="12:12" x14ac:dyDescent="0.25">
      <c r="L1135" s="15"/>
    </row>
    <row r="1136" spans="12:12" x14ac:dyDescent="0.25">
      <c r="L1136" s="15"/>
    </row>
    <row r="1137" spans="12:12" x14ac:dyDescent="0.25">
      <c r="L1137" s="15"/>
    </row>
    <row r="1138" spans="12:12" x14ac:dyDescent="0.25">
      <c r="L1138" s="15"/>
    </row>
    <row r="1139" spans="12:12" x14ac:dyDescent="0.25">
      <c r="L1139" s="15"/>
    </row>
    <row r="1140" spans="12:12" x14ac:dyDescent="0.25">
      <c r="L1140" s="15"/>
    </row>
    <row r="1141" spans="12:12" x14ac:dyDescent="0.25">
      <c r="L1141" s="15"/>
    </row>
    <row r="1142" spans="12:12" x14ac:dyDescent="0.25">
      <c r="L1142" s="15"/>
    </row>
    <row r="1143" spans="12:12" x14ac:dyDescent="0.25">
      <c r="L1143" s="15"/>
    </row>
    <row r="1144" spans="12:12" x14ac:dyDescent="0.25">
      <c r="L1144" s="15"/>
    </row>
    <row r="1145" spans="12:12" x14ac:dyDescent="0.25">
      <c r="L1145" s="15"/>
    </row>
    <row r="1146" spans="12:12" x14ac:dyDescent="0.25">
      <c r="L1146" s="15"/>
    </row>
    <row r="1147" spans="12:12" x14ac:dyDescent="0.25">
      <c r="L1147" s="15"/>
    </row>
    <row r="1148" spans="12:12" x14ac:dyDescent="0.25">
      <c r="L1148" s="15"/>
    </row>
    <row r="1149" spans="12:12" x14ac:dyDescent="0.25">
      <c r="L1149" s="15"/>
    </row>
    <row r="1150" spans="12:12" x14ac:dyDescent="0.25">
      <c r="L1150" s="15"/>
    </row>
    <row r="1151" spans="12:12" x14ac:dyDescent="0.25">
      <c r="L1151" s="15"/>
    </row>
    <row r="1152" spans="12:12" x14ac:dyDescent="0.25">
      <c r="L1152" s="15"/>
    </row>
    <row r="1153" spans="12:12" x14ac:dyDescent="0.25">
      <c r="L1153" s="15"/>
    </row>
    <row r="1154" spans="12:12" x14ac:dyDescent="0.25">
      <c r="L1154" s="15"/>
    </row>
    <row r="1155" spans="12:12" x14ac:dyDescent="0.25">
      <c r="L1155" s="15"/>
    </row>
    <row r="1156" spans="12:12" x14ac:dyDescent="0.25">
      <c r="L1156" s="15"/>
    </row>
    <row r="1157" spans="12:12" x14ac:dyDescent="0.25">
      <c r="L1157" s="15"/>
    </row>
    <row r="1158" spans="12:12" x14ac:dyDescent="0.25">
      <c r="L1158" s="15"/>
    </row>
    <row r="1159" spans="12:12" x14ac:dyDescent="0.25">
      <c r="L1159" s="15"/>
    </row>
    <row r="1160" spans="12:12" x14ac:dyDescent="0.25">
      <c r="L1160" s="15"/>
    </row>
    <row r="1161" spans="12:12" x14ac:dyDescent="0.25">
      <c r="L1161" s="15"/>
    </row>
    <row r="1162" spans="12:12" x14ac:dyDescent="0.25">
      <c r="L1162" s="15"/>
    </row>
    <row r="1163" spans="12:12" x14ac:dyDescent="0.25">
      <c r="L1163" s="15"/>
    </row>
    <row r="1164" spans="12:12" x14ac:dyDescent="0.25">
      <c r="L1164" s="15"/>
    </row>
    <row r="1165" spans="12:12" x14ac:dyDescent="0.25">
      <c r="L1165" s="15"/>
    </row>
    <row r="1166" spans="12:12" x14ac:dyDescent="0.25">
      <c r="L1166" s="15"/>
    </row>
    <row r="1167" spans="12:12" x14ac:dyDescent="0.25">
      <c r="L1167" s="15"/>
    </row>
    <row r="1168" spans="12:12" x14ac:dyDescent="0.25">
      <c r="L1168" s="15"/>
    </row>
    <row r="1169" spans="12:12" x14ac:dyDescent="0.25">
      <c r="L1169" s="15"/>
    </row>
    <row r="1170" spans="12:12" x14ac:dyDescent="0.25">
      <c r="L1170" s="15"/>
    </row>
    <row r="1171" spans="12:12" x14ac:dyDescent="0.25">
      <c r="L1171" s="15"/>
    </row>
    <row r="1172" spans="12:12" x14ac:dyDescent="0.25">
      <c r="L1172" s="15"/>
    </row>
    <row r="1173" spans="12:12" x14ac:dyDescent="0.25">
      <c r="L1173" s="15"/>
    </row>
    <row r="1174" spans="12:12" x14ac:dyDescent="0.25">
      <c r="L1174" s="15"/>
    </row>
    <row r="1175" spans="12:12" x14ac:dyDescent="0.25">
      <c r="L1175" s="15"/>
    </row>
    <row r="1176" spans="12:12" x14ac:dyDescent="0.25">
      <c r="L1176" s="15"/>
    </row>
    <row r="1177" spans="12:12" x14ac:dyDescent="0.25">
      <c r="L1177" s="15"/>
    </row>
    <row r="1178" spans="12:12" x14ac:dyDescent="0.25">
      <c r="L1178" s="15"/>
    </row>
    <row r="1179" spans="12:12" x14ac:dyDescent="0.25">
      <c r="L1179" s="15"/>
    </row>
    <row r="1180" spans="12:12" x14ac:dyDescent="0.25">
      <c r="L1180" s="15"/>
    </row>
    <row r="1181" spans="12:12" x14ac:dyDescent="0.25">
      <c r="L1181" s="15"/>
    </row>
    <row r="1182" spans="12:12" x14ac:dyDescent="0.25">
      <c r="L1182" s="15"/>
    </row>
    <row r="1183" spans="12:12" x14ac:dyDescent="0.25">
      <c r="L1183" s="15"/>
    </row>
    <row r="1184" spans="12:12" x14ac:dyDescent="0.25">
      <c r="L1184" s="15"/>
    </row>
    <row r="1185" spans="12:12" x14ac:dyDescent="0.25">
      <c r="L1185" s="15"/>
    </row>
    <row r="1186" spans="12:12" x14ac:dyDescent="0.25">
      <c r="L1186" s="15"/>
    </row>
    <row r="1187" spans="12:12" x14ac:dyDescent="0.25">
      <c r="L1187" s="15"/>
    </row>
    <row r="1188" spans="12:12" x14ac:dyDescent="0.25">
      <c r="L1188" s="15"/>
    </row>
    <row r="1189" spans="12:12" x14ac:dyDescent="0.25">
      <c r="L1189" s="15"/>
    </row>
    <row r="1190" spans="12:12" x14ac:dyDescent="0.25">
      <c r="L1190" s="15"/>
    </row>
    <row r="1191" spans="12:12" x14ac:dyDescent="0.25">
      <c r="L1191" s="15"/>
    </row>
    <row r="1192" spans="12:12" x14ac:dyDescent="0.25">
      <c r="L1192" s="15"/>
    </row>
    <row r="1193" spans="12:12" x14ac:dyDescent="0.25">
      <c r="L1193" s="15"/>
    </row>
    <row r="1194" spans="12:12" x14ac:dyDescent="0.25">
      <c r="L1194" s="15"/>
    </row>
    <row r="1195" spans="12:12" x14ac:dyDescent="0.25">
      <c r="L1195" s="15"/>
    </row>
    <row r="1196" spans="12:12" x14ac:dyDescent="0.25">
      <c r="L1196" s="15"/>
    </row>
    <row r="1197" spans="12:12" x14ac:dyDescent="0.25">
      <c r="L1197" s="15"/>
    </row>
    <row r="1198" spans="12:12" x14ac:dyDescent="0.25">
      <c r="L1198" s="15"/>
    </row>
    <row r="1199" spans="12:12" x14ac:dyDescent="0.25">
      <c r="L1199" s="15"/>
    </row>
    <row r="1200" spans="12:12" x14ac:dyDescent="0.25">
      <c r="L1200" s="15"/>
    </row>
    <row r="1201" spans="12:12" x14ac:dyDescent="0.25">
      <c r="L1201" s="15"/>
    </row>
    <row r="1202" spans="12:12" x14ac:dyDescent="0.25">
      <c r="L1202" s="15"/>
    </row>
    <row r="1203" spans="12:12" x14ac:dyDescent="0.25">
      <c r="L1203" s="15"/>
    </row>
    <row r="1204" spans="12:12" x14ac:dyDescent="0.25">
      <c r="L1204" s="15"/>
    </row>
    <row r="1205" spans="12:12" x14ac:dyDescent="0.25">
      <c r="L1205" s="15"/>
    </row>
    <row r="1206" spans="12:12" x14ac:dyDescent="0.25">
      <c r="L1206" s="15"/>
    </row>
    <row r="1207" spans="12:12" x14ac:dyDescent="0.25">
      <c r="L1207" s="15"/>
    </row>
    <row r="1208" spans="12:12" x14ac:dyDescent="0.25">
      <c r="L1208" s="15"/>
    </row>
    <row r="1209" spans="12:12" x14ac:dyDescent="0.25">
      <c r="L1209" s="15"/>
    </row>
    <row r="1210" spans="12:12" x14ac:dyDescent="0.25">
      <c r="L1210" s="15"/>
    </row>
    <row r="1211" spans="12:12" x14ac:dyDescent="0.25">
      <c r="L1211" s="15"/>
    </row>
    <row r="1212" spans="12:12" x14ac:dyDescent="0.25">
      <c r="L1212" s="15"/>
    </row>
    <row r="1213" spans="12:12" x14ac:dyDescent="0.25">
      <c r="L1213" s="15"/>
    </row>
    <row r="1214" spans="12:12" x14ac:dyDescent="0.25">
      <c r="L1214" s="15"/>
    </row>
    <row r="1215" spans="12:12" x14ac:dyDescent="0.25">
      <c r="L1215" s="15"/>
    </row>
    <row r="1216" spans="12:12" x14ac:dyDescent="0.25">
      <c r="L1216" s="15"/>
    </row>
    <row r="1217" spans="12:12" x14ac:dyDescent="0.25">
      <c r="L1217" s="15"/>
    </row>
    <row r="1218" spans="12:12" x14ac:dyDescent="0.25">
      <c r="L1218" s="15"/>
    </row>
    <row r="1219" spans="12:12" x14ac:dyDescent="0.25">
      <c r="L1219" s="15"/>
    </row>
    <row r="1220" spans="12:12" x14ac:dyDescent="0.25">
      <c r="L1220" s="15"/>
    </row>
    <row r="1221" spans="12:12" x14ac:dyDescent="0.25">
      <c r="L1221" s="15"/>
    </row>
    <row r="1222" spans="12:12" x14ac:dyDescent="0.25">
      <c r="L1222" s="15"/>
    </row>
    <row r="1223" spans="12:12" x14ac:dyDescent="0.25">
      <c r="L1223" s="15"/>
    </row>
    <row r="1224" spans="12:12" x14ac:dyDescent="0.25">
      <c r="L1224" s="15"/>
    </row>
    <row r="1225" spans="12:12" x14ac:dyDescent="0.25">
      <c r="L1225" s="15"/>
    </row>
    <row r="1226" spans="12:12" x14ac:dyDescent="0.25">
      <c r="L1226" s="15"/>
    </row>
    <row r="1227" spans="12:12" x14ac:dyDescent="0.25">
      <c r="L1227" s="15"/>
    </row>
    <row r="1228" spans="12:12" x14ac:dyDescent="0.25">
      <c r="L1228" s="15"/>
    </row>
    <row r="1229" spans="12:12" x14ac:dyDescent="0.25">
      <c r="L1229" s="15"/>
    </row>
    <row r="1230" spans="12:12" x14ac:dyDescent="0.25">
      <c r="L1230" s="15"/>
    </row>
    <row r="1231" spans="12:12" x14ac:dyDescent="0.25">
      <c r="L1231" s="15"/>
    </row>
    <row r="1232" spans="12:12" x14ac:dyDescent="0.25">
      <c r="L1232" s="15"/>
    </row>
    <row r="1233" spans="12:12" x14ac:dyDescent="0.25">
      <c r="L1233" s="15"/>
    </row>
    <row r="1234" spans="12:12" x14ac:dyDescent="0.25">
      <c r="L1234" s="15"/>
    </row>
    <row r="1235" spans="12:12" x14ac:dyDescent="0.25">
      <c r="L1235" s="15"/>
    </row>
    <row r="1236" spans="12:12" x14ac:dyDescent="0.25">
      <c r="L1236" s="15"/>
    </row>
    <row r="1237" spans="12:12" x14ac:dyDescent="0.25">
      <c r="L1237" s="15"/>
    </row>
    <row r="1238" spans="12:12" x14ac:dyDescent="0.25">
      <c r="L1238" s="15"/>
    </row>
    <row r="1239" spans="12:12" x14ac:dyDescent="0.25">
      <c r="L1239" s="15"/>
    </row>
    <row r="1240" spans="12:12" x14ac:dyDescent="0.25">
      <c r="L1240" s="15"/>
    </row>
    <row r="1241" spans="12:12" x14ac:dyDescent="0.25">
      <c r="L1241" s="15"/>
    </row>
    <row r="1242" spans="12:12" x14ac:dyDescent="0.25">
      <c r="L1242" s="15"/>
    </row>
    <row r="1243" spans="12:12" x14ac:dyDescent="0.25">
      <c r="L1243" s="15"/>
    </row>
    <row r="1244" spans="12:12" x14ac:dyDescent="0.25">
      <c r="L1244" s="15"/>
    </row>
    <row r="1245" spans="12:12" x14ac:dyDescent="0.25">
      <c r="L1245" s="15"/>
    </row>
    <row r="1246" spans="12:12" x14ac:dyDescent="0.25">
      <c r="L1246" s="15"/>
    </row>
    <row r="1247" spans="12:12" x14ac:dyDescent="0.25">
      <c r="L1247" s="15"/>
    </row>
    <row r="1248" spans="12:12" x14ac:dyDescent="0.25">
      <c r="L1248" s="15"/>
    </row>
    <row r="1249" spans="12:12" x14ac:dyDescent="0.25">
      <c r="L1249" s="15"/>
    </row>
    <row r="1250" spans="12:12" x14ac:dyDescent="0.25">
      <c r="L1250" s="15"/>
    </row>
    <row r="1251" spans="12:12" x14ac:dyDescent="0.25">
      <c r="L1251" s="15"/>
    </row>
    <row r="1252" spans="12:12" x14ac:dyDescent="0.25">
      <c r="L1252" s="15"/>
    </row>
    <row r="1253" spans="12:12" x14ac:dyDescent="0.25">
      <c r="L1253" s="15"/>
    </row>
    <row r="1254" spans="12:12" x14ac:dyDescent="0.25">
      <c r="L1254" s="15"/>
    </row>
    <row r="1255" spans="12:12" x14ac:dyDescent="0.25">
      <c r="L1255" s="15"/>
    </row>
    <row r="1256" spans="12:12" x14ac:dyDescent="0.25">
      <c r="L1256" s="15"/>
    </row>
    <row r="1257" spans="12:12" x14ac:dyDescent="0.25">
      <c r="L1257" s="15"/>
    </row>
    <row r="1258" spans="12:12" x14ac:dyDescent="0.25">
      <c r="L1258" s="15"/>
    </row>
    <row r="1259" spans="12:12" x14ac:dyDescent="0.25">
      <c r="L1259" s="15"/>
    </row>
    <row r="1260" spans="12:12" x14ac:dyDescent="0.25">
      <c r="L1260" s="15"/>
    </row>
    <row r="1261" spans="12:12" x14ac:dyDescent="0.25">
      <c r="L1261" s="15"/>
    </row>
    <row r="1262" spans="12:12" x14ac:dyDescent="0.25">
      <c r="L1262" s="15"/>
    </row>
    <row r="1263" spans="12:12" x14ac:dyDescent="0.25">
      <c r="L1263" s="15"/>
    </row>
    <row r="1264" spans="12:12" x14ac:dyDescent="0.25">
      <c r="L1264" s="15"/>
    </row>
    <row r="1265" spans="12:12" x14ac:dyDescent="0.25">
      <c r="L1265" s="15"/>
    </row>
    <row r="1266" spans="12:12" x14ac:dyDescent="0.25">
      <c r="L1266" s="15"/>
    </row>
    <row r="1267" spans="12:12" x14ac:dyDescent="0.25">
      <c r="L1267" s="15"/>
    </row>
    <row r="1268" spans="12:12" x14ac:dyDescent="0.25">
      <c r="L1268" s="15"/>
    </row>
    <row r="1269" spans="12:12" x14ac:dyDescent="0.25">
      <c r="L1269" s="15"/>
    </row>
    <row r="1270" spans="12:12" x14ac:dyDescent="0.25">
      <c r="L1270" s="15"/>
    </row>
    <row r="1271" spans="12:12" x14ac:dyDescent="0.25">
      <c r="L1271" s="15"/>
    </row>
    <row r="1272" spans="12:12" x14ac:dyDescent="0.25">
      <c r="L1272" s="15"/>
    </row>
    <row r="1273" spans="12:12" x14ac:dyDescent="0.25">
      <c r="L1273" s="15"/>
    </row>
    <row r="1274" spans="12:12" x14ac:dyDescent="0.25">
      <c r="L1274" s="15"/>
    </row>
    <row r="1275" spans="12:12" x14ac:dyDescent="0.25">
      <c r="L1275" s="15"/>
    </row>
    <row r="1276" spans="12:12" x14ac:dyDescent="0.25">
      <c r="L1276" s="15"/>
    </row>
    <row r="1277" spans="12:12" x14ac:dyDescent="0.25">
      <c r="L1277" s="15"/>
    </row>
    <row r="1278" spans="12:12" x14ac:dyDescent="0.25">
      <c r="L1278" s="15"/>
    </row>
    <row r="1279" spans="12:12" x14ac:dyDescent="0.25">
      <c r="L1279" s="15"/>
    </row>
    <row r="1280" spans="12:12" x14ac:dyDescent="0.25">
      <c r="L1280" s="15"/>
    </row>
    <row r="1281" spans="12:12" x14ac:dyDescent="0.25">
      <c r="L1281" s="15"/>
    </row>
    <row r="1282" spans="12:12" x14ac:dyDescent="0.25">
      <c r="L1282" s="15"/>
    </row>
    <row r="1283" spans="12:12" x14ac:dyDescent="0.25">
      <c r="L1283" s="15"/>
    </row>
    <row r="1284" spans="12:12" x14ac:dyDescent="0.25">
      <c r="L1284" s="15"/>
    </row>
    <row r="1285" spans="12:12" x14ac:dyDescent="0.25">
      <c r="L1285" s="15"/>
    </row>
    <row r="1286" spans="12:12" x14ac:dyDescent="0.25">
      <c r="L1286" s="15"/>
    </row>
    <row r="1287" spans="12:12" x14ac:dyDescent="0.25">
      <c r="L1287" s="15"/>
    </row>
    <row r="1288" spans="12:12" x14ac:dyDescent="0.25">
      <c r="L1288" s="15"/>
    </row>
    <row r="1289" spans="12:12" x14ac:dyDescent="0.25">
      <c r="L1289" s="15"/>
    </row>
    <row r="1290" spans="12:12" x14ac:dyDescent="0.25">
      <c r="L1290" s="15"/>
    </row>
    <row r="1291" spans="12:12" x14ac:dyDescent="0.25">
      <c r="L1291" s="15"/>
    </row>
    <row r="1292" spans="12:12" x14ac:dyDescent="0.25">
      <c r="L1292" s="15"/>
    </row>
    <row r="1293" spans="12:12" x14ac:dyDescent="0.25">
      <c r="L1293" s="15"/>
    </row>
    <row r="1294" spans="12:12" x14ac:dyDescent="0.25">
      <c r="L1294" s="15"/>
    </row>
    <row r="1295" spans="12:12" x14ac:dyDescent="0.25">
      <c r="L1295" s="15"/>
    </row>
    <row r="1296" spans="12:12" x14ac:dyDescent="0.25">
      <c r="L1296" s="15"/>
    </row>
    <row r="1297" spans="12:12" x14ac:dyDescent="0.25">
      <c r="L1297" s="15"/>
    </row>
    <row r="1298" spans="12:12" x14ac:dyDescent="0.25">
      <c r="L1298" s="15"/>
    </row>
    <row r="1299" spans="12:12" x14ac:dyDescent="0.25">
      <c r="L1299" s="15"/>
    </row>
    <row r="1300" spans="12:12" x14ac:dyDescent="0.25">
      <c r="L1300" s="15"/>
    </row>
    <row r="1301" spans="12:12" x14ac:dyDescent="0.25">
      <c r="L1301" s="15"/>
    </row>
    <row r="1302" spans="12:12" x14ac:dyDescent="0.25">
      <c r="L1302" s="15"/>
    </row>
    <row r="1303" spans="12:12" x14ac:dyDescent="0.25">
      <c r="L1303" s="15"/>
    </row>
    <row r="1304" spans="12:12" x14ac:dyDescent="0.25">
      <c r="L1304" s="15"/>
    </row>
    <row r="1305" spans="12:12" x14ac:dyDescent="0.25">
      <c r="L1305" s="15"/>
    </row>
    <row r="1306" spans="12:12" x14ac:dyDescent="0.25">
      <c r="L1306" s="15"/>
    </row>
    <row r="1307" spans="12:12" x14ac:dyDescent="0.25">
      <c r="L1307" s="15"/>
    </row>
    <row r="1308" spans="12:12" x14ac:dyDescent="0.25">
      <c r="L1308" s="15"/>
    </row>
    <row r="1309" spans="12:12" x14ac:dyDescent="0.25">
      <c r="L1309" s="15"/>
    </row>
    <row r="1310" spans="12:12" x14ac:dyDescent="0.25">
      <c r="L1310" s="15"/>
    </row>
    <row r="1311" spans="12:12" x14ac:dyDescent="0.25">
      <c r="L1311" s="15"/>
    </row>
    <row r="1312" spans="12:12" x14ac:dyDescent="0.25">
      <c r="L1312" s="15"/>
    </row>
    <row r="1313" spans="12:12" x14ac:dyDescent="0.25">
      <c r="L1313" s="15"/>
    </row>
    <row r="1314" spans="12:12" x14ac:dyDescent="0.25">
      <c r="L1314" s="15"/>
    </row>
    <row r="1315" spans="12:12" x14ac:dyDescent="0.25">
      <c r="L1315" s="15"/>
    </row>
    <row r="1316" spans="12:12" x14ac:dyDescent="0.25">
      <c r="L1316" s="15"/>
    </row>
    <row r="1317" spans="12:12" x14ac:dyDescent="0.25">
      <c r="L1317" s="15"/>
    </row>
    <row r="1318" spans="12:12" x14ac:dyDescent="0.25">
      <c r="L1318" s="15"/>
    </row>
    <row r="1319" spans="12:12" x14ac:dyDescent="0.25">
      <c r="L1319" s="15"/>
    </row>
    <row r="1320" spans="12:12" x14ac:dyDescent="0.25">
      <c r="L1320" s="15"/>
    </row>
    <row r="1321" spans="12:12" x14ac:dyDescent="0.25">
      <c r="L1321" s="15"/>
    </row>
    <row r="1322" spans="12:12" x14ac:dyDescent="0.25">
      <c r="L1322" s="15"/>
    </row>
    <row r="1323" spans="12:12" x14ac:dyDescent="0.25">
      <c r="L1323" s="15"/>
    </row>
    <row r="1324" spans="12:12" x14ac:dyDescent="0.25">
      <c r="L1324" s="15"/>
    </row>
    <row r="1325" spans="12:12" x14ac:dyDescent="0.25">
      <c r="L1325" s="15"/>
    </row>
    <row r="1326" spans="12:12" x14ac:dyDescent="0.25">
      <c r="L1326" s="15"/>
    </row>
    <row r="1327" spans="12:12" x14ac:dyDescent="0.25">
      <c r="L1327" s="15"/>
    </row>
    <row r="1328" spans="12:12" x14ac:dyDescent="0.25">
      <c r="L1328" s="15"/>
    </row>
    <row r="1329" spans="12:12" x14ac:dyDescent="0.25">
      <c r="L1329" s="15"/>
    </row>
    <row r="1330" spans="12:12" x14ac:dyDescent="0.25">
      <c r="L1330" s="15"/>
    </row>
    <row r="1331" spans="12:12" x14ac:dyDescent="0.25">
      <c r="L1331" s="15"/>
    </row>
    <row r="1332" spans="12:12" x14ac:dyDescent="0.25">
      <c r="L1332" s="15"/>
    </row>
    <row r="1333" spans="12:12" x14ac:dyDescent="0.25">
      <c r="L1333" s="15"/>
    </row>
    <row r="1334" spans="12:12" x14ac:dyDescent="0.25">
      <c r="L1334" s="15"/>
    </row>
    <row r="1335" spans="12:12" x14ac:dyDescent="0.25">
      <c r="L1335" s="15"/>
    </row>
    <row r="1336" spans="12:12" x14ac:dyDescent="0.25">
      <c r="L1336" s="15"/>
    </row>
    <row r="1337" spans="12:12" x14ac:dyDescent="0.25">
      <c r="L1337" s="15"/>
    </row>
    <row r="1338" spans="12:12" x14ac:dyDescent="0.25">
      <c r="L1338" s="15"/>
    </row>
    <row r="1339" spans="12:12" x14ac:dyDescent="0.25">
      <c r="L1339" s="15"/>
    </row>
    <row r="1340" spans="12:12" x14ac:dyDescent="0.25">
      <c r="L1340" s="15"/>
    </row>
    <row r="1341" spans="12:12" x14ac:dyDescent="0.25">
      <c r="L1341" s="15"/>
    </row>
    <row r="1342" spans="12:12" x14ac:dyDescent="0.25">
      <c r="L1342" s="15"/>
    </row>
    <row r="1343" spans="12:12" x14ac:dyDescent="0.25">
      <c r="L1343" s="15"/>
    </row>
    <row r="1344" spans="12:12" x14ac:dyDescent="0.25">
      <c r="L1344" s="15"/>
    </row>
    <row r="1345" spans="12:12" x14ac:dyDescent="0.25">
      <c r="L1345" s="15"/>
    </row>
    <row r="1346" spans="12:12" x14ac:dyDescent="0.25">
      <c r="L1346" s="15"/>
    </row>
    <row r="1347" spans="12:12" x14ac:dyDescent="0.25">
      <c r="L1347" s="15"/>
    </row>
    <row r="1348" spans="12:12" x14ac:dyDescent="0.25">
      <c r="L1348" s="15"/>
    </row>
    <row r="1349" spans="12:12" x14ac:dyDescent="0.25">
      <c r="L1349" s="15"/>
    </row>
    <row r="1350" spans="12:12" x14ac:dyDescent="0.25">
      <c r="L1350" s="15"/>
    </row>
    <row r="1351" spans="12:12" x14ac:dyDescent="0.25">
      <c r="L1351" s="15"/>
    </row>
    <row r="1352" spans="12:12" x14ac:dyDescent="0.25">
      <c r="L1352" s="15"/>
    </row>
    <row r="1353" spans="12:12" x14ac:dyDescent="0.25">
      <c r="L1353" s="15"/>
    </row>
    <row r="1354" spans="12:12" x14ac:dyDescent="0.25">
      <c r="L1354" s="15"/>
    </row>
    <row r="1355" spans="12:12" x14ac:dyDescent="0.25">
      <c r="L1355" s="15"/>
    </row>
    <row r="1356" spans="12:12" x14ac:dyDescent="0.25">
      <c r="L1356" s="15"/>
    </row>
    <row r="1357" spans="12:12" x14ac:dyDescent="0.25">
      <c r="L1357" s="15"/>
    </row>
    <row r="1358" spans="12:12" x14ac:dyDescent="0.25">
      <c r="L1358" s="15"/>
    </row>
    <row r="1359" spans="12:12" x14ac:dyDescent="0.25">
      <c r="L1359" s="15"/>
    </row>
    <row r="1360" spans="12:12" x14ac:dyDescent="0.25">
      <c r="L1360" s="15"/>
    </row>
    <row r="1361" spans="12:12" x14ac:dyDescent="0.25">
      <c r="L1361" s="15"/>
    </row>
    <row r="1362" spans="12:12" x14ac:dyDescent="0.25">
      <c r="L1362" s="15"/>
    </row>
    <row r="1363" spans="12:12" x14ac:dyDescent="0.25">
      <c r="L1363" s="15"/>
    </row>
    <row r="1364" spans="12:12" x14ac:dyDescent="0.25">
      <c r="L1364" s="15"/>
    </row>
    <row r="1365" spans="12:12" x14ac:dyDescent="0.25">
      <c r="L1365" s="15"/>
    </row>
    <row r="1366" spans="12:12" x14ac:dyDescent="0.25">
      <c r="L1366" s="15"/>
    </row>
    <row r="1367" spans="12:12" x14ac:dyDescent="0.25">
      <c r="L1367" s="15"/>
    </row>
    <row r="1368" spans="12:12" x14ac:dyDescent="0.25">
      <c r="L1368" s="15"/>
    </row>
    <row r="1369" spans="12:12" x14ac:dyDescent="0.25">
      <c r="L1369" s="15"/>
    </row>
    <row r="1370" spans="12:12" x14ac:dyDescent="0.25">
      <c r="L1370" s="15"/>
    </row>
    <row r="1371" spans="12:12" x14ac:dyDescent="0.25">
      <c r="L1371" s="15"/>
    </row>
    <row r="1372" spans="12:12" x14ac:dyDescent="0.25">
      <c r="L1372" s="15"/>
    </row>
    <row r="1373" spans="12:12" x14ac:dyDescent="0.25">
      <c r="L1373" s="15"/>
    </row>
    <row r="1374" spans="12:12" x14ac:dyDescent="0.25">
      <c r="L1374" s="15"/>
    </row>
    <row r="1375" spans="12:12" x14ac:dyDescent="0.25">
      <c r="L1375" s="15"/>
    </row>
    <row r="1376" spans="12:12" x14ac:dyDescent="0.25">
      <c r="L1376" s="15"/>
    </row>
    <row r="1377" spans="12:12" x14ac:dyDescent="0.25">
      <c r="L1377" s="15"/>
    </row>
    <row r="1378" spans="12:12" x14ac:dyDescent="0.25">
      <c r="L1378" s="15"/>
    </row>
    <row r="1379" spans="12:12" x14ac:dyDescent="0.25">
      <c r="L1379" s="15"/>
    </row>
    <row r="1380" spans="12:12" x14ac:dyDescent="0.25">
      <c r="L1380" s="15"/>
    </row>
    <row r="1381" spans="12:12" x14ac:dyDescent="0.25">
      <c r="L1381" s="15"/>
    </row>
    <row r="1382" spans="12:12" x14ac:dyDescent="0.25">
      <c r="L1382" s="15"/>
    </row>
    <row r="1383" spans="12:12" x14ac:dyDescent="0.25">
      <c r="L1383" s="15"/>
    </row>
    <row r="1384" spans="12:12" x14ac:dyDescent="0.25">
      <c r="L1384" s="15"/>
    </row>
    <row r="1385" spans="12:12" x14ac:dyDescent="0.25">
      <c r="L1385" s="15"/>
    </row>
    <row r="1386" spans="12:12" x14ac:dyDescent="0.25">
      <c r="L1386" s="15"/>
    </row>
    <row r="1387" spans="12:12" x14ac:dyDescent="0.25">
      <c r="L1387" s="15"/>
    </row>
    <row r="1388" spans="12:12" x14ac:dyDescent="0.25">
      <c r="L1388" s="15"/>
    </row>
    <row r="1389" spans="12:12" x14ac:dyDescent="0.25">
      <c r="L1389" s="15"/>
    </row>
    <row r="1390" spans="12:12" x14ac:dyDescent="0.25">
      <c r="L1390" s="15"/>
    </row>
    <row r="1391" spans="12:12" x14ac:dyDescent="0.25">
      <c r="L1391" s="15"/>
    </row>
    <row r="1392" spans="12:12" x14ac:dyDescent="0.25">
      <c r="L1392" s="15"/>
    </row>
    <row r="1393" spans="12:12" x14ac:dyDescent="0.25">
      <c r="L1393" s="15"/>
    </row>
    <row r="1394" spans="12:12" x14ac:dyDescent="0.25">
      <c r="L1394" s="15"/>
    </row>
    <row r="1395" spans="12:12" x14ac:dyDescent="0.25">
      <c r="L1395" s="15"/>
    </row>
    <row r="1396" spans="12:12" x14ac:dyDescent="0.25">
      <c r="L1396" s="15"/>
    </row>
    <row r="1397" spans="12:12" x14ac:dyDescent="0.25">
      <c r="L1397" s="15"/>
    </row>
    <row r="1398" spans="12:12" x14ac:dyDescent="0.25">
      <c r="L1398" s="15"/>
    </row>
    <row r="1399" spans="12:12" x14ac:dyDescent="0.25">
      <c r="L1399" s="15"/>
    </row>
    <row r="1400" spans="12:12" x14ac:dyDescent="0.25">
      <c r="L1400" s="15"/>
    </row>
    <row r="1401" spans="12:12" x14ac:dyDescent="0.25">
      <c r="L1401" s="15"/>
    </row>
    <row r="1402" spans="12:12" x14ac:dyDescent="0.25">
      <c r="L1402" s="15"/>
    </row>
    <row r="1403" spans="12:12" x14ac:dyDescent="0.25">
      <c r="L1403" s="15"/>
    </row>
    <row r="1404" spans="12:12" x14ac:dyDescent="0.25">
      <c r="L1404" s="15"/>
    </row>
    <row r="1405" spans="12:12" x14ac:dyDescent="0.25">
      <c r="L1405" s="15"/>
    </row>
    <row r="1406" spans="12:12" x14ac:dyDescent="0.25">
      <c r="L1406" s="15"/>
    </row>
    <row r="1407" spans="12:12" x14ac:dyDescent="0.25">
      <c r="L1407" s="15"/>
    </row>
    <row r="1408" spans="12:12" x14ac:dyDescent="0.25">
      <c r="L1408" s="15"/>
    </row>
    <row r="1409" spans="12:12" x14ac:dyDescent="0.25">
      <c r="L1409" s="15"/>
    </row>
    <row r="1410" spans="12:12" x14ac:dyDescent="0.25">
      <c r="L1410" s="15"/>
    </row>
    <row r="1411" spans="12:12" x14ac:dyDescent="0.25">
      <c r="L1411" s="15"/>
    </row>
    <row r="1412" spans="12:12" x14ac:dyDescent="0.25">
      <c r="L1412" s="15"/>
    </row>
    <row r="1413" spans="12:12" x14ac:dyDescent="0.25">
      <c r="L1413" s="15"/>
    </row>
    <row r="1414" spans="12:12" x14ac:dyDescent="0.25">
      <c r="L1414" s="15"/>
    </row>
    <row r="1415" spans="12:12" x14ac:dyDescent="0.25">
      <c r="L1415" s="15"/>
    </row>
    <row r="1416" spans="12:12" x14ac:dyDescent="0.25">
      <c r="L1416" s="15"/>
    </row>
    <row r="1417" spans="12:12" x14ac:dyDescent="0.25">
      <c r="L1417" s="15"/>
    </row>
    <row r="1418" spans="12:12" x14ac:dyDescent="0.25">
      <c r="L1418" s="15"/>
    </row>
    <row r="1419" spans="12:12" x14ac:dyDescent="0.25">
      <c r="L1419" s="15"/>
    </row>
    <row r="1420" spans="12:12" x14ac:dyDescent="0.25">
      <c r="L1420" s="15"/>
    </row>
    <row r="1421" spans="12:12" x14ac:dyDescent="0.25">
      <c r="L1421" s="15"/>
    </row>
    <row r="1422" spans="12:12" x14ac:dyDescent="0.25">
      <c r="L1422" s="15"/>
    </row>
    <row r="1423" spans="12:12" x14ac:dyDescent="0.25">
      <c r="L1423" s="15"/>
    </row>
    <row r="1424" spans="12:12" x14ac:dyDescent="0.25">
      <c r="L1424" s="15"/>
    </row>
    <row r="1425" spans="12:12" x14ac:dyDescent="0.25">
      <c r="L1425" s="15"/>
    </row>
    <row r="1426" spans="12:12" x14ac:dyDescent="0.25">
      <c r="L1426" s="15"/>
    </row>
    <row r="1427" spans="12:12" x14ac:dyDescent="0.25">
      <c r="L1427" s="15"/>
    </row>
    <row r="1428" spans="12:12" x14ac:dyDescent="0.25">
      <c r="L1428" s="15"/>
    </row>
    <row r="1429" spans="12:12" x14ac:dyDescent="0.25">
      <c r="L1429" s="15"/>
    </row>
    <row r="1430" spans="12:12" x14ac:dyDescent="0.25">
      <c r="L1430" s="15"/>
    </row>
    <row r="1431" spans="12:12" x14ac:dyDescent="0.25">
      <c r="L1431" s="15"/>
    </row>
    <row r="1432" spans="12:12" x14ac:dyDescent="0.25">
      <c r="L1432" s="15"/>
    </row>
    <row r="1433" spans="12:12" x14ac:dyDescent="0.25">
      <c r="L1433" s="15"/>
    </row>
    <row r="1434" spans="12:12" x14ac:dyDescent="0.25">
      <c r="L1434" s="15"/>
    </row>
    <row r="1435" spans="12:12" x14ac:dyDescent="0.25">
      <c r="L1435" s="15"/>
    </row>
    <row r="1436" spans="12:12" x14ac:dyDescent="0.25">
      <c r="L1436" s="15"/>
    </row>
    <row r="1437" spans="12:12" x14ac:dyDescent="0.25">
      <c r="L1437" s="15"/>
    </row>
    <row r="1438" spans="12:12" x14ac:dyDescent="0.25">
      <c r="L1438" s="15"/>
    </row>
    <row r="1439" spans="12:12" x14ac:dyDescent="0.25">
      <c r="L1439" s="15"/>
    </row>
    <row r="1440" spans="12:12" x14ac:dyDescent="0.25">
      <c r="L1440" s="15"/>
    </row>
    <row r="1441" spans="12:12" x14ac:dyDescent="0.25">
      <c r="L1441" s="15"/>
    </row>
    <row r="1442" spans="12:12" x14ac:dyDescent="0.25">
      <c r="L1442" s="15"/>
    </row>
    <row r="1443" spans="12:12" x14ac:dyDescent="0.25">
      <c r="L1443" s="15"/>
    </row>
    <row r="1444" spans="12:12" x14ac:dyDescent="0.25">
      <c r="L1444" s="15"/>
    </row>
    <row r="1445" spans="12:12" x14ac:dyDescent="0.25">
      <c r="L1445" s="15"/>
    </row>
    <row r="1446" spans="12:12" x14ac:dyDescent="0.25">
      <c r="L1446" s="15"/>
    </row>
    <row r="1447" spans="12:12" x14ac:dyDescent="0.25">
      <c r="L1447" s="15"/>
    </row>
    <row r="1448" spans="12:12" x14ac:dyDescent="0.25">
      <c r="L1448" s="15"/>
    </row>
    <row r="1449" spans="12:12" x14ac:dyDescent="0.25">
      <c r="L1449" s="15"/>
    </row>
    <row r="1450" spans="12:12" x14ac:dyDescent="0.25">
      <c r="L1450" s="15"/>
    </row>
    <row r="1451" spans="12:12" x14ac:dyDescent="0.25">
      <c r="L1451" s="15"/>
    </row>
    <row r="1452" spans="12:12" x14ac:dyDescent="0.25">
      <c r="L1452" s="15"/>
    </row>
    <row r="1453" spans="12:12" x14ac:dyDescent="0.25">
      <c r="L1453" s="15"/>
    </row>
    <row r="1454" spans="12:12" x14ac:dyDescent="0.25">
      <c r="L1454" s="15"/>
    </row>
    <row r="1455" spans="12:12" x14ac:dyDescent="0.25">
      <c r="L1455" s="15"/>
    </row>
    <row r="1456" spans="12:12" x14ac:dyDescent="0.25">
      <c r="L1456" s="15"/>
    </row>
    <row r="1457" spans="12:12" x14ac:dyDescent="0.25">
      <c r="L1457" s="15"/>
    </row>
    <row r="1458" spans="12:12" x14ac:dyDescent="0.25">
      <c r="L1458" s="15"/>
    </row>
    <row r="1459" spans="12:12" x14ac:dyDescent="0.25">
      <c r="L1459" s="15"/>
    </row>
    <row r="1460" spans="12:12" x14ac:dyDescent="0.25">
      <c r="L1460" s="15"/>
    </row>
    <row r="1461" spans="12:12" x14ac:dyDescent="0.25">
      <c r="L1461" s="15"/>
    </row>
    <row r="1462" spans="12:12" x14ac:dyDescent="0.25">
      <c r="L1462" s="15"/>
    </row>
    <row r="1463" spans="12:12" x14ac:dyDescent="0.25">
      <c r="L1463" s="15"/>
    </row>
    <row r="1464" spans="12:12" x14ac:dyDescent="0.25">
      <c r="L1464" s="15"/>
    </row>
    <row r="1465" spans="12:12" x14ac:dyDescent="0.25">
      <c r="L1465" s="15"/>
    </row>
    <row r="1466" spans="12:12" x14ac:dyDescent="0.25">
      <c r="L1466" s="15"/>
    </row>
    <row r="1467" spans="12:12" x14ac:dyDescent="0.25">
      <c r="L1467" s="15"/>
    </row>
    <row r="1468" spans="12:12" x14ac:dyDescent="0.25">
      <c r="L1468" s="15"/>
    </row>
    <row r="1469" spans="12:12" x14ac:dyDescent="0.25">
      <c r="L1469" s="15"/>
    </row>
    <row r="1470" spans="12:12" x14ac:dyDescent="0.25">
      <c r="L1470" s="15"/>
    </row>
    <row r="1471" spans="12:12" x14ac:dyDescent="0.25">
      <c r="L1471" s="15"/>
    </row>
    <row r="1472" spans="12:12" x14ac:dyDescent="0.25">
      <c r="L1472" s="15"/>
    </row>
    <row r="1473" spans="12:12" x14ac:dyDescent="0.25">
      <c r="L1473" s="15"/>
    </row>
    <row r="1474" spans="12:12" x14ac:dyDescent="0.25">
      <c r="L1474" s="15"/>
    </row>
    <row r="1475" spans="12:12" x14ac:dyDescent="0.25">
      <c r="L1475" s="15"/>
    </row>
    <row r="1476" spans="12:12" x14ac:dyDescent="0.25">
      <c r="L1476" s="15"/>
    </row>
    <row r="1477" spans="12:12" x14ac:dyDescent="0.25">
      <c r="L1477" s="15"/>
    </row>
    <row r="1478" spans="12:12" x14ac:dyDescent="0.25">
      <c r="L1478" s="15"/>
    </row>
    <row r="1479" spans="12:12" x14ac:dyDescent="0.25">
      <c r="L1479" s="15"/>
    </row>
    <row r="1480" spans="12:12" x14ac:dyDescent="0.25">
      <c r="L1480" s="15"/>
    </row>
    <row r="1481" spans="12:12" x14ac:dyDescent="0.25">
      <c r="L1481" s="15"/>
    </row>
    <row r="1482" spans="12:12" x14ac:dyDescent="0.25">
      <c r="L1482" s="15"/>
    </row>
    <row r="1483" spans="12:12" x14ac:dyDescent="0.25">
      <c r="L1483" s="15"/>
    </row>
    <row r="1484" spans="12:12" x14ac:dyDescent="0.25">
      <c r="L1484" s="15"/>
    </row>
    <row r="1485" spans="12:12" x14ac:dyDescent="0.25">
      <c r="L1485" s="15"/>
    </row>
    <row r="1486" spans="12:12" x14ac:dyDescent="0.25">
      <c r="L1486" s="15"/>
    </row>
    <row r="1487" spans="12:12" x14ac:dyDescent="0.25">
      <c r="L1487" s="15"/>
    </row>
    <row r="1488" spans="12:12" x14ac:dyDescent="0.25">
      <c r="L1488" s="15"/>
    </row>
    <row r="1489" spans="12:12" x14ac:dyDescent="0.25">
      <c r="L1489" s="15"/>
    </row>
    <row r="1490" spans="12:12" x14ac:dyDescent="0.25">
      <c r="L1490" s="15"/>
    </row>
    <row r="1491" spans="12:12" x14ac:dyDescent="0.25">
      <c r="L1491" s="15"/>
    </row>
    <row r="1492" spans="12:12" x14ac:dyDescent="0.25">
      <c r="L1492" s="15"/>
    </row>
    <row r="1493" spans="12:12" x14ac:dyDescent="0.25">
      <c r="L1493" s="15"/>
    </row>
    <row r="1494" spans="12:12" x14ac:dyDescent="0.25">
      <c r="L1494" s="15"/>
    </row>
    <row r="1495" spans="12:12" x14ac:dyDescent="0.25">
      <c r="L1495" s="15"/>
    </row>
    <row r="1496" spans="12:12" x14ac:dyDescent="0.25">
      <c r="L1496" s="15"/>
    </row>
    <row r="1497" spans="12:12" x14ac:dyDescent="0.25">
      <c r="L1497" s="15"/>
    </row>
    <row r="1498" spans="12:12" x14ac:dyDescent="0.25">
      <c r="L1498" s="15"/>
    </row>
    <row r="1499" spans="12:12" x14ac:dyDescent="0.25">
      <c r="L1499" s="15"/>
    </row>
    <row r="1500" spans="12:12" x14ac:dyDescent="0.25">
      <c r="L1500" s="15"/>
    </row>
    <row r="1501" spans="12:12" x14ac:dyDescent="0.25">
      <c r="L1501" s="15"/>
    </row>
    <row r="1502" spans="12:12" x14ac:dyDescent="0.25">
      <c r="L1502" s="15"/>
    </row>
    <row r="1503" spans="12:12" x14ac:dyDescent="0.25">
      <c r="L1503" s="15"/>
    </row>
    <row r="1504" spans="12:12" x14ac:dyDescent="0.25">
      <c r="L1504" s="15"/>
    </row>
    <row r="1505" spans="12:12" x14ac:dyDescent="0.25">
      <c r="L1505" s="15"/>
    </row>
    <row r="1506" spans="12:12" x14ac:dyDescent="0.25">
      <c r="L1506" s="15"/>
    </row>
    <row r="1507" spans="12:12" x14ac:dyDescent="0.25">
      <c r="L1507" s="15"/>
    </row>
    <row r="1508" spans="12:12" x14ac:dyDescent="0.25">
      <c r="L1508" s="15"/>
    </row>
    <row r="1509" spans="12:12" x14ac:dyDescent="0.25">
      <c r="L1509" s="15"/>
    </row>
    <row r="1510" spans="12:12" x14ac:dyDescent="0.25">
      <c r="L1510" s="15"/>
    </row>
    <row r="1511" spans="12:12" x14ac:dyDescent="0.25">
      <c r="L1511" s="15"/>
    </row>
    <row r="1512" spans="12:12" x14ac:dyDescent="0.25">
      <c r="L1512" s="15"/>
    </row>
    <row r="1513" spans="12:12" x14ac:dyDescent="0.25">
      <c r="L1513" s="15"/>
    </row>
    <row r="1514" spans="12:12" x14ac:dyDescent="0.25">
      <c r="L1514" s="15"/>
    </row>
    <row r="1515" spans="12:12" x14ac:dyDescent="0.25">
      <c r="L1515" s="15"/>
    </row>
    <row r="1516" spans="12:12" x14ac:dyDescent="0.25">
      <c r="L1516" s="15"/>
    </row>
    <row r="1517" spans="12:12" x14ac:dyDescent="0.25">
      <c r="L1517" s="15"/>
    </row>
    <row r="1518" spans="12:12" x14ac:dyDescent="0.25">
      <c r="L1518" s="15"/>
    </row>
    <row r="1519" spans="12:12" x14ac:dyDescent="0.25">
      <c r="L1519" s="15"/>
    </row>
    <row r="1520" spans="12:12" x14ac:dyDescent="0.25">
      <c r="L1520" s="15"/>
    </row>
    <row r="1521" spans="12:12" x14ac:dyDescent="0.25">
      <c r="L1521" s="15"/>
    </row>
    <row r="1522" spans="12:12" x14ac:dyDescent="0.25">
      <c r="L1522" s="15"/>
    </row>
    <row r="1523" spans="12:12" x14ac:dyDescent="0.25">
      <c r="L1523" s="15"/>
    </row>
    <row r="1524" spans="12:12" x14ac:dyDescent="0.25">
      <c r="L1524" s="15"/>
    </row>
    <row r="1525" spans="12:12" x14ac:dyDescent="0.25">
      <c r="L1525" s="15"/>
    </row>
    <row r="1526" spans="12:12" x14ac:dyDescent="0.25">
      <c r="L1526" s="15"/>
    </row>
    <row r="1527" spans="12:12" x14ac:dyDescent="0.25">
      <c r="L1527" s="15"/>
    </row>
    <row r="1528" spans="12:12" x14ac:dyDescent="0.25">
      <c r="L1528" s="15"/>
    </row>
    <row r="1529" spans="12:12" x14ac:dyDescent="0.25">
      <c r="L1529" s="15"/>
    </row>
    <row r="1530" spans="12:12" x14ac:dyDescent="0.25">
      <c r="L1530" s="15"/>
    </row>
    <row r="1531" spans="12:12" x14ac:dyDescent="0.25">
      <c r="L1531" s="15"/>
    </row>
    <row r="1532" spans="12:12" x14ac:dyDescent="0.25">
      <c r="L1532" s="15"/>
    </row>
    <row r="1533" spans="12:12" x14ac:dyDescent="0.25">
      <c r="L1533" s="15"/>
    </row>
    <row r="1534" spans="12:12" x14ac:dyDescent="0.25">
      <c r="L1534" s="15"/>
    </row>
    <row r="1535" spans="12:12" x14ac:dyDescent="0.25">
      <c r="L1535" s="15"/>
    </row>
    <row r="1536" spans="12:12" x14ac:dyDescent="0.25">
      <c r="L1536" s="15"/>
    </row>
    <row r="1537" spans="12:12" x14ac:dyDescent="0.25">
      <c r="L1537" s="15"/>
    </row>
    <row r="1538" spans="12:12" x14ac:dyDescent="0.25">
      <c r="L1538" s="15"/>
    </row>
    <row r="1539" spans="12:12" x14ac:dyDescent="0.25">
      <c r="L1539" s="15"/>
    </row>
    <row r="1540" spans="12:12" x14ac:dyDescent="0.25">
      <c r="L1540" s="15"/>
    </row>
    <row r="1541" spans="12:12" x14ac:dyDescent="0.25">
      <c r="L1541" s="15"/>
    </row>
    <row r="1542" spans="12:12" x14ac:dyDescent="0.25">
      <c r="L1542" s="15"/>
    </row>
    <row r="1543" spans="12:12" x14ac:dyDescent="0.25">
      <c r="L1543" s="15"/>
    </row>
    <row r="1544" spans="12:12" x14ac:dyDescent="0.25">
      <c r="L1544" s="15"/>
    </row>
    <row r="1545" spans="12:12" x14ac:dyDescent="0.25">
      <c r="L1545" s="15"/>
    </row>
    <row r="1546" spans="12:12" x14ac:dyDescent="0.25">
      <c r="L1546" s="15"/>
    </row>
    <row r="1547" spans="12:12" x14ac:dyDescent="0.25">
      <c r="L1547" s="15"/>
    </row>
    <row r="1548" spans="12:12" x14ac:dyDescent="0.25">
      <c r="L1548" s="15"/>
    </row>
    <row r="1549" spans="12:12" x14ac:dyDescent="0.25">
      <c r="L1549" s="15"/>
    </row>
    <row r="1550" spans="12:12" x14ac:dyDescent="0.25">
      <c r="L1550" s="15"/>
    </row>
    <row r="1551" spans="12:12" x14ac:dyDescent="0.25">
      <c r="L1551" s="15"/>
    </row>
    <row r="1552" spans="12:12" x14ac:dyDescent="0.25">
      <c r="L1552" s="15"/>
    </row>
    <row r="1553" spans="12:12" x14ac:dyDescent="0.25">
      <c r="L1553" s="15"/>
    </row>
    <row r="1554" spans="12:12" x14ac:dyDescent="0.25">
      <c r="L1554" s="15"/>
    </row>
    <row r="1555" spans="12:12" x14ac:dyDescent="0.25">
      <c r="L1555" s="15"/>
    </row>
    <row r="1556" spans="12:12" x14ac:dyDescent="0.25">
      <c r="L1556" s="15"/>
    </row>
    <row r="1557" spans="12:12" x14ac:dyDescent="0.25">
      <c r="L1557" s="15"/>
    </row>
    <row r="1558" spans="12:12" x14ac:dyDescent="0.25">
      <c r="L1558" s="15"/>
    </row>
    <row r="1559" spans="12:12" x14ac:dyDescent="0.25">
      <c r="L1559" s="15"/>
    </row>
    <row r="1560" spans="12:12" x14ac:dyDescent="0.25">
      <c r="L1560" s="15"/>
    </row>
    <row r="1561" spans="12:12" x14ac:dyDescent="0.25">
      <c r="L1561" s="15"/>
    </row>
    <row r="1562" spans="12:12" x14ac:dyDescent="0.25">
      <c r="L1562" s="15"/>
    </row>
    <row r="1563" spans="12:12" x14ac:dyDescent="0.25">
      <c r="L1563" s="15"/>
    </row>
    <row r="1564" spans="12:12" x14ac:dyDescent="0.25">
      <c r="L1564" s="15"/>
    </row>
    <row r="1565" spans="12:12" x14ac:dyDescent="0.25">
      <c r="L1565" s="15"/>
    </row>
    <row r="1566" spans="12:12" x14ac:dyDescent="0.25">
      <c r="L1566" s="15"/>
    </row>
    <row r="1567" spans="12:12" x14ac:dyDescent="0.25">
      <c r="L1567" s="15"/>
    </row>
    <row r="1568" spans="12:12" x14ac:dyDescent="0.25">
      <c r="L1568" s="15"/>
    </row>
    <row r="1569" spans="12:12" x14ac:dyDescent="0.25">
      <c r="L1569" s="15"/>
    </row>
    <row r="1570" spans="12:12" x14ac:dyDescent="0.25">
      <c r="L1570" s="15"/>
    </row>
    <row r="1571" spans="12:12" x14ac:dyDescent="0.25">
      <c r="L1571" s="15"/>
    </row>
    <row r="1572" spans="12:12" x14ac:dyDescent="0.25">
      <c r="L1572" s="15"/>
    </row>
    <row r="1573" spans="12:12" x14ac:dyDescent="0.25">
      <c r="L1573" s="15"/>
    </row>
    <row r="1574" spans="12:12" x14ac:dyDescent="0.25">
      <c r="L1574" s="15"/>
    </row>
    <row r="1575" spans="12:12" x14ac:dyDescent="0.25">
      <c r="L1575" s="15"/>
    </row>
    <row r="1576" spans="12:12" x14ac:dyDescent="0.25">
      <c r="L1576" s="15"/>
    </row>
    <row r="1577" spans="12:12" x14ac:dyDescent="0.25">
      <c r="L1577" s="15"/>
    </row>
    <row r="1578" spans="12:12" x14ac:dyDescent="0.25">
      <c r="L1578" s="15"/>
    </row>
    <row r="1579" spans="12:12" x14ac:dyDescent="0.25">
      <c r="L1579" s="15"/>
    </row>
    <row r="1580" spans="12:12" x14ac:dyDescent="0.25">
      <c r="L1580" s="15"/>
    </row>
    <row r="1581" spans="12:12" x14ac:dyDescent="0.25">
      <c r="L1581" s="15"/>
    </row>
    <row r="1582" spans="12:12" x14ac:dyDescent="0.25">
      <c r="L1582" s="15"/>
    </row>
    <row r="1583" spans="12:12" x14ac:dyDescent="0.25">
      <c r="L1583" s="15"/>
    </row>
    <row r="1584" spans="12:12" x14ac:dyDescent="0.25">
      <c r="L1584" s="15"/>
    </row>
    <row r="1585" spans="12:12" x14ac:dyDescent="0.25">
      <c r="L1585" s="15"/>
    </row>
    <row r="1586" spans="12:12" x14ac:dyDescent="0.25">
      <c r="L1586" s="15"/>
    </row>
    <row r="1587" spans="12:12" x14ac:dyDescent="0.25">
      <c r="L1587" s="15"/>
    </row>
    <row r="1588" spans="12:12" x14ac:dyDescent="0.25">
      <c r="L1588" s="15"/>
    </row>
    <row r="1589" spans="12:12" x14ac:dyDescent="0.25">
      <c r="L1589" s="15"/>
    </row>
    <row r="1590" spans="12:12" x14ac:dyDescent="0.25">
      <c r="L1590" s="15"/>
    </row>
    <row r="1591" spans="12:12" x14ac:dyDescent="0.25">
      <c r="L1591" s="15"/>
    </row>
    <row r="1592" spans="12:12" x14ac:dyDescent="0.25">
      <c r="L1592" s="15"/>
    </row>
    <row r="1593" spans="12:12" x14ac:dyDescent="0.25">
      <c r="L1593" s="15"/>
    </row>
    <row r="1594" spans="12:12" x14ac:dyDescent="0.25">
      <c r="L1594" s="15"/>
    </row>
    <row r="1595" spans="12:12" x14ac:dyDescent="0.25">
      <c r="L1595" s="15"/>
    </row>
    <row r="1596" spans="12:12" x14ac:dyDescent="0.25">
      <c r="L1596" s="15"/>
    </row>
    <row r="1597" spans="12:12" x14ac:dyDescent="0.25">
      <c r="L1597" s="15"/>
    </row>
    <row r="1598" spans="12:12" x14ac:dyDescent="0.25">
      <c r="L1598" s="15"/>
    </row>
    <row r="1599" spans="12:12" x14ac:dyDescent="0.25">
      <c r="L1599" s="15"/>
    </row>
    <row r="1600" spans="12:12" x14ac:dyDescent="0.25">
      <c r="L1600" s="15"/>
    </row>
    <row r="1601" spans="12:12" x14ac:dyDescent="0.25">
      <c r="L1601" s="15"/>
    </row>
    <row r="1602" spans="12:12" x14ac:dyDescent="0.25">
      <c r="L1602" s="15"/>
    </row>
    <row r="1603" spans="12:12" x14ac:dyDescent="0.25">
      <c r="L1603" s="15"/>
    </row>
    <row r="1604" spans="12:12" x14ac:dyDescent="0.25">
      <c r="L1604" s="15"/>
    </row>
    <row r="1605" spans="12:12" x14ac:dyDescent="0.25">
      <c r="L1605" s="15"/>
    </row>
    <row r="1606" spans="12:12" x14ac:dyDescent="0.25">
      <c r="L1606" s="15"/>
    </row>
    <row r="1607" spans="12:12" x14ac:dyDescent="0.25">
      <c r="L1607" s="15"/>
    </row>
    <row r="1608" spans="12:12" x14ac:dyDescent="0.25">
      <c r="L1608" s="15"/>
    </row>
    <row r="1609" spans="12:12" x14ac:dyDescent="0.25">
      <c r="L1609" s="15"/>
    </row>
    <row r="1610" spans="12:12" x14ac:dyDescent="0.25">
      <c r="L1610" s="15"/>
    </row>
    <row r="1611" spans="12:12" x14ac:dyDescent="0.25">
      <c r="L1611" s="15"/>
    </row>
    <row r="1612" spans="12:12" x14ac:dyDescent="0.25">
      <c r="L1612" s="15"/>
    </row>
    <row r="1613" spans="12:12" x14ac:dyDescent="0.25">
      <c r="L1613" s="15"/>
    </row>
    <row r="1614" spans="12:12" x14ac:dyDescent="0.25">
      <c r="L1614" s="15"/>
    </row>
    <row r="1615" spans="12:12" x14ac:dyDescent="0.25">
      <c r="L1615" s="15"/>
    </row>
    <row r="1616" spans="12:12" x14ac:dyDescent="0.25">
      <c r="L1616" s="15"/>
    </row>
    <row r="1617" spans="12:12" x14ac:dyDescent="0.25">
      <c r="L1617" s="15"/>
    </row>
    <row r="1618" spans="12:12" x14ac:dyDescent="0.25">
      <c r="L1618" s="15"/>
    </row>
    <row r="1619" spans="12:12" x14ac:dyDescent="0.25">
      <c r="L1619" s="15"/>
    </row>
    <row r="1620" spans="12:12" x14ac:dyDescent="0.25">
      <c r="L1620" s="15"/>
    </row>
    <row r="1621" spans="12:12" x14ac:dyDescent="0.25">
      <c r="L1621" s="15"/>
    </row>
    <row r="1622" spans="12:12" x14ac:dyDescent="0.25">
      <c r="L1622" s="15"/>
    </row>
    <row r="1623" spans="12:12" x14ac:dyDescent="0.25">
      <c r="L1623" s="15"/>
    </row>
    <row r="1624" spans="12:12" x14ac:dyDescent="0.25">
      <c r="L1624" s="15"/>
    </row>
    <row r="1625" spans="12:12" x14ac:dyDescent="0.25">
      <c r="L1625" s="15"/>
    </row>
    <row r="1626" spans="12:12" x14ac:dyDescent="0.25">
      <c r="L1626" s="15"/>
    </row>
    <row r="1627" spans="12:12" x14ac:dyDescent="0.25">
      <c r="L1627" s="15"/>
    </row>
    <row r="1628" spans="12:12" x14ac:dyDescent="0.25">
      <c r="L1628" s="15"/>
    </row>
    <row r="1629" spans="12:12" x14ac:dyDescent="0.25">
      <c r="L1629" s="15"/>
    </row>
    <row r="1630" spans="12:12" x14ac:dyDescent="0.25">
      <c r="L1630" s="15"/>
    </row>
    <row r="1631" spans="12:12" x14ac:dyDescent="0.25">
      <c r="L1631" s="15"/>
    </row>
    <row r="1632" spans="12:12" x14ac:dyDescent="0.25">
      <c r="L1632" s="15"/>
    </row>
    <row r="1633" spans="12:12" x14ac:dyDescent="0.25">
      <c r="L1633" s="15"/>
    </row>
    <row r="1634" spans="12:12" x14ac:dyDescent="0.25">
      <c r="L1634" s="15"/>
    </row>
    <row r="1635" spans="12:12" x14ac:dyDescent="0.25">
      <c r="L1635" s="15"/>
    </row>
    <row r="1636" spans="12:12" x14ac:dyDescent="0.25">
      <c r="L1636" s="15"/>
    </row>
    <row r="1637" spans="12:12" x14ac:dyDescent="0.25">
      <c r="L1637" s="15"/>
    </row>
    <row r="1638" spans="12:12" x14ac:dyDescent="0.25">
      <c r="L1638" s="15"/>
    </row>
    <row r="1639" spans="12:12" x14ac:dyDescent="0.25">
      <c r="L1639" s="15"/>
    </row>
    <row r="1640" spans="12:12" x14ac:dyDescent="0.25">
      <c r="L1640" s="15"/>
    </row>
    <row r="1641" spans="12:12" x14ac:dyDescent="0.25">
      <c r="L1641" s="15"/>
    </row>
    <row r="1642" spans="12:12" x14ac:dyDescent="0.25">
      <c r="L1642" s="15"/>
    </row>
    <row r="1643" spans="12:12" x14ac:dyDescent="0.25">
      <c r="L1643" s="15"/>
    </row>
    <row r="1644" spans="12:12" x14ac:dyDescent="0.25">
      <c r="L1644" s="15"/>
    </row>
    <row r="1645" spans="12:12" x14ac:dyDescent="0.25">
      <c r="L1645" s="15"/>
    </row>
    <row r="1646" spans="12:12" x14ac:dyDescent="0.25">
      <c r="L1646" s="15"/>
    </row>
    <row r="1647" spans="12:12" x14ac:dyDescent="0.25">
      <c r="L1647" s="15"/>
    </row>
    <row r="1648" spans="12:12" x14ac:dyDescent="0.25">
      <c r="L1648" s="15"/>
    </row>
    <row r="1649" spans="12:12" x14ac:dyDescent="0.25">
      <c r="L1649" s="15"/>
    </row>
    <row r="1650" spans="12:12" x14ac:dyDescent="0.25">
      <c r="L1650" s="15"/>
    </row>
    <row r="1651" spans="12:12" x14ac:dyDescent="0.25">
      <c r="L1651" s="15"/>
    </row>
    <row r="1652" spans="12:12" x14ac:dyDescent="0.25">
      <c r="L1652" s="15"/>
    </row>
    <row r="1653" spans="12:12" x14ac:dyDescent="0.25">
      <c r="L1653" s="15"/>
    </row>
    <row r="1654" spans="12:12" x14ac:dyDescent="0.25">
      <c r="L1654" s="15"/>
    </row>
    <row r="1655" spans="12:12" x14ac:dyDescent="0.25">
      <c r="L1655" s="15"/>
    </row>
    <row r="1656" spans="12:12" x14ac:dyDescent="0.25">
      <c r="L1656" s="15"/>
    </row>
    <row r="1657" spans="12:12" x14ac:dyDescent="0.25">
      <c r="L1657" s="15"/>
    </row>
    <row r="1658" spans="12:12" x14ac:dyDescent="0.25">
      <c r="L1658" s="15"/>
    </row>
    <row r="1659" spans="12:12" x14ac:dyDescent="0.25">
      <c r="L1659" s="15"/>
    </row>
    <row r="1660" spans="12:12" x14ac:dyDescent="0.25">
      <c r="L1660" s="15"/>
    </row>
    <row r="1661" spans="12:12" x14ac:dyDescent="0.25">
      <c r="L1661" s="15"/>
    </row>
    <row r="1662" spans="12:12" x14ac:dyDescent="0.25">
      <c r="L1662" s="15"/>
    </row>
    <row r="1663" spans="12:12" x14ac:dyDescent="0.25">
      <c r="L1663" s="15"/>
    </row>
    <row r="1664" spans="12:12" x14ac:dyDescent="0.25">
      <c r="L1664" s="15"/>
    </row>
    <row r="1665" spans="12:12" x14ac:dyDescent="0.25">
      <c r="L1665" s="15"/>
    </row>
    <row r="1666" spans="12:12" x14ac:dyDescent="0.25">
      <c r="L1666" s="15"/>
    </row>
    <row r="1667" spans="12:12" x14ac:dyDescent="0.25">
      <c r="L1667" s="15"/>
    </row>
    <row r="1668" spans="12:12" x14ac:dyDescent="0.25">
      <c r="L1668" s="15"/>
    </row>
    <row r="1669" spans="12:12" x14ac:dyDescent="0.25">
      <c r="L1669" s="15"/>
    </row>
    <row r="1670" spans="12:12" x14ac:dyDescent="0.25">
      <c r="L1670" s="15"/>
    </row>
    <row r="1671" spans="12:12" x14ac:dyDescent="0.25">
      <c r="L1671" s="15"/>
    </row>
    <row r="1672" spans="12:12" x14ac:dyDescent="0.25">
      <c r="L1672" s="15"/>
    </row>
    <row r="1673" spans="12:12" x14ac:dyDescent="0.25">
      <c r="L1673" s="15"/>
    </row>
    <row r="1674" spans="12:12" x14ac:dyDescent="0.25">
      <c r="L1674" s="15"/>
    </row>
    <row r="1675" spans="12:12" x14ac:dyDescent="0.25">
      <c r="L1675" s="15"/>
    </row>
    <row r="1676" spans="12:12" x14ac:dyDescent="0.25">
      <c r="L1676" s="15"/>
    </row>
    <row r="1677" spans="12:12" x14ac:dyDescent="0.25">
      <c r="L1677" s="15"/>
    </row>
    <row r="1678" spans="12:12" x14ac:dyDescent="0.25">
      <c r="L1678" s="15"/>
    </row>
    <row r="1679" spans="12:12" x14ac:dyDescent="0.25">
      <c r="L1679" s="15"/>
    </row>
    <row r="1680" spans="12:12" x14ac:dyDescent="0.25">
      <c r="L1680" s="15"/>
    </row>
    <row r="1681" spans="12:12" x14ac:dyDescent="0.25">
      <c r="L1681" s="15"/>
    </row>
    <row r="1682" spans="12:12" x14ac:dyDescent="0.25">
      <c r="L1682" s="15"/>
    </row>
    <row r="1683" spans="12:12" x14ac:dyDescent="0.25">
      <c r="L1683" s="15"/>
    </row>
    <row r="1684" spans="12:12" x14ac:dyDescent="0.25">
      <c r="L1684" s="15"/>
    </row>
    <row r="1685" spans="12:12" x14ac:dyDescent="0.25">
      <c r="L1685" s="15"/>
    </row>
    <row r="1686" spans="12:12" x14ac:dyDescent="0.25">
      <c r="L1686" s="15"/>
    </row>
    <row r="1687" spans="12:12" x14ac:dyDescent="0.25">
      <c r="L1687" s="15"/>
    </row>
    <row r="1688" spans="12:12" x14ac:dyDescent="0.25">
      <c r="L1688" s="15"/>
    </row>
    <row r="1689" spans="12:12" x14ac:dyDescent="0.25">
      <c r="L1689" s="15"/>
    </row>
    <row r="1690" spans="12:12" x14ac:dyDescent="0.25">
      <c r="L1690" s="15"/>
    </row>
    <row r="1691" spans="12:12" x14ac:dyDescent="0.25">
      <c r="L1691" s="15"/>
    </row>
    <row r="1692" spans="12:12" x14ac:dyDescent="0.25">
      <c r="L1692" s="15"/>
    </row>
    <row r="1693" spans="12:12" x14ac:dyDescent="0.25">
      <c r="L1693" s="15"/>
    </row>
    <row r="1694" spans="12:12" x14ac:dyDescent="0.25">
      <c r="L1694" s="15"/>
    </row>
    <row r="1695" spans="12:12" x14ac:dyDescent="0.25">
      <c r="L1695" s="15"/>
    </row>
    <row r="1696" spans="12:12" x14ac:dyDescent="0.25">
      <c r="L1696" s="15"/>
    </row>
    <row r="1697" spans="12:12" x14ac:dyDescent="0.25">
      <c r="L1697" s="15"/>
    </row>
    <row r="1698" spans="12:12" x14ac:dyDescent="0.25">
      <c r="L1698" s="15"/>
    </row>
    <row r="1699" spans="12:12" x14ac:dyDescent="0.25">
      <c r="L1699" s="15"/>
    </row>
    <row r="1700" spans="12:12" x14ac:dyDescent="0.25">
      <c r="L1700" s="15"/>
    </row>
    <row r="1701" spans="12:12" x14ac:dyDescent="0.25">
      <c r="L1701" s="15"/>
    </row>
    <row r="1702" spans="12:12" x14ac:dyDescent="0.25">
      <c r="L1702" s="15"/>
    </row>
    <row r="1703" spans="12:12" x14ac:dyDescent="0.25">
      <c r="L1703" s="15"/>
    </row>
    <row r="1704" spans="12:12" x14ac:dyDescent="0.25">
      <c r="L1704" s="15"/>
    </row>
    <row r="1705" spans="12:12" x14ac:dyDescent="0.25">
      <c r="L1705" s="15"/>
    </row>
    <row r="1706" spans="12:12" x14ac:dyDescent="0.25">
      <c r="L1706" s="15"/>
    </row>
    <row r="1707" spans="12:12" x14ac:dyDescent="0.25">
      <c r="L1707" s="15"/>
    </row>
    <row r="1708" spans="12:12" x14ac:dyDescent="0.25">
      <c r="L1708" s="15"/>
    </row>
    <row r="1709" spans="12:12" x14ac:dyDescent="0.25">
      <c r="L1709" s="15"/>
    </row>
    <row r="1710" spans="12:12" x14ac:dyDescent="0.25">
      <c r="L1710" s="15"/>
    </row>
    <row r="1711" spans="12:12" x14ac:dyDescent="0.25">
      <c r="L1711" s="15"/>
    </row>
    <row r="1712" spans="12:12" x14ac:dyDescent="0.25">
      <c r="L1712" s="15"/>
    </row>
    <row r="1713" spans="12:12" x14ac:dyDescent="0.25">
      <c r="L1713" s="15"/>
    </row>
    <row r="1714" spans="12:12" x14ac:dyDescent="0.25">
      <c r="L1714" s="15"/>
    </row>
    <row r="1715" spans="12:12" x14ac:dyDescent="0.25">
      <c r="L1715" s="15"/>
    </row>
    <row r="1716" spans="12:12" x14ac:dyDescent="0.25">
      <c r="L1716" s="15"/>
    </row>
    <row r="1717" spans="12:12" x14ac:dyDescent="0.25">
      <c r="L1717" s="15"/>
    </row>
    <row r="1718" spans="12:12" x14ac:dyDescent="0.25">
      <c r="L1718" s="15"/>
    </row>
    <row r="1719" spans="12:12" x14ac:dyDescent="0.25">
      <c r="L1719" s="15"/>
    </row>
    <row r="1720" spans="12:12" x14ac:dyDescent="0.25">
      <c r="L1720" s="15"/>
    </row>
    <row r="1721" spans="12:12" x14ac:dyDescent="0.25">
      <c r="L1721" s="15"/>
    </row>
    <row r="1722" spans="12:12" x14ac:dyDescent="0.25">
      <c r="L1722" s="15"/>
    </row>
    <row r="1723" spans="12:12" x14ac:dyDescent="0.25">
      <c r="L1723" s="15"/>
    </row>
    <row r="1724" spans="12:12" x14ac:dyDescent="0.25">
      <c r="L1724" s="15"/>
    </row>
    <row r="1725" spans="12:12" x14ac:dyDescent="0.25">
      <c r="L1725" s="15"/>
    </row>
    <row r="1726" spans="12:12" x14ac:dyDescent="0.25">
      <c r="L1726" s="15"/>
    </row>
    <row r="1727" spans="12:12" x14ac:dyDescent="0.25">
      <c r="L1727" s="15"/>
    </row>
    <row r="1728" spans="12:12" x14ac:dyDescent="0.25">
      <c r="L1728" s="15"/>
    </row>
    <row r="1729" spans="12:12" x14ac:dyDescent="0.25">
      <c r="L1729" s="15"/>
    </row>
    <row r="1730" spans="12:12" x14ac:dyDescent="0.25">
      <c r="L1730" s="15"/>
    </row>
    <row r="1731" spans="12:12" x14ac:dyDescent="0.25">
      <c r="L1731" s="15"/>
    </row>
    <row r="1732" spans="12:12" x14ac:dyDescent="0.25">
      <c r="L1732" s="15"/>
    </row>
    <row r="1733" spans="12:12" x14ac:dyDescent="0.25">
      <c r="L1733" s="15"/>
    </row>
    <row r="1734" spans="12:12" x14ac:dyDescent="0.25">
      <c r="L1734" s="15"/>
    </row>
    <row r="1735" spans="12:12" x14ac:dyDescent="0.25">
      <c r="L1735" s="15"/>
    </row>
    <row r="1736" spans="12:12" x14ac:dyDescent="0.25">
      <c r="L1736" s="15"/>
    </row>
    <row r="1737" spans="12:12" x14ac:dyDescent="0.25">
      <c r="L1737" s="15"/>
    </row>
    <row r="1738" spans="12:12" x14ac:dyDescent="0.25">
      <c r="L1738" s="15"/>
    </row>
    <row r="1739" spans="12:12" x14ac:dyDescent="0.25">
      <c r="L1739" s="15"/>
    </row>
    <row r="1740" spans="12:12" x14ac:dyDescent="0.25">
      <c r="L1740" s="15"/>
    </row>
    <row r="1741" spans="12:12" x14ac:dyDescent="0.25">
      <c r="L1741" s="15"/>
    </row>
    <row r="1742" spans="12:12" x14ac:dyDescent="0.25">
      <c r="L1742" s="15"/>
    </row>
    <row r="1743" spans="12:12" x14ac:dyDescent="0.25">
      <c r="L1743" s="15"/>
    </row>
    <row r="1744" spans="12:12" x14ac:dyDescent="0.25">
      <c r="L1744" s="15"/>
    </row>
    <row r="1745" spans="12:12" x14ac:dyDescent="0.25">
      <c r="L1745" s="15"/>
    </row>
    <row r="1746" spans="12:12" x14ac:dyDescent="0.25">
      <c r="L1746" s="15"/>
    </row>
    <row r="1747" spans="12:12" x14ac:dyDescent="0.25">
      <c r="L1747" s="15"/>
    </row>
    <row r="1748" spans="12:12" x14ac:dyDescent="0.25">
      <c r="L1748" s="15"/>
    </row>
    <row r="1749" spans="12:12" x14ac:dyDescent="0.25">
      <c r="L1749" s="15"/>
    </row>
    <row r="1750" spans="12:12" x14ac:dyDescent="0.25">
      <c r="L1750" s="15"/>
    </row>
    <row r="1751" spans="12:12" x14ac:dyDescent="0.25">
      <c r="L1751" s="15"/>
    </row>
    <row r="1752" spans="12:12" x14ac:dyDescent="0.25">
      <c r="L1752" s="15"/>
    </row>
    <row r="1753" spans="12:12" x14ac:dyDescent="0.25">
      <c r="L1753" s="15"/>
    </row>
    <row r="1754" spans="12:12" x14ac:dyDescent="0.25">
      <c r="L1754" s="15"/>
    </row>
    <row r="1755" spans="12:12" x14ac:dyDescent="0.25">
      <c r="L1755" s="15"/>
    </row>
    <row r="1756" spans="12:12" x14ac:dyDescent="0.25">
      <c r="L1756" s="15"/>
    </row>
    <row r="1757" spans="12:12" x14ac:dyDescent="0.25">
      <c r="L1757" s="15"/>
    </row>
    <row r="1758" spans="12:12" x14ac:dyDescent="0.25">
      <c r="L1758" s="15"/>
    </row>
    <row r="1759" spans="12:12" x14ac:dyDescent="0.25">
      <c r="L1759" s="15"/>
    </row>
    <row r="1760" spans="12:12" x14ac:dyDescent="0.25">
      <c r="L1760" s="15"/>
    </row>
    <row r="1761" spans="12:12" x14ac:dyDescent="0.25">
      <c r="L1761" s="15"/>
    </row>
    <row r="1762" spans="12:12" x14ac:dyDescent="0.25">
      <c r="L1762" s="15"/>
    </row>
    <row r="1763" spans="12:12" x14ac:dyDescent="0.25">
      <c r="L1763" s="15"/>
    </row>
    <row r="1764" spans="12:12" x14ac:dyDescent="0.25">
      <c r="L1764" s="15"/>
    </row>
    <row r="1765" spans="12:12" x14ac:dyDescent="0.25">
      <c r="L1765" s="15"/>
    </row>
    <row r="1766" spans="12:12" x14ac:dyDescent="0.25">
      <c r="L1766" s="15"/>
    </row>
    <row r="1767" spans="12:12" x14ac:dyDescent="0.25">
      <c r="L1767" s="15"/>
    </row>
    <row r="1768" spans="12:12" x14ac:dyDescent="0.25">
      <c r="L1768" s="15"/>
    </row>
    <row r="1769" spans="12:12" x14ac:dyDescent="0.25">
      <c r="L1769" s="15"/>
    </row>
    <row r="1770" spans="12:12" x14ac:dyDescent="0.25">
      <c r="L1770" s="15"/>
    </row>
    <row r="1771" spans="12:12" x14ac:dyDescent="0.25">
      <c r="L1771" s="15"/>
    </row>
    <row r="1772" spans="12:12" x14ac:dyDescent="0.25">
      <c r="L1772" s="15"/>
    </row>
    <row r="1773" spans="12:12" x14ac:dyDescent="0.25">
      <c r="L1773" s="15"/>
    </row>
    <row r="1774" spans="12:12" x14ac:dyDescent="0.25">
      <c r="L1774" s="15"/>
    </row>
    <row r="1775" spans="12:12" x14ac:dyDescent="0.25">
      <c r="L1775" s="15"/>
    </row>
    <row r="1776" spans="12:12" x14ac:dyDescent="0.25">
      <c r="L1776" s="15"/>
    </row>
    <row r="1777" spans="12:12" x14ac:dyDescent="0.25">
      <c r="L1777" s="15"/>
    </row>
    <row r="1778" spans="12:12" x14ac:dyDescent="0.25">
      <c r="L1778" s="15"/>
    </row>
    <row r="1779" spans="12:12" x14ac:dyDescent="0.25">
      <c r="L1779" s="15"/>
    </row>
    <row r="1780" spans="12:12" x14ac:dyDescent="0.25">
      <c r="L1780" s="15"/>
    </row>
    <row r="1781" spans="12:12" x14ac:dyDescent="0.25">
      <c r="L1781" s="15"/>
    </row>
    <row r="1782" spans="12:12" x14ac:dyDescent="0.25">
      <c r="L1782" s="15"/>
    </row>
    <row r="1783" spans="12:12" x14ac:dyDescent="0.25">
      <c r="L1783" s="15"/>
    </row>
    <row r="1784" spans="12:12" x14ac:dyDescent="0.25">
      <c r="L1784" s="15"/>
    </row>
    <row r="1785" spans="12:12" x14ac:dyDescent="0.25">
      <c r="L1785" s="15"/>
    </row>
    <row r="1786" spans="12:12" x14ac:dyDescent="0.25">
      <c r="L1786" s="15"/>
    </row>
    <row r="1787" spans="12:12" x14ac:dyDescent="0.25">
      <c r="L1787" s="15"/>
    </row>
    <row r="1788" spans="12:12" x14ac:dyDescent="0.25">
      <c r="L1788" s="15"/>
    </row>
    <row r="1789" spans="12:12" x14ac:dyDescent="0.25">
      <c r="L1789" s="15"/>
    </row>
    <row r="1790" spans="12:12" x14ac:dyDescent="0.25">
      <c r="L1790" s="15"/>
    </row>
    <row r="1791" spans="12:12" x14ac:dyDescent="0.25">
      <c r="L1791" s="15"/>
    </row>
    <row r="1792" spans="12:12" x14ac:dyDescent="0.25">
      <c r="L1792" s="15"/>
    </row>
    <row r="1793" spans="12:12" x14ac:dyDescent="0.25">
      <c r="L1793" s="15"/>
    </row>
    <row r="1794" spans="12:12" x14ac:dyDescent="0.25">
      <c r="L1794" s="15"/>
    </row>
    <row r="1795" spans="12:12" x14ac:dyDescent="0.25">
      <c r="L1795" s="15"/>
    </row>
    <row r="1796" spans="12:12" x14ac:dyDescent="0.25">
      <c r="L1796" s="15"/>
    </row>
    <row r="1797" spans="12:12" x14ac:dyDescent="0.25">
      <c r="L1797" s="15"/>
    </row>
    <row r="1798" spans="12:12" x14ac:dyDescent="0.25">
      <c r="L1798" s="15"/>
    </row>
    <row r="1799" spans="12:12" x14ac:dyDescent="0.25">
      <c r="L1799" s="15"/>
    </row>
    <row r="1800" spans="12:12" x14ac:dyDescent="0.25">
      <c r="L1800" s="15"/>
    </row>
    <row r="1801" spans="12:12" x14ac:dyDescent="0.25">
      <c r="L1801" s="15"/>
    </row>
    <row r="1802" spans="12:12" x14ac:dyDescent="0.25">
      <c r="L1802" s="15"/>
    </row>
    <row r="1803" spans="12:12" x14ac:dyDescent="0.25">
      <c r="L1803" s="15"/>
    </row>
    <row r="1804" spans="12:12" x14ac:dyDescent="0.25">
      <c r="L1804" s="15"/>
    </row>
    <row r="1805" spans="12:12" x14ac:dyDescent="0.25">
      <c r="L1805" s="15"/>
    </row>
    <row r="1806" spans="12:12" x14ac:dyDescent="0.25">
      <c r="L1806" s="15"/>
    </row>
    <row r="1807" spans="12:12" x14ac:dyDescent="0.25">
      <c r="L1807" s="15"/>
    </row>
    <row r="1808" spans="12:12" x14ac:dyDescent="0.25">
      <c r="L1808" s="15"/>
    </row>
    <row r="1809" spans="12:12" x14ac:dyDescent="0.25">
      <c r="L1809" s="15"/>
    </row>
    <row r="1810" spans="12:12" x14ac:dyDescent="0.25">
      <c r="L1810" s="15"/>
    </row>
    <row r="1811" spans="12:12" x14ac:dyDescent="0.25">
      <c r="L1811" s="15"/>
    </row>
    <row r="1812" spans="12:12" x14ac:dyDescent="0.25">
      <c r="L1812" s="15"/>
    </row>
    <row r="1813" spans="12:12" x14ac:dyDescent="0.25">
      <c r="L1813" s="15"/>
    </row>
    <row r="1814" spans="12:12" x14ac:dyDescent="0.25">
      <c r="L1814" s="15"/>
    </row>
    <row r="1815" spans="12:12" x14ac:dyDescent="0.25">
      <c r="L1815" s="15"/>
    </row>
    <row r="1816" spans="12:12" x14ac:dyDescent="0.25">
      <c r="L1816" s="15"/>
    </row>
    <row r="1817" spans="12:12" x14ac:dyDescent="0.25">
      <c r="L1817" s="15"/>
    </row>
    <row r="1818" spans="12:12" x14ac:dyDescent="0.25">
      <c r="L1818" s="15"/>
    </row>
    <row r="1819" spans="12:12" x14ac:dyDescent="0.25">
      <c r="L1819" s="15"/>
    </row>
    <row r="1820" spans="12:12" x14ac:dyDescent="0.25">
      <c r="L1820" s="15"/>
    </row>
    <row r="1821" spans="12:12" x14ac:dyDescent="0.25">
      <c r="L1821" s="15"/>
    </row>
    <row r="1822" spans="12:12" x14ac:dyDescent="0.25">
      <c r="L1822" s="15"/>
    </row>
    <row r="1823" spans="12:12" x14ac:dyDescent="0.25">
      <c r="L1823" s="15"/>
    </row>
    <row r="1824" spans="12:12" x14ac:dyDescent="0.25">
      <c r="L1824" s="15"/>
    </row>
    <row r="1825" spans="12:12" x14ac:dyDescent="0.25">
      <c r="L1825" s="15"/>
    </row>
    <row r="1826" spans="12:12" x14ac:dyDescent="0.25">
      <c r="L1826" s="15"/>
    </row>
    <row r="1827" spans="12:12" x14ac:dyDescent="0.25">
      <c r="L1827" s="15"/>
    </row>
    <row r="1828" spans="12:12" x14ac:dyDescent="0.25">
      <c r="L1828" s="15"/>
    </row>
    <row r="1829" spans="12:12" x14ac:dyDescent="0.25">
      <c r="L1829" s="15"/>
    </row>
    <row r="1830" spans="12:12" x14ac:dyDescent="0.25">
      <c r="L1830" s="15"/>
    </row>
    <row r="1831" spans="12:12" x14ac:dyDescent="0.25">
      <c r="L1831" s="15"/>
    </row>
    <row r="1832" spans="12:12" x14ac:dyDescent="0.25">
      <c r="L1832" s="15"/>
    </row>
    <row r="1833" spans="12:12" x14ac:dyDescent="0.25">
      <c r="L1833" s="15"/>
    </row>
    <row r="1834" spans="12:12" x14ac:dyDescent="0.25">
      <c r="L1834" s="15"/>
    </row>
    <row r="1835" spans="12:12" x14ac:dyDescent="0.25">
      <c r="L1835" s="15"/>
    </row>
    <row r="1836" spans="12:12" x14ac:dyDescent="0.25">
      <c r="L1836" s="15"/>
    </row>
    <row r="1837" spans="12:12" x14ac:dyDescent="0.25">
      <c r="L1837" s="15"/>
    </row>
    <row r="1838" spans="12:12" x14ac:dyDescent="0.25">
      <c r="L1838" s="15"/>
    </row>
    <row r="1839" spans="12:12" x14ac:dyDescent="0.25">
      <c r="L1839" s="15"/>
    </row>
    <row r="1840" spans="12:12" x14ac:dyDescent="0.25">
      <c r="L1840" s="15"/>
    </row>
    <row r="1841" spans="12:12" x14ac:dyDescent="0.25">
      <c r="L1841" s="15"/>
    </row>
    <row r="1842" spans="12:12" x14ac:dyDescent="0.25">
      <c r="L1842" s="15"/>
    </row>
    <row r="1843" spans="12:12" x14ac:dyDescent="0.25">
      <c r="L1843" s="15"/>
    </row>
    <row r="1844" spans="12:12" x14ac:dyDescent="0.25">
      <c r="L1844" s="15"/>
    </row>
    <row r="1845" spans="12:12" x14ac:dyDescent="0.25">
      <c r="L1845" s="15"/>
    </row>
    <row r="1846" spans="12:12" x14ac:dyDescent="0.25">
      <c r="L1846" s="15"/>
    </row>
    <row r="1847" spans="12:12" x14ac:dyDescent="0.25">
      <c r="L1847" s="15"/>
    </row>
    <row r="1848" spans="12:12" x14ac:dyDescent="0.25">
      <c r="L1848" s="15"/>
    </row>
    <row r="1849" spans="12:12" x14ac:dyDescent="0.25">
      <c r="L1849" s="15"/>
    </row>
    <row r="1850" spans="12:12" x14ac:dyDescent="0.25">
      <c r="L1850" s="15"/>
    </row>
    <row r="1851" spans="12:12" x14ac:dyDescent="0.25">
      <c r="L1851" s="15"/>
    </row>
    <row r="1852" spans="12:12" x14ac:dyDescent="0.25">
      <c r="L1852" s="15"/>
    </row>
    <row r="1853" spans="12:12" x14ac:dyDescent="0.25">
      <c r="L1853" s="15"/>
    </row>
    <row r="1854" spans="12:12" x14ac:dyDescent="0.25">
      <c r="L1854" s="15"/>
    </row>
    <row r="1855" spans="12:12" x14ac:dyDescent="0.25">
      <c r="L1855" s="15"/>
    </row>
    <row r="1856" spans="12:12" x14ac:dyDescent="0.25">
      <c r="L1856" s="15"/>
    </row>
    <row r="1857" spans="12:12" x14ac:dyDescent="0.25">
      <c r="L1857" s="15"/>
    </row>
    <row r="1858" spans="12:12" x14ac:dyDescent="0.25">
      <c r="L1858" s="15"/>
    </row>
    <row r="1859" spans="12:12" x14ac:dyDescent="0.25">
      <c r="L1859" s="15"/>
    </row>
    <row r="1860" spans="12:12" x14ac:dyDescent="0.25">
      <c r="L1860" s="15"/>
    </row>
    <row r="1861" spans="12:12" x14ac:dyDescent="0.25">
      <c r="L1861" s="15"/>
    </row>
    <row r="1862" spans="12:12" x14ac:dyDescent="0.25">
      <c r="L1862" s="15"/>
    </row>
    <row r="1863" spans="12:12" x14ac:dyDescent="0.25">
      <c r="L1863" s="15"/>
    </row>
    <row r="1864" spans="12:12" x14ac:dyDescent="0.25">
      <c r="L1864" s="15"/>
    </row>
    <row r="1865" spans="12:12" x14ac:dyDescent="0.25">
      <c r="L1865" s="15"/>
    </row>
    <row r="1866" spans="12:12" x14ac:dyDescent="0.25">
      <c r="L1866" s="15"/>
    </row>
    <row r="1867" spans="12:12" x14ac:dyDescent="0.25">
      <c r="L1867" s="15"/>
    </row>
    <row r="1868" spans="12:12" x14ac:dyDescent="0.25">
      <c r="L1868" s="15"/>
    </row>
    <row r="1869" spans="12:12" x14ac:dyDescent="0.25">
      <c r="L1869" s="15"/>
    </row>
    <row r="1870" spans="12:12" x14ac:dyDescent="0.25">
      <c r="L1870" s="15"/>
    </row>
    <row r="1871" spans="12:12" x14ac:dyDescent="0.25">
      <c r="L1871" s="15"/>
    </row>
    <row r="1872" spans="12:12" x14ac:dyDescent="0.25">
      <c r="L1872" s="15"/>
    </row>
    <row r="1873" spans="12:12" x14ac:dyDescent="0.25">
      <c r="L1873" s="15"/>
    </row>
    <row r="1874" spans="12:12" x14ac:dyDescent="0.25">
      <c r="L1874" s="15"/>
    </row>
    <row r="1875" spans="12:12" x14ac:dyDescent="0.25">
      <c r="L1875" s="15"/>
    </row>
    <row r="1876" spans="12:12" x14ac:dyDescent="0.25">
      <c r="L1876" s="15"/>
    </row>
    <row r="1877" spans="12:12" x14ac:dyDescent="0.25">
      <c r="L1877" s="15"/>
    </row>
    <row r="1878" spans="12:12" x14ac:dyDescent="0.25">
      <c r="L1878" s="15"/>
    </row>
    <row r="1879" spans="12:12" x14ac:dyDescent="0.25">
      <c r="L1879" s="15"/>
    </row>
    <row r="1880" spans="12:12" x14ac:dyDescent="0.25">
      <c r="L1880" s="15"/>
    </row>
    <row r="1881" spans="12:12" x14ac:dyDescent="0.25">
      <c r="L1881" s="15"/>
    </row>
    <row r="1882" spans="12:12" x14ac:dyDescent="0.25">
      <c r="L1882" s="15"/>
    </row>
    <row r="1883" spans="12:12" x14ac:dyDescent="0.25">
      <c r="L1883" s="15"/>
    </row>
    <row r="1884" spans="12:12" x14ac:dyDescent="0.25">
      <c r="L1884" s="15"/>
    </row>
    <row r="1885" spans="12:12" x14ac:dyDescent="0.25">
      <c r="L1885" s="15"/>
    </row>
    <row r="1886" spans="12:12" x14ac:dyDescent="0.25">
      <c r="L1886" s="15"/>
    </row>
    <row r="1887" spans="12:12" x14ac:dyDescent="0.25">
      <c r="L1887" s="15"/>
    </row>
    <row r="1888" spans="12:12" x14ac:dyDescent="0.25">
      <c r="L1888" s="15"/>
    </row>
    <row r="1889" spans="12:12" x14ac:dyDescent="0.25">
      <c r="L1889" s="15"/>
    </row>
    <row r="1890" spans="12:12" x14ac:dyDescent="0.25">
      <c r="L1890" s="15"/>
    </row>
    <row r="1891" spans="12:12" x14ac:dyDescent="0.25">
      <c r="L1891" s="15"/>
    </row>
    <row r="1892" spans="12:12" x14ac:dyDescent="0.25">
      <c r="L1892" s="15"/>
    </row>
    <row r="1893" spans="12:12" x14ac:dyDescent="0.25">
      <c r="L1893" s="15"/>
    </row>
    <row r="1894" spans="12:12" x14ac:dyDescent="0.25">
      <c r="L1894" s="15"/>
    </row>
    <row r="1895" spans="12:12" x14ac:dyDescent="0.25">
      <c r="L1895" s="15"/>
    </row>
    <row r="1896" spans="12:12" x14ac:dyDescent="0.25">
      <c r="L1896" s="15"/>
    </row>
    <row r="1897" spans="12:12" x14ac:dyDescent="0.25">
      <c r="L1897" s="15"/>
    </row>
    <row r="1898" spans="12:12" x14ac:dyDescent="0.25">
      <c r="L1898" s="15"/>
    </row>
    <row r="1899" spans="12:12" x14ac:dyDescent="0.25">
      <c r="L1899" s="15"/>
    </row>
    <row r="1900" spans="12:12" x14ac:dyDescent="0.25">
      <c r="L1900" s="15"/>
    </row>
    <row r="1901" spans="12:12" x14ac:dyDescent="0.25">
      <c r="L1901" s="15"/>
    </row>
    <row r="1902" spans="12:12" x14ac:dyDescent="0.25">
      <c r="L1902" s="15"/>
    </row>
    <row r="1903" spans="12:12" x14ac:dyDescent="0.25">
      <c r="L1903" s="15"/>
    </row>
    <row r="1904" spans="12:12" x14ac:dyDescent="0.25">
      <c r="L1904" s="15"/>
    </row>
    <row r="1905" spans="12:12" x14ac:dyDescent="0.25">
      <c r="L1905" s="15"/>
    </row>
    <row r="1906" spans="12:12" x14ac:dyDescent="0.25">
      <c r="L1906" s="15"/>
    </row>
    <row r="1907" spans="12:12" x14ac:dyDescent="0.25">
      <c r="L1907" s="15"/>
    </row>
    <row r="1908" spans="12:12" x14ac:dyDescent="0.25">
      <c r="L1908" s="15"/>
    </row>
    <row r="1909" spans="12:12" x14ac:dyDescent="0.25">
      <c r="L1909" s="15"/>
    </row>
    <row r="1910" spans="12:12" x14ac:dyDescent="0.25">
      <c r="L1910" s="15"/>
    </row>
    <row r="1911" spans="12:12" x14ac:dyDescent="0.25">
      <c r="L1911" s="15"/>
    </row>
    <row r="1912" spans="12:12" x14ac:dyDescent="0.25">
      <c r="L1912" s="15"/>
    </row>
    <row r="1913" spans="12:12" x14ac:dyDescent="0.25">
      <c r="L1913" s="15"/>
    </row>
    <row r="1914" spans="12:12" x14ac:dyDescent="0.25">
      <c r="L1914" s="15"/>
    </row>
    <row r="1915" spans="12:12" x14ac:dyDescent="0.25">
      <c r="L1915" s="15"/>
    </row>
    <row r="1916" spans="12:12" x14ac:dyDescent="0.25">
      <c r="L1916" s="15"/>
    </row>
    <row r="1917" spans="12:12" x14ac:dyDescent="0.25">
      <c r="L1917" s="15"/>
    </row>
    <row r="1918" spans="12:12" x14ac:dyDescent="0.25">
      <c r="L1918" s="15"/>
    </row>
    <row r="1919" spans="12:12" x14ac:dyDescent="0.25">
      <c r="L1919" s="15"/>
    </row>
    <row r="1920" spans="12:12" x14ac:dyDescent="0.25">
      <c r="L1920" s="15"/>
    </row>
    <row r="1921" spans="12:12" x14ac:dyDescent="0.25">
      <c r="L1921" s="15"/>
    </row>
    <row r="1922" spans="12:12" x14ac:dyDescent="0.25">
      <c r="L1922" s="15"/>
    </row>
    <row r="1923" spans="12:12" x14ac:dyDescent="0.25">
      <c r="L1923" s="15"/>
    </row>
    <row r="1924" spans="12:12" x14ac:dyDescent="0.25">
      <c r="L1924" s="15"/>
    </row>
    <row r="1925" spans="12:12" x14ac:dyDescent="0.25">
      <c r="L1925" s="15"/>
    </row>
    <row r="1926" spans="12:12" x14ac:dyDescent="0.25">
      <c r="L1926" s="15"/>
    </row>
    <row r="1927" spans="12:12" x14ac:dyDescent="0.25">
      <c r="L1927" s="15"/>
    </row>
    <row r="1928" spans="12:12" x14ac:dyDescent="0.25">
      <c r="L1928" s="15"/>
    </row>
    <row r="1929" spans="12:12" x14ac:dyDescent="0.25">
      <c r="L1929" s="15"/>
    </row>
    <row r="1930" spans="12:12" x14ac:dyDescent="0.25">
      <c r="L1930" s="15"/>
    </row>
    <row r="1931" spans="12:12" x14ac:dyDescent="0.25">
      <c r="L1931" s="15"/>
    </row>
    <row r="1932" spans="12:12" x14ac:dyDescent="0.25">
      <c r="L1932" s="15"/>
    </row>
    <row r="1933" spans="12:12" x14ac:dyDescent="0.25">
      <c r="L1933" s="15"/>
    </row>
    <row r="1934" spans="12:12" x14ac:dyDescent="0.25">
      <c r="L1934" s="15"/>
    </row>
    <row r="1935" spans="12:12" x14ac:dyDescent="0.25">
      <c r="L1935" s="15"/>
    </row>
    <row r="1936" spans="12:12" x14ac:dyDescent="0.25">
      <c r="L1936" s="15"/>
    </row>
    <row r="1937" spans="12:12" x14ac:dyDescent="0.25">
      <c r="L1937" s="15"/>
    </row>
    <row r="1938" spans="12:12" x14ac:dyDescent="0.25">
      <c r="L1938" s="15"/>
    </row>
    <row r="1939" spans="12:12" x14ac:dyDescent="0.25">
      <c r="L1939" s="15"/>
    </row>
    <row r="1940" spans="12:12" x14ac:dyDescent="0.25">
      <c r="L1940" s="15"/>
    </row>
    <row r="1941" spans="12:12" x14ac:dyDescent="0.25">
      <c r="L1941" s="15"/>
    </row>
    <row r="1942" spans="12:12" x14ac:dyDescent="0.25">
      <c r="L1942" s="15"/>
    </row>
    <row r="1943" spans="12:12" x14ac:dyDescent="0.25">
      <c r="L1943" s="15"/>
    </row>
    <row r="1944" spans="12:12" x14ac:dyDescent="0.25">
      <c r="L1944" s="15"/>
    </row>
    <row r="1945" spans="12:12" x14ac:dyDescent="0.25">
      <c r="L1945" s="15"/>
    </row>
    <row r="1946" spans="12:12" x14ac:dyDescent="0.25">
      <c r="L1946" s="15"/>
    </row>
    <row r="1947" spans="12:12" x14ac:dyDescent="0.25">
      <c r="L1947" s="15"/>
    </row>
    <row r="1948" spans="12:12" x14ac:dyDescent="0.25">
      <c r="L1948" s="15"/>
    </row>
    <row r="1949" spans="12:12" x14ac:dyDescent="0.25">
      <c r="L1949" s="15"/>
    </row>
    <row r="1950" spans="12:12" x14ac:dyDescent="0.25">
      <c r="L1950" s="15"/>
    </row>
    <row r="1951" spans="12:12" x14ac:dyDescent="0.25">
      <c r="L1951" s="15"/>
    </row>
    <row r="1952" spans="12:12" x14ac:dyDescent="0.25">
      <c r="L1952" s="15"/>
    </row>
    <row r="1953" spans="12:12" x14ac:dyDescent="0.25">
      <c r="L1953" s="15"/>
    </row>
    <row r="1954" spans="12:12" x14ac:dyDescent="0.25">
      <c r="L1954" s="15"/>
    </row>
    <row r="1955" spans="12:12" x14ac:dyDescent="0.25">
      <c r="L1955" s="15"/>
    </row>
    <row r="1956" spans="12:12" x14ac:dyDescent="0.25">
      <c r="L1956" s="15"/>
    </row>
    <row r="1957" spans="12:12" x14ac:dyDescent="0.25">
      <c r="L1957" s="15"/>
    </row>
    <row r="1958" spans="12:12" x14ac:dyDescent="0.25">
      <c r="L1958" s="15"/>
    </row>
    <row r="1959" spans="12:12" x14ac:dyDescent="0.25">
      <c r="L1959" s="15"/>
    </row>
    <row r="1960" spans="12:12" x14ac:dyDescent="0.25">
      <c r="L1960" s="15"/>
    </row>
    <row r="1961" spans="12:12" x14ac:dyDescent="0.25">
      <c r="L1961" s="15"/>
    </row>
    <row r="1962" spans="12:12" x14ac:dyDescent="0.25">
      <c r="L1962" s="15"/>
    </row>
    <row r="1963" spans="12:12" x14ac:dyDescent="0.25">
      <c r="L1963" s="15"/>
    </row>
    <row r="1964" spans="12:12" x14ac:dyDescent="0.25">
      <c r="L1964" s="15"/>
    </row>
    <row r="1965" spans="12:12" x14ac:dyDescent="0.25">
      <c r="L1965" s="15"/>
    </row>
    <row r="1966" spans="12:12" x14ac:dyDescent="0.25">
      <c r="L1966" s="15"/>
    </row>
    <row r="1967" spans="12:12" x14ac:dyDescent="0.25">
      <c r="L1967" s="15"/>
    </row>
    <row r="1968" spans="12:12" x14ac:dyDescent="0.25">
      <c r="L1968" s="15"/>
    </row>
    <row r="1969" spans="12:12" x14ac:dyDescent="0.25">
      <c r="L1969" s="15"/>
    </row>
    <row r="1970" spans="12:12" x14ac:dyDescent="0.25">
      <c r="L1970" s="15"/>
    </row>
    <row r="1971" spans="12:12" x14ac:dyDescent="0.25">
      <c r="L1971" s="15"/>
    </row>
    <row r="1972" spans="12:12" x14ac:dyDescent="0.25">
      <c r="L1972" s="15"/>
    </row>
    <row r="1973" spans="12:12" x14ac:dyDescent="0.25">
      <c r="L1973" s="15"/>
    </row>
    <row r="1974" spans="12:12" x14ac:dyDescent="0.25">
      <c r="L1974" s="15"/>
    </row>
    <row r="1975" spans="12:12" x14ac:dyDescent="0.25">
      <c r="L1975" s="15"/>
    </row>
    <row r="1976" spans="12:12" x14ac:dyDescent="0.25">
      <c r="L1976" s="15"/>
    </row>
    <row r="1977" spans="12:12" x14ac:dyDescent="0.25">
      <c r="L1977" s="15"/>
    </row>
    <row r="1978" spans="12:12" x14ac:dyDescent="0.25">
      <c r="L1978" s="15"/>
    </row>
    <row r="1979" spans="12:12" x14ac:dyDescent="0.25">
      <c r="L1979" s="15"/>
    </row>
    <row r="1980" spans="12:12" x14ac:dyDescent="0.25">
      <c r="L1980" s="15"/>
    </row>
    <row r="1981" spans="12:12" x14ac:dyDescent="0.25">
      <c r="L1981" s="15"/>
    </row>
    <row r="1982" spans="12:12" x14ac:dyDescent="0.25">
      <c r="L1982" s="15"/>
    </row>
    <row r="1983" spans="12:12" x14ac:dyDescent="0.25">
      <c r="L1983" s="15"/>
    </row>
    <row r="1984" spans="12:12" x14ac:dyDescent="0.25">
      <c r="L1984" s="15"/>
    </row>
    <row r="1985" spans="12:12" x14ac:dyDescent="0.25">
      <c r="L1985" s="15"/>
    </row>
    <row r="1986" spans="12:12" x14ac:dyDescent="0.25">
      <c r="L1986" s="15"/>
    </row>
    <row r="1987" spans="12:12" x14ac:dyDescent="0.25">
      <c r="L1987" s="15"/>
    </row>
    <row r="1988" spans="12:12" x14ac:dyDescent="0.25">
      <c r="L1988" s="15"/>
    </row>
    <row r="1989" spans="12:12" x14ac:dyDescent="0.25">
      <c r="L1989" s="15"/>
    </row>
    <row r="1990" spans="12:12" x14ac:dyDescent="0.25">
      <c r="L1990" s="15"/>
    </row>
    <row r="1991" spans="12:12" x14ac:dyDescent="0.25">
      <c r="L1991" s="15"/>
    </row>
    <row r="1992" spans="12:12" x14ac:dyDescent="0.25">
      <c r="L1992" s="15"/>
    </row>
    <row r="1993" spans="12:12" x14ac:dyDescent="0.25">
      <c r="L1993" s="15"/>
    </row>
    <row r="1994" spans="12:12" x14ac:dyDescent="0.25">
      <c r="L1994" s="15"/>
    </row>
    <row r="1995" spans="12:12" x14ac:dyDescent="0.25">
      <c r="L1995" s="15"/>
    </row>
    <row r="1996" spans="12:12" x14ac:dyDescent="0.25">
      <c r="L1996" s="15"/>
    </row>
    <row r="1997" spans="12:12" x14ac:dyDescent="0.25">
      <c r="L1997" s="15"/>
    </row>
    <row r="1998" spans="12:12" x14ac:dyDescent="0.25">
      <c r="L1998" s="15"/>
    </row>
    <row r="1999" spans="12:12" x14ac:dyDescent="0.25">
      <c r="L1999" s="15"/>
    </row>
    <row r="2000" spans="12:12" x14ac:dyDescent="0.25">
      <c r="L2000" s="15"/>
    </row>
    <row r="2001" spans="12:12" x14ac:dyDescent="0.25">
      <c r="L2001" s="15"/>
    </row>
    <row r="2002" spans="12:12" x14ac:dyDescent="0.25">
      <c r="L2002" s="15"/>
    </row>
    <row r="2003" spans="12:12" x14ac:dyDescent="0.25">
      <c r="L2003" s="15"/>
    </row>
    <row r="2004" spans="12:12" x14ac:dyDescent="0.25">
      <c r="L2004" s="15"/>
    </row>
    <row r="2005" spans="12:12" x14ac:dyDescent="0.25">
      <c r="L2005" s="15"/>
    </row>
    <row r="2006" spans="12:12" x14ac:dyDescent="0.25">
      <c r="L2006" s="15"/>
    </row>
    <row r="2007" spans="12:12" x14ac:dyDescent="0.25">
      <c r="L2007" s="15"/>
    </row>
    <row r="2008" spans="12:12" x14ac:dyDescent="0.25">
      <c r="L2008" s="15"/>
    </row>
    <row r="2009" spans="12:12" x14ac:dyDescent="0.25">
      <c r="L2009" s="15"/>
    </row>
    <row r="2010" spans="12:12" x14ac:dyDescent="0.25">
      <c r="L2010" s="15"/>
    </row>
    <row r="2011" spans="12:12" x14ac:dyDescent="0.25">
      <c r="L2011" s="15"/>
    </row>
    <row r="2012" spans="12:12" x14ac:dyDescent="0.25">
      <c r="L2012" s="15"/>
    </row>
    <row r="2013" spans="12:12" x14ac:dyDescent="0.25">
      <c r="L2013" s="15"/>
    </row>
    <row r="2014" spans="12:12" x14ac:dyDescent="0.25">
      <c r="L2014" s="15"/>
    </row>
    <row r="2015" spans="12:12" x14ac:dyDescent="0.25">
      <c r="L2015" s="15"/>
    </row>
    <row r="2016" spans="12:12" x14ac:dyDescent="0.25">
      <c r="L2016" s="15"/>
    </row>
    <row r="2017" spans="12:12" x14ac:dyDescent="0.25">
      <c r="L2017" s="15"/>
    </row>
    <row r="2018" spans="12:12" x14ac:dyDescent="0.25">
      <c r="L2018" s="15"/>
    </row>
    <row r="2019" spans="12:12" x14ac:dyDescent="0.25">
      <c r="L2019" s="15"/>
    </row>
    <row r="2020" spans="12:12" x14ac:dyDescent="0.25">
      <c r="L2020" s="15"/>
    </row>
    <row r="2021" spans="12:12" x14ac:dyDescent="0.25">
      <c r="L2021" s="15"/>
    </row>
    <row r="2022" spans="12:12" x14ac:dyDescent="0.25">
      <c r="L2022" s="15"/>
    </row>
    <row r="2023" spans="12:12" x14ac:dyDescent="0.25">
      <c r="L2023" s="15"/>
    </row>
    <row r="2024" spans="12:12" x14ac:dyDescent="0.25">
      <c r="L2024" s="15"/>
    </row>
    <row r="2025" spans="12:12" x14ac:dyDescent="0.25">
      <c r="L2025" s="15"/>
    </row>
    <row r="2026" spans="12:12" x14ac:dyDescent="0.25">
      <c r="L2026" s="15"/>
    </row>
    <row r="2027" spans="12:12" x14ac:dyDescent="0.25">
      <c r="L2027" s="15"/>
    </row>
    <row r="2028" spans="12:12" x14ac:dyDescent="0.25">
      <c r="L2028" s="15"/>
    </row>
    <row r="2029" spans="12:12" x14ac:dyDescent="0.25">
      <c r="L2029" s="15"/>
    </row>
    <row r="2030" spans="12:12" x14ac:dyDescent="0.25">
      <c r="L2030" s="15"/>
    </row>
    <row r="2031" spans="12:12" x14ac:dyDescent="0.25">
      <c r="L2031" s="15"/>
    </row>
    <row r="2032" spans="12:12" x14ac:dyDescent="0.25">
      <c r="L2032" s="15"/>
    </row>
    <row r="2033" spans="12:12" x14ac:dyDescent="0.25">
      <c r="L2033" s="15"/>
    </row>
    <row r="2034" spans="12:12" x14ac:dyDescent="0.25">
      <c r="L2034" s="15"/>
    </row>
    <row r="2035" spans="12:12" x14ac:dyDescent="0.25">
      <c r="L2035" s="15"/>
    </row>
    <row r="2036" spans="12:12" x14ac:dyDescent="0.25">
      <c r="L2036" s="15"/>
    </row>
    <row r="2037" spans="12:12" x14ac:dyDescent="0.25">
      <c r="L2037" s="15"/>
    </row>
    <row r="2038" spans="12:12" x14ac:dyDescent="0.25">
      <c r="L2038" s="15"/>
    </row>
    <row r="2039" spans="12:12" x14ac:dyDescent="0.25">
      <c r="L2039" s="15"/>
    </row>
    <row r="2040" spans="12:12" x14ac:dyDescent="0.25">
      <c r="L2040" s="15"/>
    </row>
    <row r="2041" spans="12:12" x14ac:dyDescent="0.25">
      <c r="L2041" s="15"/>
    </row>
    <row r="2042" spans="12:12" x14ac:dyDescent="0.25">
      <c r="L2042" s="15"/>
    </row>
    <row r="2043" spans="12:12" x14ac:dyDescent="0.25">
      <c r="L2043" s="15"/>
    </row>
    <row r="2044" spans="12:12" x14ac:dyDescent="0.25">
      <c r="L2044" s="15"/>
    </row>
    <row r="2045" spans="12:12" x14ac:dyDescent="0.25">
      <c r="L2045" s="15"/>
    </row>
    <row r="2046" spans="12:12" x14ac:dyDescent="0.25">
      <c r="L2046" s="15"/>
    </row>
    <row r="2047" spans="12:12" x14ac:dyDescent="0.25">
      <c r="L2047" s="15"/>
    </row>
    <row r="2048" spans="12:12" x14ac:dyDescent="0.25">
      <c r="L2048" s="15"/>
    </row>
    <row r="2049" spans="12:12" x14ac:dyDescent="0.25">
      <c r="L2049" s="15"/>
    </row>
    <row r="2050" spans="12:12" x14ac:dyDescent="0.25">
      <c r="L2050" s="15"/>
    </row>
    <row r="2051" spans="12:12" x14ac:dyDescent="0.25">
      <c r="L2051" s="15"/>
    </row>
    <row r="2052" spans="12:12" x14ac:dyDescent="0.25">
      <c r="L2052" s="15"/>
    </row>
    <row r="2053" spans="12:12" x14ac:dyDescent="0.25">
      <c r="L2053" s="15"/>
    </row>
    <row r="2054" spans="12:12" x14ac:dyDescent="0.25">
      <c r="L2054" s="15"/>
    </row>
    <row r="2055" spans="12:12" x14ac:dyDescent="0.25">
      <c r="L2055" s="15"/>
    </row>
    <row r="2056" spans="12:12" x14ac:dyDescent="0.25">
      <c r="L2056" s="15"/>
    </row>
    <row r="2057" spans="12:12" x14ac:dyDescent="0.25">
      <c r="L2057" s="15"/>
    </row>
    <row r="2058" spans="12:12" x14ac:dyDescent="0.25">
      <c r="L2058" s="15"/>
    </row>
    <row r="2059" spans="12:12" x14ac:dyDescent="0.25">
      <c r="L2059" s="15"/>
    </row>
    <row r="2060" spans="12:12" x14ac:dyDescent="0.25">
      <c r="L2060" s="15"/>
    </row>
    <row r="2061" spans="12:12" x14ac:dyDescent="0.25">
      <c r="L2061" s="15"/>
    </row>
    <row r="2062" spans="12:12" x14ac:dyDescent="0.25">
      <c r="L2062" s="15"/>
    </row>
    <row r="2063" spans="12:12" x14ac:dyDescent="0.25">
      <c r="L2063" s="15"/>
    </row>
    <row r="2064" spans="12:12" x14ac:dyDescent="0.25">
      <c r="L2064" s="15"/>
    </row>
    <row r="2065" spans="12:12" x14ac:dyDescent="0.25">
      <c r="L2065" s="15"/>
    </row>
    <row r="2066" spans="12:12" x14ac:dyDescent="0.25">
      <c r="L2066" s="15"/>
    </row>
    <row r="2067" spans="12:12" x14ac:dyDescent="0.25">
      <c r="L2067" s="15"/>
    </row>
    <row r="2068" spans="12:12" x14ac:dyDescent="0.25">
      <c r="L2068" s="15"/>
    </row>
    <row r="2069" spans="12:12" x14ac:dyDescent="0.25">
      <c r="L2069" s="15"/>
    </row>
    <row r="2070" spans="12:12" x14ac:dyDescent="0.25">
      <c r="L2070" s="15"/>
    </row>
    <row r="2071" spans="12:12" x14ac:dyDescent="0.25">
      <c r="L2071" s="15"/>
    </row>
    <row r="2072" spans="12:12" x14ac:dyDescent="0.25">
      <c r="L2072" s="15"/>
    </row>
    <row r="2073" spans="12:12" x14ac:dyDescent="0.25">
      <c r="L2073" s="15"/>
    </row>
    <row r="2074" spans="12:12" x14ac:dyDescent="0.25">
      <c r="L2074" s="15"/>
    </row>
    <row r="2075" spans="12:12" x14ac:dyDescent="0.25">
      <c r="L2075" s="15"/>
    </row>
    <row r="2076" spans="12:12" x14ac:dyDescent="0.25">
      <c r="L2076" s="15"/>
    </row>
    <row r="2077" spans="12:12" x14ac:dyDescent="0.25">
      <c r="L2077" s="15"/>
    </row>
    <row r="2078" spans="12:12" x14ac:dyDescent="0.25">
      <c r="L2078" s="15"/>
    </row>
    <row r="2079" spans="12:12" x14ac:dyDescent="0.25">
      <c r="L2079" s="15"/>
    </row>
    <row r="2080" spans="12:12" x14ac:dyDescent="0.25">
      <c r="L2080" s="15"/>
    </row>
    <row r="2081" spans="12:12" x14ac:dyDescent="0.25">
      <c r="L2081" s="15"/>
    </row>
    <row r="2082" spans="12:12" x14ac:dyDescent="0.25">
      <c r="L2082" s="15"/>
    </row>
    <row r="2083" spans="12:12" x14ac:dyDescent="0.25">
      <c r="L2083" s="15"/>
    </row>
    <row r="2084" spans="12:12" x14ac:dyDescent="0.25">
      <c r="L2084" s="15"/>
    </row>
    <row r="2085" spans="12:12" x14ac:dyDescent="0.25">
      <c r="L2085" s="15"/>
    </row>
    <row r="2086" spans="12:12" x14ac:dyDescent="0.25">
      <c r="L2086" s="15"/>
    </row>
    <row r="2087" spans="12:12" x14ac:dyDescent="0.25">
      <c r="L2087" s="15"/>
    </row>
    <row r="2088" spans="12:12" x14ac:dyDescent="0.25">
      <c r="L2088" s="15"/>
    </row>
    <row r="2089" spans="12:12" x14ac:dyDescent="0.25">
      <c r="L2089" s="15"/>
    </row>
    <row r="2090" spans="12:12" x14ac:dyDescent="0.25">
      <c r="L2090" s="15"/>
    </row>
    <row r="2091" spans="12:12" x14ac:dyDescent="0.25">
      <c r="L2091" s="15"/>
    </row>
    <row r="2092" spans="12:12" x14ac:dyDescent="0.25">
      <c r="L2092" s="15"/>
    </row>
    <row r="2093" spans="12:12" x14ac:dyDescent="0.25">
      <c r="L2093" s="15"/>
    </row>
    <row r="2094" spans="12:12" x14ac:dyDescent="0.25">
      <c r="L2094" s="15"/>
    </row>
    <row r="2095" spans="12:12" x14ac:dyDescent="0.25">
      <c r="L2095" s="15"/>
    </row>
    <row r="2096" spans="12:12" x14ac:dyDescent="0.25">
      <c r="L2096" s="15"/>
    </row>
    <row r="2097" spans="12:12" x14ac:dyDescent="0.25">
      <c r="L2097" s="15"/>
    </row>
    <row r="2098" spans="12:12" x14ac:dyDescent="0.25">
      <c r="L2098" s="15"/>
    </row>
    <row r="2099" spans="12:12" x14ac:dyDescent="0.25">
      <c r="L2099" s="15"/>
    </row>
    <row r="2100" spans="12:12" x14ac:dyDescent="0.25">
      <c r="L2100" s="15"/>
    </row>
    <row r="2101" spans="12:12" x14ac:dyDescent="0.25">
      <c r="L2101" s="15"/>
    </row>
    <row r="2102" spans="12:12" x14ac:dyDescent="0.25">
      <c r="L2102" s="15"/>
    </row>
    <row r="2103" spans="12:12" x14ac:dyDescent="0.25">
      <c r="L2103" s="15"/>
    </row>
    <row r="2104" spans="12:12" x14ac:dyDescent="0.25">
      <c r="L2104" s="15"/>
    </row>
    <row r="2105" spans="12:12" x14ac:dyDescent="0.25">
      <c r="L2105" s="15"/>
    </row>
    <row r="2106" spans="12:12" x14ac:dyDescent="0.25">
      <c r="L2106" s="15"/>
    </row>
    <row r="2107" spans="12:12" x14ac:dyDescent="0.25">
      <c r="L2107" s="15"/>
    </row>
    <row r="2108" spans="12:12" x14ac:dyDescent="0.25">
      <c r="L2108" s="15"/>
    </row>
    <row r="2109" spans="12:12" x14ac:dyDescent="0.25">
      <c r="L2109" s="15"/>
    </row>
    <row r="2110" spans="12:12" x14ac:dyDescent="0.25">
      <c r="L2110" s="15"/>
    </row>
    <row r="2111" spans="12:12" x14ac:dyDescent="0.25">
      <c r="L2111" s="15"/>
    </row>
    <row r="2112" spans="12:12" x14ac:dyDescent="0.25">
      <c r="L2112" s="15"/>
    </row>
    <row r="2113" spans="12:12" x14ac:dyDescent="0.25">
      <c r="L2113" s="15"/>
    </row>
    <row r="2114" spans="12:12" x14ac:dyDescent="0.25">
      <c r="L2114" s="15"/>
    </row>
    <row r="2115" spans="12:12" x14ac:dyDescent="0.25">
      <c r="L2115" s="15"/>
    </row>
    <row r="2116" spans="12:12" x14ac:dyDescent="0.25">
      <c r="L2116" s="15"/>
    </row>
    <row r="2117" spans="12:12" x14ac:dyDescent="0.25">
      <c r="L2117" s="15"/>
    </row>
    <row r="2118" spans="12:12" x14ac:dyDescent="0.25">
      <c r="L2118" s="15"/>
    </row>
    <row r="2119" spans="12:12" x14ac:dyDescent="0.25">
      <c r="L2119" s="15"/>
    </row>
    <row r="2120" spans="12:12" x14ac:dyDescent="0.25">
      <c r="L2120" s="15"/>
    </row>
    <row r="2121" spans="12:12" x14ac:dyDescent="0.25">
      <c r="L2121" s="15"/>
    </row>
    <row r="2122" spans="12:12" x14ac:dyDescent="0.25">
      <c r="L2122" s="15"/>
    </row>
    <row r="2123" spans="12:12" x14ac:dyDescent="0.25">
      <c r="L2123" s="15"/>
    </row>
    <row r="2124" spans="12:12" x14ac:dyDescent="0.25">
      <c r="L2124" s="15"/>
    </row>
    <row r="2125" spans="12:12" x14ac:dyDescent="0.25">
      <c r="L2125" s="15"/>
    </row>
    <row r="2126" spans="12:12" x14ac:dyDescent="0.25">
      <c r="L2126" s="15"/>
    </row>
    <row r="2127" spans="12:12" x14ac:dyDescent="0.25">
      <c r="L2127" s="15"/>
    </row>
    <row r="2128" spans="12:12" x14ac:dyDescent="0.25">
      <c r="L2128" s="15"/>
    </row>
    <row r="2129" spans="12:12" x14ac:dyDescent="0.25">
      <c r="L2129" s="15"/>
    </row>
    <row r="2130" spans="12:12" x14ac:dyDescent="0.25">
      <c r="L2130" s="15"/>
    </row>
    <row r="2131" spans="12:12" x14ac:dyDescent="0.25">
      <c r="L2131" s="15"/>
    </row>
    <row r="2132" spans="12:12" x14ac:dyDescent="0.25">
      <c r="L2132" s="15"/>
    </row>
    <row r="2133" spans="12:12" x14ac:dyDescent="0.25">
      <c r="L2133" s="15"/>
    </row>
    <row r="2134" spans="12:12" x14ac:dyDescent="0.25">
      <c r="L2134" s="15"/>
    </row>
    <row r="2135" spans="12:12" x14ac:dyDescent="0.25">
      <c r="L2135" s="15"/>
    </row>
    <row r="2136" spans="12:12" x14ac:dyDescent="0.25">
      <c r="L2136" s="15"/>
    </row>
    <row r="2137" spans="12:12" x14ac:dyDescent="0.25">
      <c r="L2137" s="15"/>
    </row>
    <row r="2138" spans="12:12" x14ac:dyDescent="0.25">
      <c r="L2138" s="15"/>
    </row>
    <row r="2139" spans="12:12" x14ac:dyDescent="0.25">
      <c r="L2139" s="15"/>
    </row>
    <row r="2140" spans="12:12" x14ac:dyDescent="0.25">
      <c r="L2140" s="15"/>
    </row>
    <row r="2141" spans="12:12" x14ac:dyDescent="0.25">
      <c r="L2141" s="15"/>
    </row>
    <row r="2142" spans="12:12" x14ac:dyDescent="0.25">
      <c r="L2142" s="15"/>
    </row>
    <row r="2143" spans="12:12" x14ac:dyDescent="0.25">
      <c r="L2143" s="15"/>
    </row>
    <row r="2144" spans="12:12" x14ac:dyDescent="0.25">
      <c r="L2144" s="15"/>
    </row>
    <row r="2145" spans="12:12" x14ac:dyDescent="0.25">
      <c r="L2145" s="15"/>
    </row>
    <row r="2146" spans="12:12" x14ac:dyDescent="0.25">
      <c r="L2146" s="15"/>
    </row>
    <row r="2147" spans="12:12" x14ac:dyDescent="0.25">
      <c r="L2147" s="15"/>
    </row>
    <row r="2148" spans="12:12" x14ac:dyDescent="0.25">
      <c r="L2148" s="15"/>
    </row>
    <row r="2149" spans="12:12" x14ac:dyDescent="0.25">
      <c r="L2149" s="15"/>
    </row>
    <row r="2150" spans="12:12" x14ac:dyDescent="0.25">
      <c r="L2150" s="15"/>
    </row>
    <row r="2151" spans="12:12" x14ac:dyDescent="0.25">
      <c r="L2151" s="15"/>
    </row>
    <row r="2152" spans="12:12" x14ac:dyDescent="0.25">
      <c r="L2152" s="15"/>
    </row>
    <row r="2153" spans="12:12" x14ac:dyDescent="0.25">
      <c r="L2153" s="15"/>
    </row>
    <row r="2154" spans="12:12" x14ac:dyDescent="0.25">
      <c r="L2154" s="15"/>
    </row>
    <row r="2155" spans="12:12" x14ac:dyDescent="0.25">
      <c r="L2155" s="15"/>
    </row>
    <row r="2156" spans="12:12" x14ac:dyDescent="0.25">
      <c r="L2156" s="15"/>
    </row>
    <row r="2157" spans="12:12" x14ac:dyDescent="0.25">
      <c r="L2157" s="15"/>
    </row>
    <row r="2158" spans="12:12" x14ac:dyDescent="0.25">
      <c r="L2158" s="15"/>
    </row>
    <row r="2159" spans="12:12" x14ac:dyDescent="0.25">
      <c r="L2159" s="15"/>
    </row>
    <row r="2160" spans="12:12" x14ac:dyDescent="0.25">
      <c r="L2160" s="15"/>
    </row>
    <row r="2161" spans="12:12" x14ac:dyDescent="0.25">
      <c r="L2161" s="15"/>
    </row>
    <row r="2162" spans="12:12" x14ac:dyDescent="0.25">
      <c r="L2162" s="15"/>
    </row>
    <row r="2163" spans="12:12" x14ac:dyDescent="0.25">
      <c r="L2163" s="15"/>
    </row>
    <row r="2164" spans="12:12" x14ac:dyDescent="0.25">
      <c r="L2164" s="15"/>
    </row>
    <row r="2165" spans="12:12" x14ac:dyDescent="0.25">
      <c r="L2165" s="15"/>
    </row>
    <row r="2166" spans="12:12" x14ac:dyDescent="0.25">
      <c r="L2166" s="15"/>
    </row>
    <row r="2167" spans="12:12" x14ac:dyDescent="0.25">
      <c r="L2167" s="15"/>
    </row>
    <row r="2168" spans="12:12" x14ac:dyDescent="0.25">
      <c r="L2168" s="15"/>
    </row>
    <row r="2169" spans="12:12" x14ac:dyDescent="0.25">
      <c r="L2169" s="15"/>
    </row>
    <row r="2170" spans="12:12" x14ac:dyDescent="0.25">
      <c r="L2170" s="15"/>
    </row>
    <row r="2171" spans="12:12" x14ac:dyDescent="0.25">
      <c r="L2171" s="15"/>
    </row>
    <row r="2172" spans="12:12" x14ac:dyDescent="0.25">
      <c r="L2172" s="15"/>
    </row>
    <row r="2173" spans="12:12" x14ac:dyDescent="0.25">
      <c r="L2173" s="15"/>
    </row>
    <row r="2174" spans="12:12" x14ac:dyDescent="0.25">
      <c r="L2174" s="15"/>
    </row>
    <row r="2175" spans="12:12" x14ac:dyDescent="0.25">
      <c r="L2175" s="15"/>
    </row>
    <row r="2176" spans="12:12" x14ac:dyDescent="0.25">
      <c r="L2176" s="15"/>
    </row>
    <row r="2177" spans="12:12" x14ac:dyDescent="0.25">
      <c r="L2177" s="15"/>
    </row>
    <row r="2178" spans="12:12" x14ac:dyDescent="0.25">
      <c r="L2178" s="15"/>
    </row>
    <row r="2179" spans="12:12" x14ac:dyDescent="0.25">
      <c r="L2179" s="15"/>
    </row>
    <row r="2180" spans="12:12" x14ac:dyDescent="0.25">
      <c r="L2180" s="15"/>
    </row>
    <row r="2181" spans="12:12" x14ac:dyDescent="0.25">
      <c r="L2181" s="15"/>
    </row>
    <row r="2182" spans="12:12" x14ac:dyDescent="0.25">
      <c r="L2182" s="15"/>
    </row>
    <row r="2183" spans="12:12" x14ac:dyDescent="0.25">
      <c r="L2183" s="15"/>
    </row>
    <row r="2184" spans="12:12" x14ac:dyDescent="0.25">
      <c r="L2184" s="15"/>
    </row>
    <row r="2185" spans="12:12" x14ac:dyDescent="0.25">
      <c r="L2185" s="15"/>
    </row>
    <row r="2186" spans="12:12" x14ac:dyDescent="0.25">
      <c r="L2186" s="15"/>
    </row>
    <row r="2187" spans="12:12" x14ac:dyDescent="0.25">
      <c r="L2187" s="15"/>
    </row>
    <row r="2188" spans="12:12" x14ac:dyDescent="0.25">
      <c r="L2188" s="15"/>
    </row>
    <row r="2189" spans="12:12" x14ac:dyDescent="0.25">
      <c r="L2189" s="15"/>
    </row>
    <row r="2190" spans="12:12" x14ac:dyDescent="0.25">
      <c r="L2190" s="15"/>
    </row>
    <row r="2191" spans="12:12" x14ac:dyDescent="0.25">
      <c r="L2191" s="15"/>
    </row>
    <row r="2192" spans="12:12" x14ac:dyDescent="0.25">
      <c r="L2192" s="15"/>
    </row>
    <row r="2193" spans="12:12" x14ac:dyDescent="0.25">
      <c r="L2193" s="15"/>
    </row>
    <row r="2194" spans="12:12" x14ac:dyDescent="0.25">
      <c r="L2194" s="15"/>
    </row>
    <row r="2195" spans="12:12" x14ac:dyDescent="0.25">
      <c r="L2195" s="15"/>
    </row>
    <row r="2196" spans="12:12" x14ac:dyDescent="0.25">
      <c r="L2196" s="15"/>
    </row>
    <row r="2197" spans="12:12" x14ac:dyDescent="0.25">
      <c r="L2197" s="15"/>
    </row>
    <row r="2198" spans="12:12" x14ac:dyDescent="0.25">
      <c r="L2198" s="15"/>
    </row>
    <row r="2199" spans="12:12" x14ac:dyDescent="0.25">
      <c r="L2199" s="15"/>
    </row>
    <row r="2200" spans="12:12" x14ac:dyDescent="0.25">
      <c r="L2200" s="15"/>
    </row>
    <row r="2201" spans="12:12" x14ac:dyDescent="0.25">
      <c r="L2201" s="15"/>
    </row>
    <row r="2202" spans="12:12" x14ac:dyDescent="0.25">
      <c r="L2202" s="15"/>
    </row>
    <row r="2203" spans="12:12" x14ac:dyDescent="0.25">
      <c r="L2203" s="15"/>
    </row>
    <row r="2204" spans="12:12" x14ac:dyDescent="0.25">
      <c r="L2204" s="15"/>
    </row>
    <row r="2205" spans="12:12" x14ac:dyDescent="0.25">
      <c r="L2205" s="15"/>
    </row>
    <row r="2206" spans="12:12" x14ac:dyDescent="0.25">
      <c r="L2206" s="15"/>
    </row>
    <row r="2207" spans="12:12" x14ac:dyDescent="0.25">
      <c r="L2207" s="15"/>
    </row>
    <row r="2208" spans="12:12" x14ac:dyDescent="0.25">
      <c r="L2208" s="15"/>
    </row>
    <row r="2209" spans="12:12" x14ac:dyDescent="0.25">
      <c r="L2209" s="15"/>
    </row>
    <row r="2210" spans="12:12" x14ac:dyDescent="0.25">
      <c r="L2210" s="15"/>
    </row>
    <row r="2211" spans="12:12" x14ac:dyDescent="0.25">
      <c r="L2211" s="15"/>
    </row>
    <row r="2212" spans="12:12" x14ac:dyDescent="0.25">
      <c r="L2212" s="15"/>
    </row>
    <row r="2213" spans="12:12" x14ac:dyDescent="0.25">
      <c r="L2213" s="15"/>
    </row>
    <row r="2214" spans="12:12" x14ac:dyDescent="0.25">
      <c r="L2214" s="15"/>
    </row>
    <row r="2215" spans="12:12" x14ac:dyDescent="0.25">
      <c r="L2215" s="15"/>
    </row>
    <row r="2216" spans="12:12" x14ac:dyDescent="0.25">
      <c r="L2216" s="15"/>
    </row>
    <row r="2217" spans="12:12" x14ac:dyDescent="0.25">
      <c r="L2217" s="15"/>
    </row>
    <row r="2218" spans="12:12" x14ac:dyDescent="0.25">
      <c r="L2218" s="15"/>
    </row>
    <row r="2219" spans="12:12" x14ac:dyDescent="0.25">
      <c r="L2219" s="15"/>
    </row>
    <row r="2220" spans="12:12" x14ac:dyDescent="0.25">
      <c r="L2220" s="15"/>
    </row>
    <row r="2221" spans="12:12" x14ac:dyDescent="0.25">
      <c r="L2221" s="15"/>
    </row>
    <row r="2222" spans="12:12" x14ac:dyDescent="0.25">
      <c r="L2222" s="15"/>
    </row>
    <row r="2223" spans="12:12" x14ac:dyDescent="0.25">
      <c r="L2223" s="15"/>
    </row>
    <row r="2224" spans="12:12" x14ac:dyDescent="0.25">
      <c r="L2224" s="15"/>
    </row>
    <row r="2225" spans="12:12" x14ac:dyDescent="0.25">
      <c r="L2225" s="15"/>
    </row>
    <row r="2226" spans="12:12" x14ac:dyDescent="0.25">
      <c r="L2226" s="15"/>
    </row>
    <row r="2227" spans="12:12" x14ac:dyDescent="0.25">
      <c r="L2227" s="15"/>
    </row>
    <row r="2228" spans="12:12" x14ac:dyDescent="0.25">
      <c r="L2228" s="15"/>
    </row>
    <row r="2229" spans="12:12" x14ac:dyDescent="0.25">
      <c r="L2229" s="15"/>
    </row>
    <row r="2230" spans="12:12" x14ac:dyDescent="0.25">
      <c r="L2230" s="15"/>
    </row>
    <row r="2231" spans="12:12" x14ac:dyDescent="0.25">
      <c r="L2231" s="15"/>
    </row>
    <row r="2232" spans="12:12" x14ac:dyDescent="0.25">
      <c r="L2232" s="15"/>
    </row>
    <row r="2233" spans="12:12" x14ac:dyDescent="0.25">
      <c r="L2233" s="15"/>
    </row>
    <row r="2234" spans="12:12" x14ac:dyDescent="0.25">
      <c r="L2234" s="15"/>
    </row>
    <row r="2235" spans="12:12" x14ac:dyDescent="0.25">
      <c r="L2235" s="15"/>
    </row>
    <row r="2236" spans="12:12" x14ac:dyDescent="0.25">
      <c r="L2236" s="15"/>
    </row>
    <row r="2237" spans="12:12" x14ac:dyDescent="0.25">
      <c r="L2237" s="15"/>
    </row>
    <row r="2238" spans="12:12" x14ac:dyDescent="0.25">
      <c r="L2238" s="15"/>
    </row>
    <row r="2239" spans="12:12" x14ac:dyDescent="0.25">
      <c r="L2239" s="15"/>
    </row>
    <row r="2240" spans="12:12" x14ac:dyDescent="0.25">
      <c r="L2240" s="15"/>
    </row>
    <row r="2241" spans="12:12" x14ac:dyDescent="0.25">
      <c r="L2241" s="15"/>
    </row>
    <row r="2242" spans="12:12" x14ac:dyDescent="0.25">
      <c r="L2242" s="15"/>
    </row>
    <row r="2243" spans="12:12" x14ac:dyDescent="0.25">
      <c r="L2243" s="15"/>
    </row>
    <row r="2244" spans="12:12" x14ac:dyDescent="0.25">
      <c r="L2244" s="15"/>
    </row>
    <row r="2245" spans="12:12" x14ac:dyDescent="0.25">
      <c r="L2245" s="15"/>
    </row>
    <row r="2246" spans="12:12" x14ac:dyDescent="0.25">
      <c r="L2246" s="15"/>
    </row>
    <row r="2247" spans="12:12" x14ac:dyDescent="0.25">
      <c r="L2247" s="15"/>
    </row>
    <row r="2248" spans="12:12" x14ac:dyDescent="0.25">
      <c r="L2248" s="15"/>
    </row>
    <row r="2249" spans="12:12" x14ac:dyDescent="0.25">
      <c r="L2249" s="15"/>
    </row>
    <row r="2250" spans="12:12" x14ac:dyDescent="0.25">
      <c r="L2250" s="15"/>
    </row>
    <row r="2251" spans="12:12" x14ac:dyDescent="0.25">
      <c r="L2251" s="15"/>
    </row>
    <row r="2252" spans="12:12" x14ac:dyDescent="0.25">
      <c r="L2252" s="15"/>
    </row>
    <row r="2253" spans="12:12" x14ac:dyDescent="0.25">
      <c r="L2253" s="15"/>
    </row>
    <row r="2254" spans="12:12" x14ac:dyDescent="0.25">
      <c r="L2254" s="15"/>
    </row>
    <row r="2255" spans="12:12" x14ac:dyDescent="0.25">
      <c r="L2255" s="15"/>
    </row>
    <row r="2256" spans="12:12" x14ac:dyDescent="0.25">
      <c r="L2256" s="15"/>
    </row>
    <row r="2257" spans="12:12" x14ac:dyDescent="0.25">
      <c r="L2257" s="15"/>
    </row>
    <row r="2258" spans="12:12" x14ac:dyDescent="0.25">
      <c r="L2258" s="15"/>
    </row>
    <row r="2259" spans="12:12" x14ac:dyDescent="0.25">
      <c r="L2259" s="15"/>
    </row>
    <row r="2260" spans="12:12" x14ac:dyDescent="0.25">
      <c r="L2260" s="15"/>
    </row>
    <row r="2261" spans="12:12" x14ac:dyDescent="0.25">
      <c r="L2261" s="15"/>
    </row>
    <row r="2262" spans="12:12" x14ac:dyDescent="0.25">
      <c r="L2262" s="15"/>
    </row>
    <row r="2263" spans="12:12" x14ac:dyDescent="0.25">
      <c r="L2263" s="15"/>
    </row>
    <row r="2264" spans="12:12" x14ac:dyDescent="0.25">
      <c r="L2264" s="15"/>
    </row>
    <row r="2265" spans="12:12" x14ac:dyDescent="0.25">
      <c r="L2265" s="15"/>
    </row>
    <row r="2266" spans="12:12" x14ac:dyDescent="0.25">
      <c r="L2266" s="15"/>
    </row>
    <row r="2267" spans="12:12" x14ac:dyDescent="0.25">
      <c r="L2267" s="15"/>
    </row>
    <row r="2268" spans="12:12" x14ac:dyDescent="0.25">
      <c r="L2268" s="15"/>
    </row>
    <row r="2269" spans="12:12" x14ac:dyDescent="0.25">
      <c r="L2269" s="15"/>
    </row>
    <row r="2270" spans="12:12" x14ac:dyDescent="0.25">
      <c r="L2270" s="15"/>
    </row>
    <row r="2271" spans="12:12" x14ac:dyDescent="0.25">
      <c r="L2271" s="15"/>
    </row>
    <row r="2272" spans="12:12" x14ac:dyDescent="0.25">
      <c r="L2272" s="15"/>
    </row>
    <row r="2273" spans="12:12" x14ac:dyDescent="0.25">
      <c r="L2273" s="15"/>
    </row>
    <row r="2274" spans="12:12" x14ac:dyDescent="0.25">
      <c r="L2274" s="15"/>
    </row>
    <row r="2275" spans="12:12" x14ac:dyDescent="0.25">
      <c r="L2275" s="15"/>
    </row>
    <row r="2276" spans="12:12" x14ac:dyDescent="0.25">
      <c r="L2276" s="15"/>
    </row>
    <row r="2277" spans="12:12" x14ac:dyDescent="0.25">
      <c r="L2277" s="15"/>
    </row>
    <row r="2278" spans="12:12" x14ac:dyDescent="0.25">
      <c r="L2278" s="15"/>
    </row>
    <row r="2279" spans="12:12" x14ac:dyDescent="0.25">
      <c r="L2279" s="15"/>
    </row>
    <row r="2280" spans="12:12" x14ac:dyDescent="0.25">
      <c r="L2280" s="15"/>
    </row>
    <row r="2281" spans="12:12" x14ac:dyDescent="0.25">
      <c r="L2281" s="15"/>
    </row>
    <row r="2282" spans="12:12" x14ac:dyDescent="0.25">
      <c r="L2282" s="15"/>
    </row>
    <row r="2283" spans="12:12" x14ac:dyDescent="0.25">
      <c r="L2283" s="15"/>
    </row>
    <row r="2284" spans="12:12" x14ac:dyDescent="0.25">
      <c r="L2284" s="15"/>
    </row>
    <row r="2285" spans="12:12" x14ac:dyDescent="0.25">
      <c r="L2285" s="15"/>
    </row>
    <row r="2286" spans="12:12" x14ac:dyDescent="0.25">
      <c r="L2286" s="15"/>
    </row>
    <row r="2287" spans="12:12" x14ac:dyDescent="0.25">
      <c r="L2287" s="15"/>
    </row>
    <row r="2288" spans="12:12" x14ac:dyDescent="0.25">
      <c r="L2288" s="15"/>
    </row>
    <row r="2289" spans="12:12" x14ac:dyDescent="0.25">
      <c r="L2289" s="15"/>
    </row>
    <row r="2290" spans="12:12" x14ac:dyDescent="0.25">
      <c r="L2290" s="15"/>
    </row>
    <row r="2291" spans="12:12" x14ac:dyDescent="0.25">
      <c r="L2291" s="15"/>
    </row>
    <row r="2292" spans="12:12" x14ac:dyDescent="0.25">
      <c r="L2292" s="15"/>
    </row>
    <row r="2293" spans="12:12" x14ac:dyDescent="0.25">
      <c r="L2293" s="15"/>
    </row>
    <row r="2294" spans="12:12" x14ac:dyDescent="0.25">
      <c r="L2294" s="15"/>
    </row>
    <row r="2295" spans="12:12" x14ac:dyDescent="0.25">
      <c r="L2295" s="15"/>
    </row>
    <row r="2296" spans="12:12" x14ac:dyDescent="0.25">
      <c r="L2296" s="15"/>
    </row>
    <row r="2297" spans="12:12" x14ac:dyDescent="0.25">
      <c r="L2297" s="15"/>
    </row>
    <row r="2298" spans="12:12" x14ac:dyDescent="0.25">
      <c r="L2298" s="15"/>
    </row>
    <row r="2299" spans="12:12" x14ac:dyDescent="0.25">
      <c r="L2299" s="15"/>
    </row>
    <row r="2300" spans="12:12" x14ac:dyDescent="0.25">
      <c r="L2300" s="15"/>
    </row>
    <row r="2301" spans="12:12" x14ac:dyDescent="0.25">
      <c r="L2301" s="15"/>
    </row>
    <row r="2302" spans="12:12" x14ac:dyDescent="0.25">
      <c r="L2302" s="15"/>
    </row>
    <row r="2303" spans="12:12" x14ac:dyDescent="0.25">
      <c r="L2303" s="15"/>
    </row>
    <row r="2304" spans="12:12" x14ac:dyDescent="0.25">
      <c r="L2304" s="15"/>
    </row>
    <row r="2305" spans="12:12" x14ac:dyDescent="0.25">
      <c r="L2305" s="15"/>
    </row>
    <row r="2306" spans="12:12" x14ac:dyDescent="0.25">
      <c r="L2306" s="15"/>
    </row>
    <row r="2307" spans="12:12" x14ac:dyDescent="0.25">
      <c r="L2307" s="15"/>
    </row>
    <row r="2308" spans="12:12" x14ac:dyDescent="0.25">
      <c r="L2308" s="15"/>
    </row>
    <row r="2309" spans="12:12" x14ac:dyDescent="0.25">
      <c r="L2309" s="15"/>
    </row>
    <row r="2310" spans="12:12" x14ac:dyDescent="0.25">
      <c r="L2310" s="15"/>
    </row>
    <row r="2311" spans="12:12" x14ac:dyDescent="0.25">
      <c r="L2311" s="15"/>
    </row>
    <row r="2312" spans="12:12" x14ac:dyDescent="0.25">
      <c r="L2312" s="15"/>
    </row>
    <row r="2313" spans="12:12" x14ac:dyDescent="0.25">
      <c r="L2313" s="15"/>
    </row>
    <row r="2314" spans="12:12" x14ac:dyDescent="0.25">
      <c r="L2314" s="15"/>
    </row>
    <row r="2315" spans="12:12" x14ac:dyDescent="0.25">
      <c r="L2315" s="15"/>
    </row>
    <row r="2316" spans="12:12" x14ac:dyDescent="0.25">
      <c r="L2316" s="15"/>
    </row>
    <row r="2317" spans="12:12" x14ac:dyDescent="0.25">
      <c r="L2317" s="15"/>
    </row>
    <row r="2318" spans="12:12" x14ac:dyDescent="0.25">
      <c r="L2318" s="15"/>
    </row>
    <row r="2319" spans="12:12" x14ac:dyDescent="0.25">
      <c r="L2319" s="15"/>
    </row>
    <row r="2320" spans="12:12" x14ac:dyDescent="0.25">
      <c r="L2320" s="15"/>
    </row>
    <row r="2321" spans="12:12" x14ac:dyDescent="0.25">
      <c r="L2321" s="15"/>
    </row>
    <row r="2322" spans="12:12" x14ac:dyDescent="0.25">
      <c r="L2322" s="15"/>
    </row>
    <row r="2323" spans="12:12" x14ac:dyDescent="0.25">
      <c r="L2323" s="15"/>
    </row>
    <row r="2324" spans="12:12" x14ac:dyDescent="0.25">
      <c r="L2324" s="15"/>
    </row>
    <row r="2325" spans="12:12" x14ac:dyDescent="0.25">
      <c r="L2325" s="15"/>
    </row>
    <row r="2326" spans="12:12" x14ac:dyDescent="0.25">
      <c r="L2326" s="15"/>
    </row>
    <row r="2327" spans="12:12" x14ac:dyDescent="0.25">
      <c r="L2327" s="15"/>
    </row>
    <row r="2328" spans="12:12" x14ac:dyDescent="0.25">
      <c r="L2328" s="15"/>
    </row>
    <row r="2329" spans="12:12" x14ac:dyDescent="0.25">
      <c r="L2329" s="15"/>
    </row>
    <row r="2330" spans="12:12" x14ac:dyDescent="0.25">
      <c r="L2330" s="15"/>
    </row>
    <row r="2331" spans="12:12" x14ac:dyDescent="0.25">
      <c r="L2331" s="15"/>
    </row>
    <row r="2332" spans="12:12" x14ac:dyDescent="0.25">
      <c r="L2332" s="15"/>
    </row>
    <row r="2333" spans="12:12" x14ac:dyDescent="0.25">
      <c r="L2333" s="15"/>
    </row>
    <row r="2334" spans="12:12" x14ac:dyDescent="0.25">
      <c r="L2334" s="15"/>
    </row>
    <row r="2335" spans="12:12" x14ac:dyDescent="0.25">
      <c r="L2335" s="15"/>
    </row>
    <row r="2336" spans="12:12" x14ac:dyDescent="0.25">
      <c r="L2336" s="15"/>
    </row>
    <row r="2337" spans="12:12" x14ac:dyDescent="0.25">
      <c r="L2337" s="15"/>
    </row>
    <row r="2338" spans="12:12" x14ac:dyDescent="0.25">
      <c r="L2338" s="15"/>
    </row>
    <row r="2339" spans="12:12" x14ac:dyDescent="0.25">
      <c r="L2339" s="15"/>
    </row>
    <row r="2340" spans="12:12" x14ac:dyDescent="0.25">
      <c r="L2340" s="15"/>
    </row>
    <row r="2341" spans="12:12" x14ac:dyDescent="0.25">
      <c r="L2341" s="15"/>
    </row>
    <row r="2342" spans="12:12" x14ac:dyDescent="0.25">
      <c r="L2342" s="15"/>
    </row>
    <row r="2343" spans="12:12" x14ac:dyDescent="0.25">
      <c r="L2343" s="15"/>
    </row>
    <row r="2344" spans="12:12" x14ac:dyDescent="0.25">
      <c r="L2344" s="15"/>
    </row>
    <row r="2345" spans="12:12" x14ac:dyDescent="0.25">
      <c r="L2345" s="15"/>
    </row>
    <row r="2346" spans="12:12" x14ac:dyDescent="0.25">
      <c r="L2346" s="15"/>
    </row>
    <row r="2347" spans="12:12" x14ac:dyDescent="0.25">
      <c r="L2347" s="15"/>
    </row>
    <row r="2348" spans="12:12" x14ac:dyDescent="0.25">
      <c r="L2348" s="15"/>
    </row>
    <row r="2349" spans="12:12" x14ac:dyDescent="0.25">
      <c r="L2349" s="15"/>
    </row>
    <row r="2350" spans="12:12" x14ac:dyDescent="0.25">
      <c r="L2350" s="15"/>
    </row>
    <row r="2351" spans="12:12" x14ac:dyDescent="0.25">
      <c r="L2351" s="15"/>
    </row>
    <row r="2352" spans="12:12" x14ac:dyDescent="0.25">
      <c r="L2352" s="15"/>
    </row>
    <row r="2353" spans="12:12" x14ac:dyDescent="0.25">
      <c r="L2353" s="15"/>
    </row>
    <row r="2354" spans="12:12" x14ac:dyDescent="0.25">
      <c r="L2354" s="15"/>
    </row>
    <row r="2355" spans="12:12" x14ac:dyDescent="0.25">
      <c r="L2355" s="15"/>
    </row>
    <row r="2356" spans="12:12" x14ac:dyDescent="0.25">
      <c r="L2356" s="15"/>
    </row>
    <row r="2357" spans="12:12" x14ac:dyDescent="0.25">
      <c r="L2357" s="15"/>
    </row>
    <row r="2358" spans="12:12" x14ac:dyDescent="0.25">
      <c r="L2358" s="15"/>
    </row>
    <row r="2359" spans="12:12" x14ac:dyDescent="0.25">
      <c r="L2359" s="15"/>
    </row>
    <row r="2360" spans="12:12" x14ac:dyDescent="0.25">
      <c r="L2360" s="15"/>
    </row>
    <row r="2361" spans="12:12" x14ac:dyDescent="0.25">
      <c r="L2361" s="15"/>
    </row>
    <row r="2362" spans="12:12" x14ac:dyDescent="0.25">
      <c r="L2362" s="15"/>
    </row>
    <row r="2363" spans="12:12" x14ac:dyDescent="0.25">
      <c r="L2363" s="15"/>
    </row>
    <row r="2364" spans="12:12" x14ac:dyDescent="0.25">
      <c r="L2364" s="15"/>
    </row>
    <row r="2365" spans="12:12" x14ac:dyDescent="0.25">
      <c r="L2365" s="15"/>
    </row>
    <row r="2366" spans="12:12" x14ac:dyDescent="0.25">
      <c r="L2366" s="15"/>
    </row>
    <row r="2367" spans="12:12" x14ac:dyDescent="0.25">
      <c r="L2367" s="15"/>
    </row>
    <row r="2368" spans="12:12" x14ac:dyDescent="0.25">
      <c r="L2368" s="15"/>
    </row>
    <row r="2369" spans="12:12" x14ac:dyDescent="0.25">
      <c r="L2369" s="15"/>
    </row>
    <row r="2370" spans="12:12" x14ac:dyDescent="0.25">
      <c r="L2370" s="15"/>
    </row>
    <row r="2371" spans="12:12" x14ac:dyDescent="0.25">
      <c r="L2371" s="15"/>
    </row>
    <row r="2372" spans="12:12" x14ac:dyDescent="0.25">
      <c r="L2372" s="15"/>
    </row>
    <row r="2373" spans="12:12" x14ac:dyDescent="0.25">
      <c r="L2373" s="15"/>
    </row>
    <row r="2374" spans="12:12" x14ac:dyDescent="0.25">
      <c r="L2374" s="15"/>
    </row>
    <row r="2375" spans="12:12" x14ac:dyDescent="0.25">
      <c r="L2375" s="15"/>
    </row>
    <row r="2376" spans="12:12" x14ac:dyDescent="0.25">
      <c r="L2376" s="15"/>
    </row>
    <row r="2377" spans="12:12" x14ac:dyDescent="0.25">
      <c r="L2377" s="15"/>
    </row>
    <row r="2378" spans="12:12" x14ac:dyDescent="0.25">
      <c r="L2378" s="15"/>
    </row>
    <row r="2379" spans="12:12" x14ac:dyDescent="0.25">
      <c r="L2379" s="15"/>
    </row>
    <row r="2380" spans="12:12" x14ac:dyDescent="0.25">
      <c r="L2380" s="15"/>
    </row>
    <row r="2381" spans="12:12" x14ac:dyDescent="0.25">
      <c r="L2381" s="15"/>
    </row>
    <row r="2382" spans="12:12" x14ac:dyDescent="0.25">
      <c r="L2382" s="15"/>
    </row>
    <row r="2383" spans="12:12" x14ac:dyDescent="0.25">
      <c r="L2383" s="15"/>
    </row>
    <row r="2384" spans="12:12" x14ac:dyDescent="0.25">
      <c r="L2384" s="15"/>
    </row>
    <row r="2385" spans="12:12" x14ac:dyDescent="0.25">
      <c r="L2385" s="15"/>
    </row>
    <row r="2386" spans="12:12" x14ac:dyDescent="0.25">
      <c r="L2386" s="15"/>
    </row>
    <row r="2387" spans="12:12" x14ac:dyDescent="0.25">
      <c r="L2387" s="15"/>
    </row>
    <row r="2388" spans="12:12" x14ac:dyDescent="0.25">
      <c r="L2388" s="15"/>
    </row>
    <row r="2389" spans="12:12" x14ac:dyDescent="0.25">
      <c r="L2389" s="15"/>
    </row>
    <row r="2390" spans="12:12" x14ac:dyDescent="0.25">
      <c r="L2390" s="15"/>
    </row>
    <row r="2391" spans="12:12" x14ac:dyDescent="0.25">
      <c r="L2391" s="15"/>
    </row>
    <row r="2392" spans="12:12" x14ac:dyDescent="0.25">
      <c r="L2392" s="15"/>
    </row>
    <row r="2393" spans="12:12" x14ac:dyDescent="0.25">
      <c r="L2393" s="15"/>
    </row>
    <row r="2394" spans="12:12" x14ac:dyDescent="0.25">
      <c r="L2394" s="15"/>
    </row>
    <row r="2395" spans="12:12" x14ac:dyDescent="0.25">
      <c r="L2395" s="15"/>
    </row>
    <row r="2396" spans="12:12" x14ac:dyDescent="0.25">
      <c r="L2396" s="15"/>
    </row>
    <row r="2397" spans="12:12" x14ac:dyDescent="0.25">
      <c r="L2397" s="15"/>
    </row>
    <row r="2398" spans="12:12" x14ac:dyDescent="0.25">
      <c r="L2398" s="15"/>
    </row>
    <row r="2399" spans="12:12" x14ac:dyDescent="0.25">
      <c r="L2399" s="15"/>
    </row>
    <row r="2400" spans="12:12" x14ac:dyDescent="0.25">
      <c r="L2400" s="15"/>
    </row>
    <row r="2401" spans="12:12" x14ac:dyDescent="0.25">
      <c r="L2401" s="15"/>
    </row>
    <row r="2402" spans="12:12" x14ac:dyDescent="0.25">
      <c r="L2402" s="15"/>
    </row>
    <row r="2403" spans="12:12" x14ac:dyDescent="0.25">
      <c r="L2403" s="15"/>
    </row>
    <row r="2404" spans="12:12" x14ac:dyDescent="0.25">
      <c r="L2404" s="15"/>
    </row>
    <row r="2405" spans="12:12" x14ac:dyDescent="0.25">
      <c r="L2405" s="15"/>
    </row>
    <row r="2406" spans="12:12" x14ac:dyDescent="0.25">
      <c r="L2406" s="15"/>
    </row>
    <row r="2407" spans="12:12" x14ac:dyDescent="0.25">
      <c r="L2407" s="15"/>
    </row>
    <row r="2408" spans="12:12" x14ac:dyDescent="0.25">
      <c r="L2408" s="15"/>
    </row>
    <row r="2409" spans="12:12" x14ac:dyDescent="0.25">
      <c r="L2409" s="15"/>
    </row>
    <row r="2410" spans="12:12" x14ac:dyDescent="0.25">
      <c r="L2410" s="15"/>
    </row>
    <row r="2411" spans="12:12" x14ac:dyDescent="0.25">
      <c r="L2411" s="15"/>
    </row>
    <row r="2412" spans="12:12" x14ac:dyDescent="0.25">
      <c r="L2412" s="15"/>
    </row>
    <row r="2413" spans="12:12" x14ac:dyDescent="0.25">
      <c r="L2413" s="15"/>
    </row>
    <row r="2414" spans="12:12" x14ac:dyDescent="0.25">
      <c r="L2414" s="15"/>
    </row>
    <row r="2415" spans="12:12" x14ac:dyDescent="0.25">
      <c r="L2415" s="15"/>
    </row>
    <row r="2416" spans="12:12" x14ac:dyDescent="0.25">
      <c r="L2416" s="15"/>
    </row>
    <row r="2417" spans="12:12" x14ac:dyDescent="0.25">
      <c r="L2417" s="15"/>
    </row>
    <row r="2418" spans="12:12" x14ac:dyDescent="0.25">
      <c r="L2418" s="15"/>
    </row>
    <row r="2419" spans="12:12" x14ac:dyDescent="0.25">
      <c r="L2419" s="15"/>
    </row>
    <row r="2420" spans="12:12" x14ac:dyDescent="0.25">
      <c r="L2420" s="15"/>
    </row>
    <row r="2421" spans="12:12" x14ac:dyDescent="0.25">
      <c r="L2421" s="15"/>
    </row>
    <row r="2422" spans="12:12" x14ac:dyDescent="0.25">
      <c r="L2422" s="15"/>
    </row>
    <row r="2423" spans="12:12" x14ac:dyDescent="0.25">
      <c r="L2423" s="15"/>
    </row>
    <row r="2424" spans="12:12" x14ac:dyDescent="0.25">
      <c r="L2424" s="15"/>
    </row>
    <row r="2425" spans="12:12" x14ac:dyDescent="0.25">
      <c r="L2425" s="15"/>
    </row>
    <row r="2426" spans="12:12" x14ac:dyDescent="0.25">
      <c r="L2426" s="15"/>
    </row>
    <row r="2427" spans="12:12" x14ac:dyDescent="0.25">
      <c r="L2427" s="15"/>
    </row>
    <row r="2428" spans="12:12" x14ac:dyDescent="0.25">
      <c r="L2428" s="15"/>
    </row>
    <row r="2429" spans="12:12" x14ac:dyDescent="0.25">
      <c r="L2429" s="15"/>
    </row>
    <row r="2430" spans="12:12" x14ac:dyDescent="0.25">
      <c r="L2430" s="15"/>
    </row>
    <row r="2431" spans="12:12" x14ac:dyDescent="0.25">
      <c r="L2431" s="15"/>
    </row>
    <row r="2432" spans="12:12" x14ac:dyDescent="0.25">
      <c r="L2432" s="15"/>
    </row>
    <row r="2433" spans="12:12" x14ac:dyDescent="0.25">
      <c r="L2433" s="15"/>
    </row>
    <row r="2434" spans="12:12" x14ac:dyDescent="0.25">
      <c r="L2434" s="15"/>
    </row>
    <row r="2435" spans="12:12" x14ac:dyDescent="0.25">
      <c r="L2435" s="15"/>
    </row>
    <row r="2436" spans="12:12" x14ac:dyDescent="0.25">
      <c r="L2436" s="15"/>
    </row>
    <row r="2437" spans="12:12" x14ac:dyDescent="0.25">
      <c r="L2437" s="15"/>
    </row>
    <row r="2438" spans="12:12" x14ac:dyDescent="0.25">
      <c r="L2438" s="15"/>
    </row>
    <row r="2439" spans="12:12" x14ac:dyDescent="0.25">
      <c r="L2439" s="15"/>
    </row>
    <row r="2440" spans="12:12" x14ac:dyDescent="0.25">
      <c r="L2440" s="15"/>
    </row>
    <row r="2441" spans="12:12" x14ac:dyDescent="0.25">
      <c r="L2441" s="15"/>
    </row>
    <row r="2442" spans="12:12" x14ac:dyDescent="0.25">
      <c r="L2442" s="15"/>
    </row>
    <row r="2443" spans="12:12" x14ac:dyDescent="0.25">
      <c r="L2443" s="15"/>
    </row>
    <row r="2444" spans="12:12" x14ac:dyDescent="0.25">
      <c r="L2444" s="15"/>
    </row>
    <row r="2445" spans="12:12" x14ac:dyDescent="0.25">
      <c r="L2445" s="15"/>
    </row>
    <row r="2446" spans="12:12" x14ac:dyDescent="0.25">
      <c r="L2446" s="15"/>
    </row>
    <row r="2447" spans="12:12" x14ac:dyDescent="0.25">
      <c r="L2447" s="15"/>
    </row>
    <row r="2448" spans="12:12" x14ac:dyDescent="0.25">
      <c r="L2448" s="15"/>
    </row>
    <row r="2449" spans="12:12" x14ac:dyDescent="0.25">
      <c r="L2449" s="15"/>
    </row>
    <row r="2450" spans="12:12" x14ac:dyDescent="0.25">
      <c r="L2450" s="15"/>
    </row>
    <row r="2451" spans="12:12" x14ac:dyDescent="0.25">
      <c r="L2451" s="15"/>
    </row>
    <row r="2452" spans="12:12" x14ac:dyDescent="0.25">
      <c r="L2452" s="15"/>
    </row>
    <row r="2453" spans="12:12" x14ac:dyDescent="0.25">
      <c r="L2453" s="15"/>
    </row>
    <row r="2454" spans="12:12" x14ac:dyDescent="0.25">
      <c r="L2454" s="15"/>
    </row>
    <row r="2455" spans="12:12" x14ac:dyDescent="0.25">
      <c r="L2455" s="15"/>
    </row>
    <row r="2456" spans="12:12" x14ac:dyDescent="0.25">
      <c r="L2456" s="15"/>
    </row>
    <row r="2457" spans="12:12" x14ac:dyDescent="0.25">
      <c r="L2457" s="15"/>
    </row>
    <row r="2458" spans="12:12" x14ac:dyDescent="0.25">
      <c r="L2458" s="15"/>
    </row>
    <row r="2459" spans="12:12" x14ac:dyDescent="0.25">
      <c r="L2459" s="15"/>
    </row>
    <row r="2460" spans="12:12" x14ac:dyDescent="0.25">
      <c r="L2460" s="15"/>
    </row>
    <row r="2461" spans="12:12" x14ac:dyDescent="0.25">
      <c r="L2461" s="15"/>
    </row>
    <row r="2462" spans="12:12" x14ac:dyDescent="0.25">
      <c r="L2462" s="15"/>
    </row>
    <row r="2463" spans="12:12" x14ac:dyDescent="0.25">
      <c r="L2463" s="15"/>
    </row>
    <row r="2464" spans="12:12" x14ac:dyDescent="0.25">
      <c r="L2464" s="15"/>
    </row>
    <row r="2465" spans="12:12" x14ac:dyDescent="0.25">
      <c r="L2465" s="15"/>
    </row>
    <row r="2466" spans="12:12" x14ac:dyDescent="0.25">
      <c r="L2466" s="15"/>
    </row>
    <row r="2467" spans="12:12" x14ac:dyDescent="0.25">
      <c r="L2467" s="15"/>
    </row>
    <row r="2468" spans="12:12" x14ac:dyDescent="0.25">
      <c r="L2468" s="15"/>
    </row>
    <row r="2469" spans="12:12" x14ac:dyDescent="0.25">
      <c r="L2469" s="15"/>
    </row>
    <row r="2470" spans="12:12" x14ac:dyDescent="0.25">
      <c r="L2470" s="15"/>
    </row>
    <row r="2471" spans="12:12" x14ac:dyDescent="0.25">
      <c r="L2471" s="15"/>
    </row>
    <row r="2472" spans="12:12" x14ac:dyDescent="0.25">
      <c r="L2472" s="15"/>
    </row>
    <row r="2473" spans="12:12" x14ac:dyDescent="0.25">
      <c r="L2473" s="15"/>
    </row>
    <row r="2474" spans="12:12" x14ac:dyDescent="0.25">
      <c r="L2474" s="15"/>
    </row>
    <row r="2475" spans="12:12" x14ac:dyDescent="0.25">
      <c r="L2475" s="15"/>
    </row>
    <row r="2476" spans="12:12" x14ac:dyDescent="0.25">
      <c r="L2476" s="15"/>
    </row>
    <row r="2477" spans="12:12" x14ac:dyDescent="0.25">
      <c r="L2477" s="15"/>
    </row>
    <row r="2478" spans="12:12" x14ac:dyDescent="0.25">
      <c r="L2478" s="15"/>
    </row>
    <row r="2479" spans="12:12" x14ac:dyDescent="0.25">
      <c r="L2479" s="15"/>
    </row>
    <row r="2480" spans="12:12" x14ac:dyDescent="0.25">
      <c r="L2480" s="15"/>
    </row>
    <row r="2481" spans="12:12" x14ac:dyDescent="0.25">
      <c r="L2481" s="15"/>
    </row>
    <row r="2482" spans="12:12" x14ac:dyDescent="0.25">
      <c r="L2482" s="15"/>
    </row>
    <row r="2483" spans="12:12" x14ac:dyDescent="0.25">
      <c r="L2483" s="15"/>
    </row>
    <row r="2484" spans="12:12" x14ac:dyDescent="0.25">
      <c r="L2484" s="15"/>
    </row>
    <row r="2485" spans="12:12" x14ac:dyDescent="0.25">
      <c r="L2485" s="15"/>
    </row>
    <row r="2486" spans="12:12" x14ac:dyDescent="0.25">
      <c r="L2486" s="15"/>
    </row>
    <row r="2487" spans="12:12" x14ac:dyDescent="0.25">
      <c r="L2487" s="15"/>
    </row>
    <row r="2488" spans="12:12" x14ac:dyDescent="0.25">
      <c r="L2488" s="15"/>
    </row>
    <row r="2489" spans="12:12" x14ac:dyDescent="0.25">
      <c r="L2489" s="15"/>
    </row>
    <row r="2490" spans="12:12" x14ac:dyDescent="0.25">
      <c r="L2490" s="15"/>
    </row>
    <row r="2491" spans="12:12" x14ac:dyDescent="0.25">
      <c r="L2491" s="15"/>
    </row>
    <row r="2492" spans="12:12" x14ac:dyDescent="0.25">
      <c r="L2492" s="15"/>
    </row>
    <row r="2493" spans="12:12" x14ac:dyDescent="0.25">
      <c r="L2493" s="15"/>
    </row>
    <row r="2494" spans="12:12" x14ac:dyDescent="0.25">
      <c r="L2494" s="15"/>
    </row>
    <row r="2495" spans="12:12" x14ac:dyDescent="0.25">
      <c r="L2495" s="15"/>
    </row>
    <row r="2496" spans="12:12" x14ac:dyDescent="0.25">
      <c r="L2496" s="15"/>
    </row>
    <row r="2497" spans="12:12" x14ac:dyDescent="0.25">
      <c r="L2497" s="15"/>
    </row>
    <row r="2498" spans="12:12" x14ac:dyDescent="0.25">
      <c r="L2498" s="15"/>
    </row>
    <row r="2499" spans="12:12" x14ac:dyDescent="0.25">
      <c r="L2499" s="15"/>
    </row>
    <row r="2500" spans="12:12" x14ac:dyDescent="0.25">
      <c r="L2500" s="15"/>
    </row>
    <row r="2501" spans="12:12" x14ac:dyDescent="0.25">
      <c r="L2501" s="15"/>
    </row>
    <row r="2502" spans="12:12" x14ac:dyDescent="0.25">
      <c r="L2502" s="15"/>
    </row>
    <row r="2503" spans="12:12" x14ac:dyDescent="0.25">
      <c r="L2503" s="15"/>
    </row>
    <row r="2504" spans="12:12" x14ac:dyDescent="0.25">
      <c r="L2504" s="15"/>
    </row>
    <row r="2505" spans="12:12" x14ac:dyDescent="0.25">
      <c r="L2505" s="15"/>
    </row>
    <row r="2506" spans="12:12" x14ac:dyDescent="0.25">
      <c r="L2506" s="15"/>
    </row>
    <row r="2507" spans="12:12" x14ac:dyDescent="0.25">
      <c r="L2507" s="15"/>
    </row>
    <row r="2508" spans="12:12" x14ac:dyDescent="0.25">
      <c r="L2508" s="15"/>
    </row>
    <row r="2509" spans="12:12" x14ac:dyDescent="0.25">
      <c r="L2509" s="15"/>
    </row>
    <row r="2510" spans="12:12" x14ac:dyDescent="0.25">
      <c r="L2510" s="15"/>
    </row>
    <row r="2511" spans="12:12" x14ac:dyDescent="0.25">
      <c r="L2511" s="15"/>
    </row>
    <row r="2512" spans="12:12" x14ac:dyDescent="0.25">
      <c r="L2512" s="15"/>
    </row>
    <row r="2513" spans="12:12" x14ac:dyDescent="0.25">
      <c r="L2513" s="15"/>
    </row>
    <row r="2514" spans="12:12" x14ac:dyDescent="0.25">
      <c r="L2514" s="15"/>
    </row>
    <row r="2515" spans="12:12" x14ac:dyDescent="0.25">
      <c r="L2515" s="15"/>
    </row>
    <row r="2516" spans="12:12" x14ac:dyDescent="0.25">
      <c r="L2516" s="15"/>
    </row>
    <row r="2517" spans="12:12" x14ac:dyDescent="0.25">
      <c r="L2517" s="15"/>
    </row>
    <row r="2518" spans="12:12" x14ac:dyDescent="0.25">
      <c r="L2518" s="15"/>
    </row>
    <row r="2519" spans="12:12" x14ac:dyDescent="0.25">
      <c r="L2519" s="15"/>
    </row>
    <row r="2520" spans="12:12" x14ac:dyDescent="0.25">
      <c r="L2520" s="15"/>
    </row>
    <row r="2521" spans="12:12" x14ac:dyDescent="0.25">
      <c r="L2521" s="15"/>
    </row>
    <row r="2522" spans="12:12" x14ac:dyDescent="0.25">
      <c r="L2522" s="15"/>
    </row>
    <row r="2523" spans="12:12" x14ac:dyDescent="0.25">
      <c r="L2523" s="15"/>
    </row>
    <row r="2524" spans="12:12" x14ac:dyDescent="0.25">
      <c r="L2524" s="15"/>
    </row>
    <row r="2525" spans="12:12" x14ac:dyDescent="0.25">
      <c r="L2525" s="15"/>
    </row>
    <row r="2526" spans="12:12" x14ac:dyDescent="0.25">
      <c r="L2526" s="15"/>
    </row>
    <row r="2527" spans="12:12" x14ac:dyDescent="0.25">
      <c r="L2527" s="15"/>
    </row>
    <row r="2528" spans="12:12" x14ac:dyDescent="0.25">
      <c r="L2528" s="15"/>
    </row>
    <row r="2529" spans="12:12" x14ac:dyDescent="0.25">
      <c r="L2529" s="15"/>
    </row>
    <row r="2530" spans="12:12" x14ac:dyDescent="0.25">
      <c r="L2530" s="15"/>
    </row>
    <row r="2531" spans="12:12" x14ac:dyDescent="0.25">
      <c r="L2531" s="15"/>
    </row>
    <row r="2532" spans="12:12" x14ac:dyDescent="0.25">
      <c r="L2532" s="15"/>
    </row>
    <row r="2533" spans="12:12" x14ac:dyDescent="0.25">
      <c r="L2533" s="15"/>
    </row>
    <row r="2534" spans="12:12" x14ac:dyDescent="0.25">
      <c r="L2534" s="15"/>
    </row>
    <row r="2535" spans="12:12" x14ac:dyDescent="0.25">
      <c r="L2535" s="15"/>
    </row>
    <row r="2536" spans="12:12" x14ac:dyDescent="0.25">
      <c r="L2536" s="15"/>
    </row>
    <row r="2537" spans="12:12" x14ac:dyDescent="0.25">
      <c r="L2537" s="15"/>
    </row>
    <row r="2538" spans="12:12" x14ac:dyDescent="0.25">
      <c r="L2538" s="15"/>
    </row>
    <row r="2539" spans="12:12" x14ac:dyDescent="0.25">
      <c r="L2539" s="15"/>
    </row>
    <row r="2540" spans="12:12" x14ac:dyDescent="0.25">
      <c r="L2540" s="15"/>
    </row>
    <row r="2541" spans="12:12" x14ac:dyDescent="0.25">
      <c r="L2541" s="15"/>
    </row>
    <row r="2542" spans="12:12" x14ac:dyDescent="0.25">
      <c r="L2542" s="15"/>
    </row>
    <row r="2543" spans="12:12" x14ac:dyDescent="0.25">
      <c r="L2543" s="15"/>
    </row>
    <row r="2544" spans="12:12" x14ac:dyDescent="0.25">
      <c r="L2544" s="15"/>
    </row>
    <row r="2545" spans="12:12" x14ac:dyDescent="0.25">
      <c r="L2545" s="15"/>
    </row>
    <row r="2546" spans="12:12" x14ac:dyDescent="0.25">
      <c r="L2546" s="15"/>
    </row>
    <row r="2547" spans="12:12" x14ac:dyDescent="0.25">
      <c r="L2547" s="15"/>
    </row>
    <row r="2548" spans="12:12" x14ac:dyDescent="0.25">
      <c r="L2548" s="15"/>
    </row>
    <row r="2549" spans="12:12" x14ac:dyDescent="0.25">
      <c r="L2549" s="15"/>
    </row>
    <row r="2550" spans="12:12" x14ac:dyDescent="0.25">
      <c r="L2550" s="15"/>
    </row>
    <row r="2551" spans="12:12" x14ac:dyDescent="0.25">
      <c r="L2551" s="15"/>
    </row>
    <row r="2552" spans="12:12" x14ac:dyDescent="0.25">
      <c r="L2552" s="15"/>
    </row>
    <row r="2553" spans="12:12" x14ac:dyDescent="0.25">
      <c r="L2553" s="15"/>
    </row>
    <row r="2554" spans="12:12" x14ac:dyDescent="0.25">
      <c r="L2554" s="15"/>
    </row>
    <row r="2555" spans="12:12" x14ac:dyDescent="0.25">
      <c r="L2555" s="15"/>
    </row>
    <row r="2556" spans="12:12" x14ac:dyDescent="0.25">
      <c r="L2556" s="15"/>
    </row>
    <row r="2557" spans="12:12" x14ac:dyDescent="0.25">
      <c r="L2557" s="15"/>
    </row>
    <row r="2558" spans="12:12" x14ac:dyDescent="0.25">
      <c r="L2558" s="15"/>
    </row>
    <row r="2559" spans="12:12" x14ac:dyDescent="0.25">
      <c r="L2559" s="15"/>
    </row>
    <row r="2560" spans="12:12" x14ac:dyDescent="0.25">
      <c r="L2560" s="15"/>
    </row>
    <row r="2561" spans="12:12" x14ac:dyDescent="0.25">
      <c r="L2561" s="15"/>
    </row>
    <row r="2562" spans="12:12" x14ac:dyDescent="0.25">
      <c r="L2562" s="15"/>
    </row>
    <row r="2563" spans="12:12" x14ac:dyDescent="0.25">
      <c r="L2563" s="15"/>
    </row>
    <row r="2564" spans="12:12" x14ac:dyDescent="0.25">
      <c r="L2564" s="15"/>
    </row>
    <row r="2565" spans="12:12" x14ac:dyDescent="0.25">
      <c r="L2565" s="15"/>
    </row>
    <row r="2566" spans="12:12" x14ac:dyDescent="0.25">
      <c r="L2566" s="15"/>
    </row>
    <row r="2567" spans="12:12" x14ac:dyDescent="0.25">
      <c r="L2567" s="15"/>
    </row>
    <row r="2568" spans="12:12" x14ac:dyDescent="0.25">
      <c r="L2568" s="15"/>
    </row>
    <row r="2569" spans="12:12" x14ac:dyDescent="0.25">
      <c r="L2569" s="15"/>
    </row>
    <row r="2570" spans="12:12" x14ac:dyDescent="0.25">
      <c r="L2570" s="15"/>
    </row>
    <row r="2571" spans="12:12" x14ac:dyDescent="0.25">
      <c r="L2571" s="15"/>
    </row>
    <row r="2572" spans="12:12" x14ac:dyDescent="0.25">
      <c r="L2572" s="15"/>
    </row>
    <row r="2573" spans="12:12" x14ac:dyDescent="0.25">
      <c r="L2573" s="15"/>
    </row>
    <row r="2574" spans="12:12" x14ac:dyDescent="0.25">
      <c r="L2574" s="15"/>
    </row>
    <row r="2575" spans="12:12" x14ac:dyDescent="0.25">
      <c r="L2575" s="15"/>
    </row>
    <row r="2576" spans="12:12" x14ac:dyDescent="0.25">
      <c r="L2576" s="15"/>
    </row>
    <row r="2577" spans="12:12" x14ac:dyDescent="0.25">
      <c r="L2577" s="15"/>
    </row>
    <row r="2578" spans="12:12" x14ac:dyDescent="0.25">
      <c r="L2578" s="15"/>
    </row>
    <row r="2579" spans="12:12" x14ac:dyDescent="0.25">
      <c r="L2579" s="15"/>
    </row>
    <row r="2580" spans="12:12" x14ac:dyDescent="0.25">
      <c r="L2580" s="15"/>
    </row>
    <row r="2581" spans="12:12" x14ac:dyDescent="0.25">
      <c r="L2581" s="15"/>
    </row>
    <row r="2582" spans="12:12" x14ac:dyDescent="0.25">
      <c r="L2582" s="15"/>
    </row>
    <row r="2583" spans="12:12" x14ac:dyDescent="0.25">
      <c r="L2583" s="15"/>
    </row>
    <row r="2584" spans="12:12" x14ac:dyDescent="0.25">
      <c r="L2584" s="15"/>
    </row>
    <row r="2585" spans="12:12" x14ac:dyDescent="0.25">
      <c r="L2585" s="15"/>
    </row>
    <row r="2586" spans="12:12" x14ac:dyDescent="0.25">
      <c r="L2586" s="15"/>
    </row>
    <row r="2587" spans="12:12" x14ac:dyDescent="0.25">
      <c r="L2587" s="15"/>
    </row>
    <row r="2588" spans="12:12" x14ac:dyDescent="0.25">
      <c r="L2588" s="15"/>
    </row>
    <row r="2589" spans="12:12" x14ac:dyDescent="0.25">
      <c r="L2589" s="15"/>
    </row>
    <row r="2590" spans="12:12" x14ac:dyDescent="0.25">
      <c r="L2590" s="15"/>
    </row>
    <row r="2591" spans="12:12" x14ac:dyDescent="0.25">
      <c r="L2591" s="15"/>
    </row>
    <row r="2592" spans="12:12" x14ac:dyDescent="0.25">
      <c r="L2592" s="15"/>
    </row>
    <row r="2593" spans="12:12" x14ac:dyDescent="0.25">
      <c r="L2593" s="15"/>
    </row>
    <row r="2594" spans="12:12" x14ac:dyDescent="0.25">
      <c r="L2594" s="15"/>
    </row>
    <row r="2595" spans="12:12" x14ac:dyDescent="0.25">
      <c r="L2595" s="15"/>
    </row>
    <row r="2596" spans="12:12" x14ac:dyDescent="0.25">
      <c r="L2596" s="15"/>
    </row>
    <row r="2597" spans="12:12" x14ac:dyDescent="0.25">
      <c r="L2597" s="15"/>
    </row>
    <row r="2598" spans="12:12" x14ac:dyDescent="0.25">
      <c r="L2598" s="15"/>
    </row>
    <row r="2599" spans="12:12" x14ac:dyDescent="0.25">
      <c r="L2599" s="15"/>
    </row>
    <row r="2600" spans="12:12" x14ac:dyDescent="0.25">
      <c r="L2600" s="15"/>
    </row>
    <row r="2601" spans="12:12" x14ac:dyDescent="0.25">
      <c r="L2601" s="15"/>
    </row>
    <row r="2602" spans="12:12" x14ac:dyDescent="0.25">
      <c r="L2602" s="15"/>
    </row>
    <row r="2603" spans="12:12" x14ac:dyDescent="0.25">
      <c r="L2603" s="15"/>
    </row>
    <row r="2604" spans="12:12" x14ac:dyDescent="0.25">
      <c r="L2604" s="15"/>
    </row>
    <row r="2605" spans="12:12" x14ac:dyDescent="0.25">
      <c r="L2605" s="15"/>
    </row>
    <row r="2606" spans="12:12" x14ac:dyDescent="0.25">
      <c r="L2606" s="15"/>
    </row>
    <row r="2607" spans="12:12" x14ac:dyDescent="0.25">
      <c r="L2607" s="15"/>
    </row>
    <row r="2608" spans="12:12" x14ac:dyDescent="0.25">
      <c r="L2608" s="15"/>
    </row>
    <row r="2609" spans="12:12" x14ac:dyDescent="0.25">
      <c r="L2609" s="15"/>
    </row>
    <row r="2610" spans="12:12" x14ac:dyDescent="0.25">
      <c r="L2610" s="15"/>
    </row>
    <row r="2611" spans="12:12" x14ac:dyDescent="0.25">
      <c r="L2611" s="15"/>
    </row>
    <row r="2612" spans="12:12" x14ac:dyDescent="0.25">
      <c r="L2612" s="15"/>
    </row>
    <row r="2613" spans="12:12" x14ac:dyDescent="0.25">
      <c r="L2613" s="15"/>
    </row>
    <row r="2614" spans="12:12" x14ac:dyDescent="0.25">
      <c r="L2614" s="15"/>
    </row>
    <row r="2615" spans="12:12" x14ac:dyDescent="0.25">
      <c r="L2615" s="15"/>
    </row>
    <row r="2616" spans="12:12" x14ac:dyDescent="0.25">
      <c r="L2616" s="15"/>
    </row>
    <row r="2617" spans="12:12" x14ac:dyDescent="0.25">
      <c r="L2617" s="15"/>
    </row>
    <row r="2618" spans="12:12" x14ac:dyDescent="0.25">
      <c r="L2618" s="15"/>
    </row>
    <row r="2619" spans="12:12" x14ac:dyDescent="0.25">
      <c r="L2619" s="15"/>
    </row>
    <row r="2620" spans="12:12" x14ac:dyDescent="0.25">
      <c r="L2620" s="15"/>
    </row>
    <row r="2621" spans="12:12" x14ac:dyDescent="0.25">
      <c r="L2621" s="15"/>
    </row>
    <row r="2622" spans="12:12" x14ac:dyDescent="0.25">
      <c r="L2622" s="15"/>
    </row>
    <row r="2623" spans="12:12" x14ac:dyDescent="0.25">
      <c r="L2623" s="15"/>
    </row>
    <row r="2624" spans="12:12" x14ac:dyDescent="0.25">
      <c r="L2624" s="15"/>
    </row>
    <row r="2625" spans="12:12" x14ac:dyDescent="0.25">
      <c r="L2625" s="15"/>
    </row>
    <row r="2626" spans="12:12" x14ac:dyDescent="0.25">
      <c r="L2626" s="15"/>
    </row>
    <row r="2627" spans="12:12" x14ac:dyDescent="0.25">
      <c r="L2627" s="15"/>
    </row>
    <row r="2628" spans="12:12" x14ac:dyDescent="0.25">
      <c r="L2628" s="15"/>
    </row>
    <row r="2629" spans="12:12" x14ac:dyDescent="0.25">
      <c r="L2629" s="15"/>
    </row>
    <row r="2630" spans="12:12" x14ac:dyDescent="0.25">
      <c r="L2630" s="15"/>
    </row>
    <row r="2631" spans="12:12" x14ac:dyDescent="0.25">
      <c r="L2631" s="15"/>
    </row>
    <row r="2632" spans="12:12" x14ac:dyDescent="0.25">
      <c r="L2632" s="15"/>
    </row>
    <row r="2633" spans="12:12" x14ac:dyDescent="0.25">
      <c r="L2633" s="15"/>
    </row>
    <row r="2634" spans="12:12" x14ac:dyDescent="0.25">
      <c r="L2634" s="15"/>
    </row>
    <row r="2635" spans="12:12" x14ac:dyDescent="0.25">
      <c r="L2635" s="15"/>
    </row>
    <row r="2636" spans="12:12" x14ac:dyDescent="0.25">
      <c r="L2636" s="15"/>
    </row>
    <row r="2637" spans="12:12" x14ac:dyDescent="0.25">
      <c r="L2637" s="15"/>
    </row>
    <row r="2638" spans="12:12" x14ac:dyDescent="0.25">
      <c r="L2638" s="15"/>
    </row>
    <row r="2639" spans="12:12" x14ac:dyDescent="0.25">
      <c r="L2639" s="15"/>
    </row>
    <row r="2640" spans="12:12" x14ac:dyDescent="0.25">
      <c r="L2640" s="15"/>
    </row>
    <row r="2641" spans="12:12" x14ac:dyDescent="0.25">
      <c r="L2641" s="15"/>
    </row>
    <row r="2642" spans="12:12" x14ac:dyDescent="0.25">
      <c r="L2642" s="15"/>
    </row>
    <row r="2643" spans="12:12" x14ac:dyDescent="0.25">
      <c r="L2643" s="15"/>
    </row>
    <row r="2644" spans="12:12" x14ac:dyDescent="0.25">
      <c r="L2644" s="15"/>
    </row>
    <row r="2645" spans="12:12" x14ac:dyDescent="0.25">
      <c r="L2645" s="15"/>
    </row>
    <row r="2646" spans="12:12" x14ac:dyDescent="0.25">
      <c r="L2646" s="15"/>
    </row>
    <row r="2647" spans="12:12" x14ac:dyDescent="0.25">
      <c r="L2647" s="15"/>
    </row>
    <row r="2648" spans="12:12" x14ac:dyDescent="0.25">
      <c r="L2648" s="15"/>
    </row>
    <row r="2649" spans="12:12" x14ac:dyDescent="0.25">
      <c r="L2649" s="15"/>
    </row>
    <row r="2650" spans="12:12" x14ac:dyDescent="0.25">
      <c r="L2650" s="15"/>
    </row>
    <row r="2651" spans="12:12" x14ac:dyDescent="0.25">
      <c r="L2651" s="15"/>
    </row>
    <row r="2652" spans="12:12" x14ac:dyDescent="0.25">
      <c r="L2652" s="15"/>
    </row>
    <row r="2653" spans="12:12" x14ac:dyDescent="0.25">
      <c r="L2653" s="15"/>
    </row>
    <row r="2654" spans="12:12" x14ac:dyDescent="0.25">
      <c r="L2654" s="15"/>
    </row>
    <row r="2655" spans="12:12" x14ac:dyDescent="0.25">
      <c r="L2655" s="15"/>
    </row>
    <row r="2656" spans="12:12" x14ac:dyDescent="0.25">
      <c r="L2656" s="15"/>
    </row>
    <row r="2657" spans="12:12" x14ac:dyDescent="0.25">
      <c r="L2657" s="15"/>
    </row>
    <row r="2658" spans="12:12" x14ac:dyDescent="0.25">
      <c r="L2658" s="15"/>
    </row>
    <row r="2659" spans="12:12" x14ac:dyDescent="0.25">
      <c r="L2659" s="15"/>
    </row>
    <row r="2660" spans="12:12" x14ac:dyDescent="0.25">
      <c r="L2660" s="15"/>
    </row>
    <row r="2661" spans="12:12" x14ac:dyDescent="0.25">
      <c r="L2661" s="15"/>
    </row>
    <row r="2662" spans="12:12" x14ac:dyDescent="0.25">
      <c r="L2662" s="15"/>
    </row>
    <row r="2663" spans="12:12" x14ac:dyDescent="0.25">
      <c r="L2663" s="15"/>
    </row>
    <row r="2664" spans="12:12" x14ac:dyDescent="0.25">
      <c r="L2664" s="15"/>
    </row>
    <row r="2665" spans="12:12" x14ac:dyDescent="0.25">
      <c r="L2665" s="15"/>
    </row>
    <row r="2666" spans="12:12" x14ac:dyDescent="0.25">
      <c r="L2666" s="15"/>
    </row>
    <row r="2667" spans="12:12" x14ac:dyDescent="0.25">
      <c r="L2667" s="15"/>
    </row>
    <row r="2668" spans="12:12" x14ac:dyDescent="0.25">
      <c r="L2668" s="15"/>
    </row>
    <row r="2669" spans="12:12" x14ac:dyDescent="0.25">
      <c r="L2669" s="15"/>
    </row>
    <row r="2670" spans="12:12" x14ac:dyDescent="0.25">
      <c r="L2670" s="15"/>
    </row>
    <row r="2671" spans="12:12" x14ac:dyDescent="0.25">
      <c r="L2671" s="15"/>
    </row>
    <row r="2672" spans="12:12" x14ac:dyDescent="0.25">
      <c r="L2672" s="15"/>
    </row>
    <row r="2673" spans="12:12" x14ac:dyDescent="0.25">
      <c r="L2673" s="15"/>
    </row>
    <row r="2674" spans="12:12" x14ac:dyDescent="0.25">
      <c r="L2674" s="15"/>
    </row>
    <row r="2675" spans="12:12" x14ac:dyDescent="0.25">
      <c r="L2675" s="15"/>
    </row>
    <row r="2676" spans="12:12" x14ac:dyDescent="0.25">
      <c r="L2676" s="15"/>
    </row>
    <row r="2677" spans="12:12" x14ac:dyDescent="0.25">
      <c r="L2677" s="15"/>
    </row>
    <row r="2678" spans="12:12" x14ac:dyDescent="0.25">
      <c r="L2678" s="15"/>
    </row>
    <row r="2679" spans="12:12" x14ac:dyDescent="0.25">
      <c r="L2679" s="15"/>
    </row>
    <row r="2680" spans="12:12" x14ac:dyDescent="0.25">
      <c r="L2680" s="15"/>
    </row>
    <row r="2681" spans="12:12" x14ac:dyDescent="0.25">
      <c r="L2681" s="15"/>
    </row>
    <row r="2682" spans="12:12" x14ac:dyDescent="0.25">
      <c r="L2682" s="15"/>
    </row>
    <row r="2683" spans="12:12" x14ac:dyDescent="0.25">
      <c r="L2683" s="15"/>
    </row>
    <row r="2684" spans="12:12" x14ac:dyDescent="0.25">
      <c r="L2684" s="15"/>
    </row>
    <row r="2685" spans="12:12" x14ac:dyDescent="0.25">
      <c r="L2685" s="15"/>
    </row>
    <row r="2686" spans="12:12" x14ac:dyDescent="0.25">
      <c r="L2686" s="15"/>
    </row>
    <row r="2687" spans="12:12" x14ac:dyDescent="0.25">
      <c r="L2687" s="15"/>
    </row>
    <row r="2688" spans="12:12" x14ac:dyDescent="0.25">
      <c r="L2688" s="15"/>
    </row>
    <row r="2689" spans="12:12" x14ac:dyDescent="0.25">
      <c r="L2689" s="15"/>
    </row>
    <row r="2690" spans="12:12" x14ac:dyDescent="0.25">
      <c r="L2690" s="15"/>
    </row>
    <row r="2691" spans="12:12" x14ac:dyDescent="0.25">
      <c r="L2691" s="15"/>
    </row>
    <row r="2692" spans="12:12" x14ac:dyDescent="0.25">
      <c r="L2692" s="15"/>
    </row>
    <row r="2693" spans="12:12" x14ac:dyDescent="0.25">
      <c r="L2693" s="15"/>
    </row>
    <row r="2694" spans="12:12" x14ac:dyDescent="0.25">
      <c r="L2694" s="15"/>
    </row>
    <row r="2695" spans="12:12" x14ac:dyDescent="0.25">
      <c r="L2695" s="15"/>
    </row>
    <row r="2696" spans="12:12" x14ac:dyDescent="0.25">
      <c r="L2696" s="15"/>
    </row>
    <row r="2697" spans="12:12" x14ac:dyDescent="0.25">
      <c r="L2697" s="15"/>
    </row>
    <row r="2698" spans="12:12" x14ac:dyDescent="0.25">
      <c r="L2698" s="15"/>
    </row>
    <row r="2699" spans="12:12" x14ac:dyDescent="0.25">
      <c r="L2699" s="15"/>
    </row>
    <row r="2700" spans="12:12" x14ac:dyDescent="0.25">
      <c r="L2700" s="15"/>
    </row>
    <row r="2701" spans="12:12" x14ac:dyDescent="0.25">
      <c r="L2701" s="15"/>
    </row>
    <row r="2702" spans="12:12" x14ac:dyDescent="0.25">
      <c r="L2702" s="15"/>
    </row>
    <row r="2703" spans="12:12" x14ac:dyDescent="0.25">
      <c r="L2703" s="15"/>
    </row>
    <row r="2704" spans="12:12" x14ac:dyDescent="0.25">
      <c r="L2704" s="15"/>
    </row>
    <row r="2705" spans="12:12" x14ac:dyDescent="0.25">
      <c r="L2705" s="15"/>
    </row>
    <row r="2706" spans="12:12" x14ac:dyDescent="0.25">
      <c r="L2706" s="15"/>
    </row>
    <row r="2707" spans="12:12" x14ac:dyDescent="0.25">
      <c r="L2707" s="15"/>
    </row>
    <row r="2708" spans="12:12" x14ac:dyDescent="0.25">
      <c r="L2708" s="15"/>
    </row>
    <row r="2709" spans="12:12" x14ac:dyDescent="0.25">
      <c r="L2709" s="15"/>
    </row>
    <row r="2710" spans="12:12" x14ac:dyDescent="0.25">
      <c r="L2710" s="15"/>
    </row>
    <row r="2711" spans="12:12" x14ac:dyDescent="0.25">
      <c r="L2711" s="15"/>
    </row>
    <row r="2712" spans="12:12" x14ac:dyDescent="0.25">
      <c r="L2712" s="15"/>
    </row>
    <row r="2713" spans="12:12" x14ac:dyDescent="0.25">
      <c r="L2713" s="15"/>
    </row>
    <row r="2714" spans="12:12" x14ac:dyDescent="0.25">
      <c r="L2714" s="15"/>
    </row>
    <row r="2715" spans="12:12" x14ac:dyDescent="0.25">
      <c r="L2715" s="15"/>
    </row>
    <row r="2716" spans="12:12" x14ac:dyDescent="0.25">
      <c r="L2716" s="15"/>
    </row>
    <row r="2717" spans="12:12" x14ac:dyDescent="0.25">
      <c r="L2717" s="15"/>
    </row>
    <row r="2718" spans="12:12" x14ac:dyDescent="0.25">
      <c r="L2718" s="15"/>
    </row>
    <row r="2719" spans="12:12" x14ac:dyDescent="0.25">
      <c r="L2719" s="15"/>
    </row>
    <row r="2720" spans="12:12" x14ac:dyDescent="0.25">
      <c r="L2720" s="15"/>
    </row>
    <row r="2721" spans="12:12" x14ac:dyDescent="0.25">
      <c r="L2721" s="15"/>
    </row>
    <row r="2722" spans="12:12" x14ac:dyDescent="0.25">
      <c r="L2722" s="15"/>
    </row>
    <row r="2723" spans="12:12" x14ac:dyDescent="0.25">
      <c r="L2723" s="15"/>
    </row>
    <row r="2724" spans="12:12" x14ac:dyDescent="0.25">
      <c r="L2724" s="15"/>
    </row>
    <row r="2725" spans="12:12" x14ac:dyDescent="0.25">
      <c r="L2725" s="15"/>
    </row>
    <row r="2726" spans="12:12" x14ac:dyDescent="0.25">
      <c r="L2726" s="15"/>
    </row>
    <row r="2727" spans="12:12" x14ac:dyDescent="0.25">
      <c r="L2727" s="15"/>
    </row>
    <row r="2728" spans="12:12" x14ac:dyDescent="0.25">
      <c r="L2728" s="15"/>
    </row>
    <row r="2729" spans="12:12" x14ac:dyDescent="0.25">
      <c r="L2729" s="15"/>
    </row>
    <row r="2730" spans="12:12" x14ac:dyDescent="0.25">
      <c r="L2730" s="15"/>
    </row>
    <row r="2731" spans="12:12" x14ac:dyDescent="0.25">
      <c r="L2731" s="15"/>
    </row>
    <row r="2732" spans="12:12" x14ac:dyDescent="0.25">
      <c r="L2732" s="15"/>
    </row>
    <row r="2733" spans="12:12" x14ac:dyDescent="0.25">
      <c r="L2733" s="15"/>
    </row>
    <row r="2734" spans="12:12" x14ac:dyDescent="0.25">
      <c r="L2734" s="15"/>
    </row>
    <row r="2735" spans="12:12" x14ac:dyDescent="0.25">
      <c r="L2735" s="15"/>
    </row>
    <row r="2736" spans="12:12" x14ac:dyDescent="0.25">
      <c r="L2736" s="15"/>
    </row>
    <row r="2737" spans="12:12" x14ac:dyDescent="0.25">
      <c r="L2737" s="15"/>
    </row>
    <row r="2738" spans="12:12" x14ac:dyDescent="0.25">
      <c r="L2738" s="15"/>
    </row>
    <row r="2739" spans="12:12" x14ac:dyDescent="0.25">
      <c r="L2739" s="15"/>
    </row>
    <row r="2740" spans="12:12" x14ac:dyDescent="0.25">
      <c r="L2740" s="15"/>
    </row>
    <row r="2741" spans="12:12" x14ac:dyDescent="0.25">
      <c r="L2741" s="15"/>
    </row>
    <row r="2742" spans="12:12" x14ac:dyDescent="0.25">
      <c r="L2742" s="15"/>
    </row>
    <row r="2743" spans="12:12" x14ac:dyDescent="0.25">
      <c r="L2743" s="15"/>
    </row>
    <row r="2744" spans="12:12" x14ac:dyDescent="0.25">
      <c r="L2744" s="15"/>
    </row>
    <row r="2745" spans="12:12" x14ac:dyDescent="0.25">
      <c r="L2745" s="15"/>
    </row>
    <row r="2746" spans="12:12" x14ac:dyDescent="0.25">
      <c r="L2746" s="15"/>
    </row>
    <row r="2747" spans="12:12" x14ac:dyDescent="0.25">
      <c r="L2747" s="15"/>
    </row>
    <row r="2748" spans="12:12" x14ac:dyDescent="0.25">
      <c r="L2748" s="15"/>
    </row>
    <row r="2749" spans="12:12" x14ac:dyDescent="0.25">
      <c r="L2749" s="15"/>
    </row>
    <row r="2750" spans="12:12" x14ac:dyDescent="0.25">
      <c r="L2750" s="15"/>
    </row>
    <row r="2751" spans="12:12" x14ac:dyDescent="0.25">
      <c r="L2751" s="15"/>
    </row>
    <row r="2752" spans="12:12" x14ac:dyDescent="0.25">
      <c r="L2752" s="15"/>
    </row>
    <row r="2753" spans="12:12" x14ac:dyDescent="0.25">
      <c r="L2753" s="15"/>
    </row>
    <row r="2754" spans="12:12" x14ac:dyDescent="0.25">
      <c r="L2754" s="15"/>
    </row>
    <row r="2755" spans="12:12" x14ac:dyDescent="0.25">
      <c r="L2755" s="15"/>
    </row>
    <row r="2756" spans="12:12" x14ac:dyDescent="0.25">
      <c r="L2756" s="15"/>
    </row>
    <row r="2757" spans="12:12" x14ac:dyDescent="0.25">
      <c r="L2757" s="15"/>
    </row>
    <row r="2758" spans="12:12" x14ac:dyDescent="0.25">
      <c r="L2758" s="15"/>
    </row>
    <row r="2759" spans="12:12" x14ac:dyDescent="0.25">
      <c r="L2759" s="15"/>
    </row>
    <row r="2760" spans="12:12" x14ac:dyDescent="0.25">
      <c r="L2760" s="15"/>
    </row>
    <row r="2761" spans="12:12" x14ac:dyDescent="0.25">
      <c r="L2761" s="15"/>
    </row>
    <row r="2762" spans="12:12" x14ac:dyDescent="0.25">
      <c r="L2762" s="15"/>
    </row>
    <row r="2763" spans="12:12" x14ac:dyDescent="0.25">
      <c r="L2763" s="15"/>
    </row>
    <row r="2764" spans="12:12" x14ac:dyDescent="0.25">
      <c r="L2764" s="15"/>
    </row>
    <row r="2765" spans="12:12" x14ac:dyDescent="0.25">
      <c r="L2765" s="15"/>
    </row>
    <row r="2766" spans="12:12" x14ac:dyDescent="0.25">
      <c r="L2766" s="15"/>
    </row>
    <row r="2767" spans="12:12" x14ac:dyDescent="0.25">
      <c r="L2767" s="15"/>
    </row>
    <row r="2768" spans="12:12" x14ac:dyDescent="0.25">
      <c r="L2768" s="15"/>
    </row>
    <row r="2769" spans="12:12" x14ac:dyDescent="0.25">
      <c r="L2769" s="15"/>
    </row>
    <row r="2770" spans="12:12" x14ac:dyDescent="0.25">
      <c r="L2770" s="15"/>
    </row>
    <row r="2771" spans="12:12" x14ac:dyDescent="0.25">
      <c r="L2771" s="15"/>
    </row>
    <row r="2772" spans="12:12" x14ac:dyDescent="0.25">
      <c r="L2772" s="15"/>
    </row>
    <row r="2773" spans="12:12" x14ac:dyDescent="0.25">
      <c r="L2773" s="15"/>
    </row>
    <row r="2774" spans="12:12" x14ac:dyDescent="0.25">
      <c r="L2774" s="15"/>
    </row>
    <row r="2775" spans="12:12" x14ac:dyDescent="0.25">
      <c r="L2775" s="15"/>
    </row>
    <row r="2776" spans="12:12" x14ac:dyDescent="0.25">
      <c r="L2776" s="15"/>
    </row>
    <row r="2777" spans="12:12" x14ac:dyDescent="0.25">
      <c r="L2777" s="15"/>
    </row>
    <row r="2778" spans="12:12" x14ac:dyDescent="0.25">
      <c r="L2778" s="15"/>
    </row>
    <row r="2779" spans="12:12" x14ac:dyDescent="0.25">
      <c r="L2779" s="15"/>
    </row>
    <row r="2780" spans="12:12" x14ac:dyDescent="0.25">
      <c r="L2780" s="15"/>
    </row>
    <row r="2781" spans="12:12" x14ac:dyDescent="0.25">
      <c r="L2781" s="15"/>
    </row>
    <row r="2782" spans="12:12" x14ac:dyDescent="0.25">
      <c r="L2782" s="15"/>
    </row>
    <row r="2783" spans="12:12" x14ac:dyDescent="0.25">
      <c r="L2783" s="15"/>
    </row>
    <row r="2784" spans="12:12" x14ac:dyDescent="0.25">
      <c r="L2784" s="15"/>
    </row>
    <row r="2785" spans="12:12" x14ac:dyDescent="0.25">
      <c r="L2785" s="15"/>
    </row>
    <row r="2786" spans="12:12" x14ac:dyDescent="0.25">
      <c r="L2786" s="15"/>
    </row>
    <row r="2787" spans="12:12" x14ac:dyDescent="0.25">
      <c r="L2787" s="15"/>
    </row>
    <row r="2788" spans="12:12" x14ac:dyDescent="0.25">
      <c r="L2788" s="15"/>
    </row>
    <row r="2789" spans="12:12" x14ac:dyDescent="0.25">
      <c r="L2789" s="15"/>
    </row>
    <row r="2790" spans="12:12" x14ac:dyDescent="0.25">
      <c r="L2790" s="15"/>
    </row>
    <row r="2791" spans="12:12" x14ac:dyDescent="0.25">
      <c r="L2791" s="15"/>
    </row>
    <row r="2792" spans="12:12" x14ac:dyDescent="0.25">
      <c r="L2792" s="15"/>
    </row>
    <row r="2793" spans="12:12" x14ac:dyDescent="0.25">
      <c r="L2793" s="15"/>
    </row>
    <row r="2794" spans="12:12" x14ac:dyDescent="0.25">
      <c r="L2794" s="15"/>
    </row>
    <row r="2795" spans="12:12" x14ac:dyDescent="0.25">
      <c r="L2795" s="15"/>
    </row>
    <row r="2796" spans="12:12" x14ac:dyDescent="0.25">
      <c r="L2796" s="15"/>
    </row>
    <row r="2797" spans="12:12" x14ac:dyDescent="0.25">
      <c r="L2797" s="15"/>
    </row>
    <row r="2798" spans="12:12" x14ac:dyDescent="0.25">
      <c r="L2798" s="15"/>
    </row>
    <row r="2799" spans="12:12" x14ac:dyDescent="0.25">
      <c r="L2799" s="15"/>
    </row>
    <row r="2800" spans="12:12" x14ac:dyDescent="0.25">
      <c r="L2800" s="15"/>
    </row>
    <row r="2801" spans="12:12" x14ac:dyDescent="0.25">
      <c r="L2801" s="15"/>
    </row>
    <row r="2802" spans="12:12" x14ac:dyDescent="0.25">
      <c r="L2802" s="15"/>
    </row>
    <row r="2803" spans="12:12" x14ac:dyDescent="0.25">
      <c r="L2803" s="15"/>
    </row>
    <row r="2804" spans="12:12" x14ac:dyDescent="0.25">
      <c r="L2804" s="15"/>
    </row>
    <row r="2805" spans="12:12" x14ac:dyDescent="0.25">
      <c r="L2805" s="15"/>
    </row>
    <row r="2806" spans="12:12" x14ac:dyDescent="0.25">
      <c r="L2806" s="15"/>
    </row>
    <row r="2807" spans="12:12" x14ac:dyDescent="0.25">
      <c r="L2807" s="15"/>
    </row>
    <row r="2808" spans="12:12" x14ac:dyDescent="0.25">
      <c r="L2808" s="15"/>
    </row>
    <row r="2809" spans="12:12" x14ac:dyDescent="0.25">
      <c r="L2809" s="15"/>
    </row>
    <row r="2810" spans="12:12" x14ac:dyDescent="0.25">
      <c r="L2810" s="15"/>
    </row>
    <row r="2811" spans="12:12" x14ac:dyDescent="0.25">
      <c r="L2811" s="15"/>
    </row>
    <row r="2812" spans="12:12" x14ac:dyDescent="0.25">
      <c r="L2812" s="15"/>
    </row>
    <row r="2813" spans="12:12" x14ac:dyDescent="0.25">
      <c r="L2813" s="15"/>
    </row>
    <row r="2814" spans="12:12" x14ac:dyDescent="0.25">
      <c r="L2814" s="15"/>
    </row>
    <row r="2815" spans="12:12" x14ac:dyDescent="0.25">
      <c r="L2815" s="15"/>
    </row>
    <row r="2816" spans="12:12" x14ac:dyDescent="0.25">
      <c r="L2816" s="15"/>
    </row>
    <row r="2817" spans="12:12" x14ac:dyDescent="0.25">
      <c r="L2817" s="15"/>
    </row>
    <row r="2818" spans="12:12" x14ac:dyDescent="0.25">
      <c r="L2818" s="15"/>
    </row>
    <row r="2819" spans="12:12" x14ac:dyDescent="0.25">
      <c r="L2819" s="15"/>
    </row>
    <row r="2820" spans="12:12" x14ac:dyDescent="0.25">
      <c r="L2820" s="15"/>
    </row>
    <row r="2821" spans="12:12" x14ac:dyDescent="0.25">
      <c r="L2821" s="15"/>
    </row>
    <row r="2822" spans="12:12" x14ac:dyDescent="0.25">
      <c r="L2822" s="15"/>
    </row>
    <row r="2823" spans="12:12" x14ac:dyDescent="0.25">
      <c r="L2823" s="15"/>
    </row>
    <row r="2824" spans="12:12" x14ac:dyDescent="0.25">
      <c r="L2824" s="15"/>
    </row>
    <row r="2825" spans="12:12" x14ac:dyDescent="0.25">
      <c r="L2825" s="15"/>
    </row>
    <row r="2826" spans="12:12" x14ac:dyDescent="0.25">
      <c r="L2826" s="15"/>
    </row>
    <row r="2827" spans="12:12" x14ac:dyDescent="0.25">
      <c r="L2827" s="15"/>
    </row>
    <row r="2828" spans="12:12" x14ac:dyDescent="0.25">
      <c r="L2828" s="15"/>
    </row>
    <row r="2829" spans="12:12" x14ac:dyDescent="0.25">
      <c r="L2829" s="15"/>
    </row>
    <row r="2830" spans="12:12" x14ac:dyDescent="0.25">
      <c r="L2830" s="15"/>
    </row>
    <row r="2831" spans="12:12" x14ac:dyDescent="0.25">
      <c r="L2831" s="15"/>
    </row>
    <row r="2832" spans="12:12" x14ac:dyDescent="0.25">
      <c r="L2832" s="15"/>
    </row>
    <row r="2833" spans="12:12" x14ac:dyDescent="0.25">
      <c r="L2833" s="15"/>
    </row>
    <row r="2834" spans="12:12" x14ac:dyDescent="0.25">
      <c r="L2834" s="15"/>
    </row>
    <row r="2835" spans="12:12" x14ac:dyDescent="0.25">
      <c r="L2835" s="15"/>
    </row>
    <row r="2836" spans="12:12" x14ac:dyDescent="0.25">
      <c r="L2836" s="15"/>
    </row>
    <row r="2837" spans="12:12" x14ac:dyDescent="0.25">
      <c r="L2837" s="15"/>
    </row>
    <row r="2838" spans="12:12" x14ac:dyDescent="0.25">
      <c r="L2838" s="15"/>
    </row>
    <row r="2839" spans="12:12" x14ac:dyDescent="0.25">
      <c r="L2839" s="15"/>
    </row>
    <row r="2840" spans="12:12" x14ac:dyDescent="0.25">
      <c r="L2840" s="15"/>
    </row>
    <row r="2841" spans="12:12" x14ac:dyDescent="0.25">
      <c r="L2841" s="15"/>
    </row>
    <row r="2842" spans="12:12" x14ac:dyDescent="0.25">
      <c r="L2842" s="15"/>
    </row>
    <row r="2843" spans="12:12" x14ac:dyDescent="0.25">
      <c r="L2843" s="15"/>
    </row>
    <row r="2844" spans="12:12" x14ac:dyDescent="0.25">
      <c r="L2844" s="15"/>
    </row>
    <row r="2845" spans="12:12" x14ac:dyDescent="0.25">
      <c r="L2845" s="15"/>
    </row>
    <row r="2846" spans="12:12" x14ac:dyDescent="0.25">
      <c r="L2846" s="15"/>
    </row>
    <row r="2847" spans="12:12" x14ac:dyDescent="0.25">
      <c r="L2847" s="15"/>
    </row>
    <row r="2848" spans="12:12" x14ac:dyDescent="0.25">
      <c r="L2848" s="15"/>
    </row>
    <row r="2849" spans="12:12" x14ac:dyDescent="0.25">
      <c r="L2849" s="15"/>
    </row>
    <row r="2850" spans="12:12" x14ac:dyDescent="0.25">
      <c r="L2850" s="15"/>
    </row>
    <row r="2851" spans="12:12" x14ac:dyDescent="0.25">
      <c r="L2851" s="15"/>
    </row>
    <row r="2852" spans="12:12" x14ac:dyDescent="0.25">
      <c r="L2852" s="15"/>
    </row>
    <row r="2853" spans="12:12" x14ac:dyDescent="0.25">
      <c r="L2853" s="15"/>
    </row>
    <row r="2854" spans="12:12" x14ac:dyDescent="0.25">
      <c r="L2854" s="15"/>
    </row>
    <row r="2855" spans="12:12" x14ac:dyDescent="0.25">
      <c r="L2855" s="15"/>
    </row>
    <row r="2856" spans="12:12" x14ac:dyDescent="0.25">
      <c r="L2856" s="15"/>
    </row>
    <row r="2857" spans="12:12" x14ac:dyDescent="0.25">
      <c r="L2857" s="15"/>
    </row>
    <row r="2858" spans="12:12" x14ac:dyDescent="0.25">
      <c r="L2858" s="15"/>
    </row>
    <row r="2859" spans="12:12" x14ac:dyDescent="0.25">
      <c r="L2859" s="15"/>
    </row>
    <row r="2860" spans="12:12" x14ac:dyDescent="0.25">
      <c r="L2860" s="15"/>
    </row>
    <row r="2861" spans="12:12" x14ac:dyDescent="0.25">
      <c r="L2861" s="15"/>
    </row>
    <row r="2862" spans="12:12" x14ac:dyDescent="0.25">
      <c r="L2862" s="15"/>
    </row>
    <row r="2863" spans="12:12" x14ac:dyDescent="0.25">
      <c r="L2863" s="15"/>
    </row>
    <row r="2864" spans="12:12" x14ac:dyDescent="0.25">
      <c r="L2864" s="15"/>
    </row>
    <row r="2865" spans="12:12" x14ac:dyDescent="0.25">
      <c r="L2865" s="15"/>
    </row>
    <row r="2866" spans="12:12" x14ac:dyDescent="0.25">
      <c r="L2866" s="15"/>
    </row>
    <row r="2867" spans="12:12" x14ac:dyDescent="0.25">
      <c r="L2867" s="15"/>
    </row>
    <row r="2868" spans="12:12" x14ac:dyDescent="0.25">
      <c r="L2868" s="15"/>
    </row>
    <row r="2869" spans="12:12" x14ac:dyDescent="0.25">
      <c r="L2869" s="15"/>
    </row>
    <row r="2870" spans="12:12" x14ac:dyDescent="0.25">
      <c r="L2870" s="15"/>
    </row>
    <row r="2871" spans="12:12" x14ac:dyDescent="0.25">
      <c r="L2871" s="15"/>
    </row>
    <row r="2872" spans="12:12" x14ac:dyDescent="0.25">
      <c r="L2872" s="15"/>
    </row>
    <row r="2873" spans="12:12" x14ac:dyDescent="0.25">
      <c r="L2873" s="15"/>
    </row>
    <row r="2874" spans="12:12" x14ac:dyDescent="0.25">
      <c r="L2874" s="15"/>
    </row>
    <row r="2875" spans="12:12" x14ac:dyDescent="0.25">
      <c r="L2875" s="15"/>
    </row>
    <row r="2876" spans="12:12" x14ac:dyDescent="0.25">
      <c r="L2876" s="15"/>
    </row>
    <row r="2877" spans="12:12" x14ac:dyDescent="0.25">
      <c r="L2877" s="15"/>
    </row>
    <row r="2878" spans="12:12" x14ac:dyDescent="0.25">
      <c r="L2878" s="15"/>
    </row>
    <row r="2879" spans="12:12" x14ac:dyDescent="0.25">
      <c r="L2879" s="15"/>
    </row>
    <row r="2880" spans="12:12" x14ac:dyDescent="0.25">
      <c r="L2880" s="15"/>
    </row>
    <row r="2881" spans="12:12" x14ac:dyDescent="0.25">
      <c r="L2881" s="15"/>
    </row>
    <row r="2882" spans="12:12" x14ac:dyDescent="0.25">
      <c r="L2882" s="15"/>
    </row>
    <row r="2883" spans="12:12" x14ac:dyDescent="0.25">
      <c r="L2883" s="15"/>
    </row>
    <row r="2884" spans="12:12" x14ac:dyDescent="0.25">
      <c r="L2884" s="15"/>
    </row>
    <row r="2885" spans="12:12" x14ac:dyDescent="0.25">
      <c r="L2885" s="15"/>
    </row>
    <row r="2886" spans="12:12" x14ac:dyDescent="0.25">
      <c r="L2886" s="15"/>
    </row>
    <row r="2887" spans="12:12" x14ac:dyDescent="0.25">
      <c r="L2887" s="15"/>
    </row>
    <row r="2888" spans="12:12" x14ac:dyDescent="0.25">
      <c r="L2888" s="15"/>
    </row>
    <row r="2889" spans="12:12" x14ac:dyDescent="0.25">
      <c r="L2889" s="15"/>
    </row>
    <row r="2890" spans="12:12" x14ac:dyDescent="0.25">
      <c r="L2890" s="15"/>
    </row>
    <row r="2891" spans="12:12" x14ac:dyDescent="0.25">
      <c r="L2891" s="15"/>
    </row>
    <row r="2892" spans="12:12" x14ac:dyDescent="0.25">
      <c r="L2892" s="15"/>
    </row>
    <row r="2893" spans="12:12" x14ac:dyDescent="0.25">
      <c r="L2893" s="15"/>
    </row>
    <row r="2894" spans="12:12" x14ac:dyDescent="0.25">
      <c r="L2894" s="15"/>
    </row>
    <row r="2895" spans="12:12" x14ac:dyDescent="0.25">
      <c r="L2895" s="15"/>
    </row>
    <row r="2896" spans="12:12" x14ac:dyDescent="0.25">
      <c r="L2896" s="15"/>
    </row>
    <row r="2897" spans="12:12" x14ac:dyDescent="0.25">
      <c r="L2897" s="15"/>
    </row>
    <row r="2898" spans="12:12" x14ac:dyDescent="0.25">
      <c r="L2898" s="15"/>
    </row>
    <row r="2899" spans="12:12" x14ac:dyDescent="0.25">
      <c r="L2899" s="15"/>
    </row>
    <row r="2900" spans="12:12" x14ac:dyDescent="0.25">
      <c r="L2900" s="15"/>
    </row>
    <row r="2901" spans="12:12" x14ac:dyDescent="0.25">
      <c r="L2901" s="15"/>
    </row>
    <row r="2902" spans="12:12" x14ac:dyDescent="0.25">
      <c r="L2902" s="15"/>
    </row>
    <row r="2903" spans="12:12" x14ac:dyDescent="0.25">
      <c r="L2903" s="15"/>
    </row>
    <row r="2904" spans="12:12" x14ac:dyDescent="0.25">
      <c r="L2904" s="15"/>
    </row>
    <row r="2905" spans="12:12" x14ac:dyDescent="0.25">
      <c r="L2905" s="15"/>
    </row>
    <row r="2906" spans="12:12" x14ac:dyDescent="0.25">
      <c r="L2906" s="15"/>
    </row>
    <row r="2907" spans="12:12" x14ac:dyDescent="0.25">
      <c r="L2907" s="15"/>
    </row>
    <row r="2908" spans="12:12" x14ac:dyDescent="0.25">
      <c r="L2908" s="15"/>
    </row>
    <row r="2909" spans="12:12" x14ac:dyDescent="0.25">
      <c r="L2909" s="15"/>
    </row>
    <row r="2910" spans="12:12" x14ac:dyDescent="0.25">
      <c r="L2910" s="15"/>
    </row>
    <row r="2911" spans="12:12" x14ac:dyDescent="0.25">
      <c r="L2911" s="15"/>
    </row>
    <row r="2912" spans="12:12" x14ac:dyDescent="0.25">
      <c r="L2912" s="15"/>
    </row>
    <row r="2913" spans="12:12" x14ac:dyDescent="0.25">
      <c r="L2913" s="15"/>
    </row>
    <row r="2914" spans="12:12" x14ac:dyDescent="0.25">
      <c r="L2914" s="15"/>
    </row>
    <row r="2915" spans="12:12" x14ac:dyDescent="0.25">
      <c r="L2915" s="15"/>
    </row>
    <row r="2916" spans="12:12" x14ac:dyDescent="0.25">
      <c r="L2916" s="15"/>
    </row>
    <row r="2917" spans="12:12" x14ac:dyDescent="0.25">
      <c r="L2917" s="15"/>
    </row>
    <row r="2918" spans="12:12" x14ac:dyDescent="0.25">
      <c r="L2918" s="15"/>
    </row>
    <row r="2919" spans="12:12" x14ac:dyDescent="0.25">
      <c r="L2919" s="15"/>
    </row>
    <row r="2920" spans="12:12" x14ac:dyDescent="0.25">
      <c r="L2920" s="15"/>
    </row>
    <row r="2921" spans="12:12" x14ac:dyDescent="0.25">
      <c r="L2921" s="15"/>
    </row>
    <row r="2922" spans="12:12" x14ac:dyDescent="0.25">
      <c r="L2922" s="15"/>
    </row>
    <row r="2923" spans="12:12" x14ac:dyDescent="0.25">
      <c r="L2923" s="15"/>
    </row>
    <row r="2924" spans="12:12" x14ac:dyDescent="0.25">
      <c r="L2924" s="15"/>
    </row>
    <row r="2925" spans="12:12" x14ac:dyDescent="0.25">
      <c r="L2925" s="15"/>
    </row>
    <row r="2926" spans="12:12" x14ac:dyDescent="0.25">
      <c r="L2926" s="15"/>
    </row>
    <row r="2927" spans="12:12" x14ac:dyDescent="0.25">
      <c r="L2927" s="15"/>
    </row>
    <row r="2928" spans="12:12" x14ac:dyDescent="0.25">
      <c r="L2928" s="15"/>
    </row>
    <row r="2929" spans="12:12" x14ac:dyDescent="0.25">
      <c r="L2929" s="15"/>
    </row>
    <row r="2930" spans="12:12" x14ac:dyDescent="0.25">
      <c r="L2930" s="15"/>
    </row>
    <row r="2931" spans="12:12" x14ac:dyDescent="0.25">
      <c r="L2931" s="15"/>
    </row>
    <row r="2932" spans="12:12" x14ac:dyDescent="0.25">
      <c r="L2932" s="15"/>
    </row>
    <row r="2933" spans="12:12" x14ac:dyDescent="0.25">
      <c r="L2933" s="15"/>
    </row>
    <row r="2934" spans="12:12" x14ac:dyDescent="0.25">
      <c r="L2934" s="15"/>
    </row>
    <row r="2935" spans="12:12" x14ac:dyDescent="0.25">
      <c r="L2935" s="15"/>
    </row>
    <row r="2936" spans="12:12" x14ac:dyDescent="0.25">
      <c r="L2936" s="15"/>
    </row>
    <row r="2937" spans="12:12" x14ac:dyDescent="0.25">
      <c r="L2937" s="15"/>
    </row>
    <row r="2938" spans="12:12" x14ac:dyDescent="0.25">
      <c r="L2938" s="15"/>
    </row>
    <row r="2939" spans="12:12" x14ac:dyDescent="0.25">
      <c r="L2939" s="15"/>
    </row>
    <row r="2940" spans="12:12" x14ac:dyDescent="0.25">
      <c r="L2940" s="15"/>
    </row>
    <row r="2941" spans="12:12" x14ac:dyDescent="0.25">
      <c r="L2941" s="15"/>
    </row>
    <row r="2942" spans="12:12" x14ac:dyDescent="0.25">
      <c r="L2942" s="15"/>
    </row>
    <row r="2943" spans="12:12" x14ac:dyDescent="0.25">
      <c r="L2943" s="15"/>
    </row>
    <row r="2944" spans="12:12" x14ac:dyDescent="0.25">
      <c r="L2944" s="15"/>
    </row>
    <row r="2945" spans="12:12" x14ac:dyDescent="0.25">
      <c r="L2945" s="15"/>
    </row>
    <row r="2946" spans="12:12" x14ac:dyDescent="0.25">
      <c r="L2946" s="15"/>
    </row>
    <row r="2947" spans="12:12" x14ac:dyDescent="0.25">
      <c r="L2947" s="15"/>
    </row>
    <row r="2948" spans="12:12" x14ac:dyDescent="0.25">
      <c r="L2948" s="15"/>
    </row>
    <row r="2949" spans="12:12" x14ac:dyDescent="0.25">
      <c r="L2949" s="15"/>
    </row>
    <row r="2950" spans="12:12" x14ac:dyDescent="0.25">
      <c r="L2950" s="15"/>
    </row>
    <row r="2951" spans="12:12" x14ac:dyDescent="0.25">
      <c r="L2951" s="15"/>
    </row>
    <row r="2952" spans="12:12" x14ac:dyDescent="0.25">
      <c r="L2952" s="15"/>
    </row>
    <row r="2953" spans="12:12" x14ac:dyDescent="0.25">
      <c r="L2953" s="15"/>
    </row>
    <row r="2954" spans="12:12" x14ac:dyDescent="0.25">
      <c r="L2954" s="15"/>
    </row>
    <row r="2955" spans="12:12" x14ac:dyDescent="0.25">
      <c r="L2955" s="15"/>
    </row>
    <row r="2956" spans="12:12" x14ac:dyDescent="0.25">
      <c r="L2956" s="15"/>
    </row>
    <row r="2957" spans="12:12" x14ac:dyDescent="0.25">
      <c r="L2957" s="15"/>
    </row>
    <row r="2958" spans="12:12" x14ac:dyDescent="0.25">
      <c r="L2958" s="15"/>
    </row>
    <row r="2959" spans="12:12" x14ac:dyDescent="0.25">
      <c r="L2959" s="15"/>
    </row>
    <row r="2960" spans="12:12" x14ac:dyDescent="0.25">
      <c r="L2960" s="15"/>
    </row>
    <row r="2961" spans="12:12" x14ac:dyDescent="0.25">
      <c r="L2961" s="15"/>
    </row>
    <row r="2962" spans="12:12" x14ac:dyDescent="0.25">
      <c r="L2962" s="15"/>
    </row>
    <row r="2963" spans="12:12" x14ac:dyDescent="0.25">
      <c r="L2963" s="15"/>
    </row>
    <row r="2964" spans="12:12" x14ac:dyDescent="0.25">
      <c r="L2964" s="15"/>
    </row>
    <row r="2965" spans="12:12" x14ac:dyDescent="0.25">
      <c r="L2965" s="15"/>
    </row>
    <row r="2966" spans="12:12" x14ac:dyDescent="0.25">
      <c r="L2966" s="15"/>
    </row>
    <row r="2967" spans="12:12" x14ac:dyDescent="0.25">
      <c r="L2967" s="15"/>
    </row>
    <row r="2968" spans="12:12" x14ac:dyDescent="0.25">
      <c r="L2968" s="15"/>
    </row>
    <row r="2969" spans="12:12" x14ac:dyDescent="0.25">
      <c r="L2969" s="15"/>
    </row>
    <row r="2970" spans="12:12" x14ac:dyDescent="0.25">
      <c r="L2970" s="15"/>
    </row>
    <row r="2971" spans="12:12" x14ac:dyDescent="0.25">
      <c r="L2971" s="15"/>
    </row>
    <row r="2972" spans="12:12" x14ac:dyDescent="0.25">
      <c r="L2972" s="15"/>
    </row>
    <row r="2973" spans="12:12" x14ac:dyDescent="0.25">
      <c r="L2973" s="15"/>
    </row>
    <row r="2974" spans="12:12" x14ac:dyDescent="0.25">
      <c r="L2974" s="15"/>
    </row>
    <row r="2975" spans="12:12" x14ac:dyDescent="0.25">
      <c r="L2975" s="15"/>
    </row>
    <row r="2976" spans="12:12" x14ac:dyDescent="0.25">
      <c r="L2976" s="15"/>
    </row>
    <row r="2977" spans="12:12" x14ac:dyDescent="0.25">
      <c r="L2977" s="15"/>
    </row>
    <row r="2978" spans="12:12" x14ac:dyDescent="0.25">
      <c r="L2978" s="15"/>
    </row>
    <row r="2979" spans="12:12" x14ac:dyDescent="0.25">
      <c r="L2979" s="15"/>
    </row>
    <row r="2980" spans="12:12" x14ac:dyDescent="0.25">
      <c r="L2980" s="15"/>
    </row>
    <row r="2981" spans="12:12" x14ac:dyDescent="0.25">
      <c r="L2981" s="15"/>
    </row>
    <row r="2982" spans="12:12" x14ac:dyDescent="0.25">
      <c r="L2982" s="15"/>
    </row>
    <row r="2983" spans="12:12" x14ac:dyDescent="0.25">
      <c r="L2983" s="15"/>
    </row>
    <row r="2984" spans="12:12" x14ac:dyDescent="0.25">
      <c r="L2984" s="15"/>
    </row>
    <row r="2985" spans="12:12" x14ac:dyDescent="0.25">
      <c r="L2985" s="15"/>
    </row>
    <row r="2986" spans="12:12" x14ac:dyDescent="0.25">
      <c r="L2986" s="15"/>
    </row>
    <row r="2987" spans="12:12" x14ac:dyDescent="0.25">
      <c r="L2987" s="15"/>
    </row>
    <row r="2988" spans="12:12" x14ac:dyDescent="0.25">
      <c r="L2988" s="15"/>
    </row>
    <row r="2989" spans="12:12" x14ac:dyDescent="0.25">
      <c r="L2989" s="15"/>
    </row>
    <row r="2990" spans="12:12" x14ac:dyDescent="0.25">
      <c r="L2990" s="15"/>
    </row>
    <row r="2991" spans="12:12" x14ac:dyDescent="0.25">
      <c r="L2991" s="15"/>
    </row>
    <row r="2992" spans="12:12" x14ac:dyDescent="0.25">
      <c r="L2992" s="15"/>
    </row>
    <row r="2993" spans="12:12" x14ac:dyDescent="0.25">
      <c r="L2993" s="15"/>
    </row>
    <row r="2994" spans="12:12" x14ac:dyDescent="0.25">
      <c r="L2994" s="15"/>
    </row>
    <row r="2995" spans="12:12" x14ac:dyDescent="0.25">
      <c r="L2995" s="15"/>
    </row>
    <row r="2996" spans="12:12" x14ac:dyDescent="0.25">
      <c r="L2996" s="15"/>
    </row>
    <row r="2997" spans="12:12" x14ac:dyDescent="0.25">
      <c r="L2997" s="15"/>
    </row>
    <row r="2998" spans="12:12" x14ac:dyDescent="0.25">
      <c r="L2998" s="15"/>
    </row>
    <row r="2999" spans="12:12" x14ac:dyDescent="0.25">
      <c r="L2999" s="15"/>
    </row>
    <row r="3000" spans="12:12" x14ac:dyDescent="0.25">
      <c r="L3000" s="15"/>
    </row>
    <row r="3001" spans="12:12" x14ac:dyDescent="0.25">
      <c r="L3001" s="15"/>
    </row>
    <row r="3002" spans="12:12" x14ac:dyDescent="0.25">
      <c r="L3002" s="15"/>
    </row>
    <row r="3003" spans="12:12" x14ac:dyDescent="0.25">
      <c r="L3003" s="15"/>
    </row>
    <row r="3004" spans="12:12" x14ac:dyDescent="0.25">
      <c r="L3004" s="15"/>
    </row>
    <row r="3005" spans="12:12" x14ac:dyDescent="0.25">
      <c r="L3005" s="15"/>
    </row>
    <row r="3006" spans="12:12" x14ac:dyDescent="0.25">
      <c r="L3006" s="15"/>
    </row>
    <row r="3007" spans="12:12" x14ac:dyDescent="0.25">
      <c r="L3007" s="15"/>
    </row>
    <row r="3008" spans="12:12" x14ac:dyDescent="0.25">
      <c r="L3008" s="15"/>
    </row>
    <row r="3009" spans="12:12" x14ac:dyDescent="0.25">
      <c r="L3009" s="15"/>
    </row>
    <row r="3010" spans="12:12" x14ac:dyDescent="0.25">
      <c r="L3010" s="15"/>
    </row>
    <row r="3011" spans="12:12" x14ac:dyDescent="0.25">
      <c r="L3011" s="15"/>
    </row>
    <row r="3012" spans="12:12" x14ac:dyDescent="0.25">
      <c r="L3012" s="15"/>
    </row>
    <row r="3013" spans="12:12" x14ac:dyDescent="0.25">
      <c r="L3013" s="15"/>
    </row>
    <row r="3014" spans="12:12" x14ac:dyDescent="0.25">
      <c r="L3014" s="15"/>
    </row>
    <row r="3015" spans="12:12" x14ac:dyDescent="0.25">
      <c r="L3015" s="15"/>
    </row>
    <row r="3016" spans="12:12" x14ac:dyDescent="0.25">
      <c r="L3016" s="15"/>
    </row>
    <row r="3017" spans="12:12" x14ac:dyDescent="0.25">
      <c r="L3017" s="15"/>
    </row>
    <row r="3018" spans="12:12" x14ac:dyDescent="0.25">
      <c r="L3018" s="15"/>
    </row>
    <row r="3019" spans="12:12" x14ac:dyDescent="0.25">
      <c r="L3019" s="15"/>
    </row>
    <row r="3020" spans="12:12" x14ac:dyDescent="0.25">
      <c r="L3020" s="15"/>
    </row>
    <row r="3021" spans="12:12" x14ac:dyDescent="0.25">
      <c r="L3021" s="15"/>
    </row>
    <row r="3022" spans="12:12" x14ac:dyDescent="0.25">
      <c r="L3022" s="15"/>
    </row>
    <row r="3023" spans="12:12" x14ac:dyDescent="0.25">
      <c r="L3023" s="15"/>
    </row>
    <row r="3024" spans="12:12" x14ac:dyDescent="0.25">
      <c r="L3024" s="15"/>
    </row>
    <row r="3025" spans="12:12" x14ac:dyDescent="0.25">
      <c r="L3025" s="15"/>
    </row>
    <row r="3026" spans="12:12" x14ac:dyDescent="0.25">
      <c r="L3026" s="15"/>
    </row>
    <row r="3027" spans="12:12" x14ac:dyDescent="0.25">
      <c r="L3027" s="15"/>
    </row>
    <row r="3028" spans="12:12" x14ac:dyDescent="0.25">
      <c r="L3028" s="15"/>
    </row>
    <row r="3029" spans="12:12" x14ac:dyDescent="0.25">
      <c r="L3029" s="15"/>
    </row>
    <row r="3030" spans="12:12" x14ac:dyDescent="0.25">
      <c r="L3030" s="15"/>
    </row>
    <row r="3031" spans="12:12" x14ac:dyDescent="0.25">
      <c r="L3031" s="15"/>
    </row>
    <row r="3032" spans="12:12" x14ac:dyDescent="0.25">
      <c r="L3032" s="15"/>
    </row>
    <row r="3033" spans="12:12" x14ac:dyDescent="0.25">
      <c r="L3033" s="15"/>
    </row>
    <row r="3034" spans="12:12" x14ac:dyDescent="0.25">
      <c r="L3034" s="15"/>
    </row>
    <row r="3035" spans="12:12" x14ac:dyDescent="0.25">
      <c r="L3035" s="15"/>
    </row>
    <row r="3036" spans="12:12" x14ac:dyDescent="0.25">
      <c r="L3036" s="15"/>
    </row>
    <row r="3037" spans="12:12" x14ac:dyDescent="0.25">
      <c r="L3037" s="15"/>
    </row>
    <row r="3038" spans="12:12" x14ac:dyDescent="0.25">
      <c r="L3038" s="15"/>
    </row>
    <row r="3039" spans="12:12" x14ac:dyDescent="0.25">
      <c r="L3039" s="15"/>
    </row>
    <row r="3040" spans="12:12" x14ac:dyDescent="0.25">
      <c r="L3040" s="15"/>
    </row>
    <row r="3041" spans="12:12" x14ac:dyDescent="0.25">
      <c r="L3041" s="15"/>
    </row>
    <row r="3042" spans="12:12" x14ac:dyDescent="0.25">
      <c r="L3042" s="15"/>
    </row>
    <row r="3043" spans="12:12" x14ac:dyDescent="0.25">
      <c r="L3043" s="15"/>
    </row>
    <row r="3044" spans="12:12" x14ac:dyDescent="0.25">
      <c r="L3044" s="15"/>
    </row>
    <row r="3045" spans="12:12" x14ac:dyDescent="0.25">
      <c r="L3045" s="15"/>
    </row>
    <row r="3046" spans="12:12" x14ac:dyDescent="0.25">
      <c r="L3046" s="15"/>
    </row>
    <row r="3047" spans="12:12" x14ac:dyDescent="0.25">
      <c r="L3047" s="15"/>
    </row>
    <row r="3048" spans="12:12" x14ac:dyDescent="0.25">
      <c r="L3048" s="15"/>
    </row>
    <row r="3049" spans="12:12" x14ac:dyDescent="0.25">
      <c r="L3049" s="15"/>
    </row>
    <row r="3050" spans="12:12" x14ac:dyDescent="0.25">
      <c r="L3050" s="15"/>
    </row>
    <row r="3051" spans="12:12" x14ac:dyDescent="0.25">
      <c r="L3051" s="15"/>
    </row>
    <row r="3052" spans="12:12" x14ac:dyDescent="0.25">
      <c r="L3052" s="15"/>
    </row>
    <row r="3053" spans="12:12" x14ac:dyDescent="0.25">
      <c r="L3053" s="15"/>
    </row>
    <row r="3054" spans="12:12" x14ac:dyDescent="0.25">
      <c r="L3054" s="15"/>
    </row>
    <row r="3055" spans="12:12" x14ac:dyDescent="0.25">
      <c r="L3055" s="15"/>
    </row>
    <row r="3056" spans="12:12" x14ac:dyDescent="0.25">
      <c r="L3056" s="15"/>
    </row>
    <row r="3057" spans="12:12" x14ac:dyDescent="0.25">
      <c r="L3057" s="15"/>
    </row>
    <row r="3058" spans="12:12" x14ac:dyDescent="0.25">
      <c r="L3058" s="15"/>
    </row>
    <row r="3059" spans="12:12" x14ac:dyDescent="0.25">
      <c r="L3059" s="15"/>
    </row>
    <row r="3060" spans="12:12" x14ac:dyDescent="0.25">
      <c r="L3060" s="15"/>
    </row>
    <row r="3061" spans="12:12" x14ac:dyDescent="0.25">
      <c r="L3061" s="15"/>
    </row>
    <row r="3062" spans="12:12" x14ac:dyDescent="0.25">
      <c r="L3062" s="15"/>
    </row>
    <row r="3063" spans="12:12" x14ac:dyDescent="0.25">
      <c r="L3063" s="15"/>
    </row>
    <row r="3064" spans="12:12" x14ac:dyDescent="0.25">
      <c r="L3064" s="15"/>
    </row>
    <row r="3065" spans="12:12" x14ac:dyDescent="0.25">
      <c r="L3065" s="15"/>
    </row>
    <row r="3066" spans="12:12" x14ac:dyDescent="0.25">
      <c r="L3066" s="15"/>
    </row>
    <row r="3067" spans="12:12" x14ac:dyDescent="0.25">
      <c r="L3067" s="15"/>
    </row>
    <row r="3068" spans="12:12" x14ac:dyDescent="0.25">
      <c r="L3068" s="15"/>
    </row>
    <row r="3069" spans="12:12" x14ac:dyDescent="0.25">
      <c r="L3069" s="15"/>
    </row>
    <row r="3070" spans="12:12" x14ac:dyDescent="0.25">
      <c r="L3070" s="15"/>
    </row>
    <row r="3071" spans="12:12" x14ac:dyDescent="0.25">
      <c r="L3071" s="15"/>
    </row>
    <row r="3072" spans="12:12" x14ac:dyDescent="0.25">
      <c r="L3072" s="15"/>
    </row>
    <row r="3073" spans="12:12" x14ac:dyDescent="0.25">
      <c r="L3073" s="15"/>
    </row>
    <row r="3074" spans="12:12" x14ac:dyDescent="0.25">
      <c r="L3074" s="15"/>
    </row>
    <row r="3075" spans="12:12" x14ac:dyDescent="0.25">
      <c r="L3075" s="15"/>
    </row>
    <row r="3076" spans="12:12" x14ac:dyDescent="0.25">
      <c r="L3076" s="15"/>
    </row>
    <row r="3077" spans="12:12" x14ac:dyDescent="0.25">
      <c r="L3077" s="15"/>
    </row>
    <row r="3078" spans="12:12" x14ac:dyDescent="0.25">
      <c r="L3078" s="15"/>
    </row>
    <row r="3079" spans="12:12" x14ac:dyDescent="0.25">
      <c r="L3079" s="15"/>
    </row>
    <row r="3080" spans="12:12" x14ac:dyDescent="0.25">
      <c r="L3080" s="15"/>
    </row>
    <row r="3081" spans="12:12" x14ac:dyDescent="0.25">
      <c r="L3081" s="15"/>
    </row>
    <row r="3082" spans="12:12" x14ac:dyDescent="0.25">
      <c r="L3082" s="15"/>
    </row>
    <row r="3083" spans="12:12" x14ac:dyDescent="0.25">
      <c r="L3083" s="15"/>
    </row>
    <row r="3084" spans="12:12" x14ac:dyDescent="0.25">
      <c r="L3084" s="15"/>
    </row>
    <row r="3085" spans="12:12" x14ac:dyDescent="0.25">
      <c r="L3085" s="15"/>
    </row>
    <row r="3086" spans="12:12" x14ac:dyDescent="0.25">
      <c r="L3086" s="15"/>
    </row>
    <row r="3087" spans="12:12" x14ac:dyDescent="0.25">
      <c r="L3087" s="15"/>
    </row>
    <row r="3088" spans="12:12" x14ac:dyDescent="0.25">
      <c r="L3088" s="15"/>
    </row>
    <row r="3089" spans="12:12" x14ac:dyDescent="0.25">
      <c r="L3089" s="15"/>
    </row>
    <row r="3090" spans="12:12" x14ac:dyDescent="0.25">
      <c r="L3090" s="15"/>
    </row>
    <row r="3091" spans="12:12" x14ac:dyDescent="0.25">
      <c r="L3091" s="15"/>
    </row>
    <row r="3092" spans="12:12" x14ac:dyDescent="0.25">
      <c r="L3092" s="15"/>
    </row>
    <row r="3093" spans="12:12" x14ac:dyDescent="0.25">
      <c r="L3093" s="15"/>
    </row>
    <row r="3094" spans="12:12" x14ac:dyDescent="0.25">
      <c r="L3094" s="15"/>
    </row>
    <row r="3095" spans="12:12" x14ac:dyDescent="0.25">
      <c r="L3095" s="15"/>
    </row>
    <row r="3096" spans="12:12" x14ac:dyDescent="0.25">
      <c r="L3096" s="15"/>
    </row>
    <row r="3097" spans="12:12" x14ac:dyDescent="0.25">
      <c r="L3097" s="15"/>
    </row>
    <row r="3098" spans="12:12" x14ac:dyDescent="0.25">
      <c r="L3098" s="15"/>
    </row>
    <row r="3099" spans="12:12" x14ac:dyDescent="0.25">
      <c r="L3099" s="15"/>
    </row>
    <row r="3100" spans="12:12" x14ac:dyDescent="0.25">
      <c r="L3100" s="15"/>
    </row>
    <row r="3101" spans="12:12" x14ac:dyDescent="0.25">
      <c r="L3101" s="15"/>
    </row>
    <row r="3102" spans="12:12" x14ac:dyDescent="0.25">
      <c r="L3102" s="15"/>
    </row>
    <row r="3103" spans="12:12" x14ac:dyDescent="0.25">
      <c r="L3103" s="15"/>
    </row>
    <row r="3104" spans="12:12" x14ac:dyDescent="0.25">
      <c r="L3104" s="15"/>
    </row>
    <row r="3105" spans="12:12" x14ac:dyDescent="0.25">
      <c r="L3105" s="15"/>
    </row>
    <row r="3106" spans="12:12" x14ac:dyDescent="0.25">
      <c r="L3106" s="15"/>
    </row>
    <row r="3107" spans="12:12" x14ac:dyDescent="0.25">
      <c r="L3107" s="15"/>
    </row>
    <row r="3108" spans="12:12" x14ac:dyDescent="0.25">
      <c r="L3108" s="15"/>
    </row>
    <row r="3109" spans="12:12" x14ac:dyDescent="0.25">
      <c r="L3109" s="15"/>
    </row>
    <row r="3110" spans="12:12" x14ac:dyDescent="0.25">
      <c r="L3110" s="15"/>
    </row>
    <row r="3111" spans="12:12" x14ac:dyDescent="0.25">
      <c r="L3111" s="15"/>
    </row>
    <row r="3112" spans="12:12" x14ac:dyDescent="0.25">
      <c r="L3112" s="15"/>
    </row>
    <row r="3113" spans="12:12" x14ac:dyDescent="0.25">
      <c r="L3113" s="15"/>
    </row>
    <row r="3114" spans="12:12" x14ac:dyDescent="0.25">
      <c r="L3114" s="15"/>
    </row>
    <row r="3115" spans="12:12" x14ac:dyDescent="0.25">
      <c r="L3115" s="15"/>
    </row>
    <row r="3116" spans="12:12" x14ac:dyDescent="0.25">
      <c r="L3116" s="15"/>
    </row>
    <row r="3117" spans="12:12" x14ac:dyDescent="0.25">
      <c r="L3117" s="15"/>
    </row>
    <row r="3118" spans="12:12" x14ac:dyDescent="0.25">
      <c r="L3118" s="15"/>
    </row>
    <row r="3119" spans="12:12" x14ac:dyDescent="0.25">
      <c r="L3119" s="15"/>
    </row>
    <row r="3120" spans="12:12" x14ac:dyDescent="0.25">
      <c r="L3120" s="15"/>
    </row>
    <row r="3121" spans="12:12" x14ac:dyDescent="0.25">
      <c r="L3121" s="15"/>
    </row>
    <row r="3122" spans="12:12" x14ac:dyDescent="0.25">
      <c r="L3122" s="15"/>
    </row>
    <row r="3123" spans="12:12" x14ac:dyDescent="0.25">
      <c r="L3123" s="15"/>
    </row>
    <row r="3124" spans="12:12" x14ac:dyDescent="0.25">
      <c r="L3124" s="15"/>
    </row>
    <row r="3125" spans="12:12" x14ac:dyDescent="0.25">
      <c r="L3125" s="15"/>
    </row>
    <row r="3126" spans="12:12" x14ac:dyDescent="0.25">
      <c r="L3126" s="15"/>
    </row>
    <row r="3127" spans="12:12" x14ac:dyDescent="0.25">
      <c r="L3127" s="15"/>
    </row>
    <row r="3128" spans="12:12" x14ac:dyDescent="0.25">
      <c r="L3128" s="15"/>
    </row>
    <row r="3129" spans="12:12" x14ac:dyDescent="0.25">
      <c r="L3129" s="15"/>
    </row>
    <row r="3130" spans="12:12" x14ac:dyDescent="0.25">
      <c r="L3130" s="15"/>
    </row>
    <row r="3131" spans="12:12" x14ac:dyDescent="0.25">
      <c r="L3131" s="15"/>
    </row>
    <row r="3132" spans="12:12" x14ac:dyDescent="0.25">
      <c r="L3132" s="15"/>
    </row>
    <row r="3133" spans="12:12" x14ac:dyDescent="0.25">
      <c r="L3133" s="15"/>
    </row>
    <row r="3134" spans="12:12" x14ac:dyDescent="0.25">
      <c r="L3134" s="15"/>
    </row>
    <row r="3135" spans="12:12" x14ac:dyDescent="0.25">
      <c r="L3135" s="15"/>
    </row>
    <row r="3136" spans="12:12" x14ac:dyDescent="0.25">
      <c r="L3136" s="15"/>
    </row>
    <row r="3137" spans="12:12" x14ac:dyDescent="0.25">
      <c r="L3137" s="15"/>
    </row>
    <row r="3138" spans="12:12" x14ac:dyDescent="0.25">
      <c r="L3138" s="15"/>
    </row>
    <row r="3139" spans="12:12" x14ac:dyDescent="0.25">
      <c r="L3139" s="15"/>
    </row>
    <row r="3140" spans="12:12" x14ac:dyDescent="0.25">
      <c r="L3140" s="15"/>
    </row>
    <row r="3141" spans="12:12" x14ac:dyDescent="0.25">
      <c r="L3141" s="15"/>
    </row>
    <row r="3142" spans="12:12" x14ac:dyDescent="0.25">
      <c r="L3142" s="15"/>
    </row>
    <row r="3143" spans="12:12" x14ac:dyDescent="0.25">
      <c r="L3143" s="15"/>
    </row>
    <row r="3144" spans="12:12" x14ac:dyDescent="0.25">
      <c r="L3144" s="15"/>
    </row>
    <row r="3145" spans="12:12" x14ac:dyDescent="0.25">
      <c r="L3145" s="15"/>
    </row>
    <row r="3146" spans="12:12" x14ac:dyDescent="0.25">
      <c r="L3146" s="15"/>
    </row>
    <row r="3147" spans="12:12" x14ac:dyDescent="0.25">
      <c r="L3147" s="15"/>
    </row>
    <row r="3148" spans="12:12" x14ac:dyDescent="0.25">
      <c r="L3148" s="15"/>
    </row>
    <row r="3149" spans="12:12" x14ac:dyDescent="0.25">
      <c r="L3149" s="15"/>
    </row>
    <row r="3150" spans="12:12" x14ac:dyDescent="0.25">
      <c r="L3150" s="15"/>
    </row>
    <row r="3151" spans="12:12" x14ac:dyDescent="0.25">
      <c r="L3151" s="15"/>
    </row>
    <row r="3152" spans="12:12" x14ac:dyDescent="0.25">
      <c r="L3152" s="15"/>
    </row>
    <row r="3153" spans="12:12" x14ac:dyDescent="0.25">
      <c r="L3153" s="15"/>
    </row>
    <row r="3154" spans="12:12" x14ac:dyDescent="0.25">
      <c r="L3154" s="15"/>
    </row>
    <row r="3155" spans="12:12" x14ac:dyDescent="0.25">
      <c r="L3155" s="15"/>
    </row>
    <row r="3156" spans="12:12" x14ac:dyDescent="0.25">
      <c r="L3156" s="15"/>
    </row>
    <row r="3157" spans="12:12" x14ac:dyDescent="0.25">
      <c r="L3157" s="15"/>
    </row>
    <row r="3158" spans="12:12" x14ac:dyDescent="0.25">
      <c r="L3158" s="15"/>
    </row>
    <row r="3159" spans="12:12" x14ac:dyDescent="0.25">
      <c r="L3159" s="15"/>
    </row>
    <row r="3160" spans="12:12" x14ac:dyDescent="0.25">
      <c r="L3160" s="15"/>
    </row>
    <row r="3161" spans="12:12" x14ac:dyDescent="0.25">
      <c r="L3161" s="15"/>
    </row>
    <row r="3162" spans="12:12" x14ac:dyDescent="0.25">
      <c r="L3162" s="15"/>
    </row>
    <row r="3163" spans="12:12" x14ac:dyDescent="0.25">
      <c r="L3163" s="15"/>
    </row>
    <row r="3164" spans="12:12" x14ac:dyDescent="0.25">
      <c r="L3164" s="15"/>
    </row>
    <row r="3165" spans="12:12" x14ac:dyDescent="0.25">
      <c r="L3165" s="15"/>
    </row>
    <row r="3166" spans="12:12" x14ac:dyDescent="0.25">
      <c r="L3166" s="15"/>
    </row>
    <row r="3167" spans="12:12" x14ac:dyDescent="0.25">
      <c r="L3167" s="15"/>
    </row>
    <row r="3168" spans="12:12" x14ac:dyDescent="0.25">
      <c r="L3168" s="15"/>
    </row>
    <row r="3169" spans="12:12" x14ac:dyDescent="0.25">
      <c r="L3169" s="15"/>
    </row>
    <row r="3170" spans="12:12" x14ac:dyDescent="0.25">
      <c r="L3170" s="15"/>
    </row>
    <row r="3171" spans="12:12" x14ac:dyDescent="0.25">
      <c r="L3171" s="15"/>
    </row>
    <row r="3172" spans="12:12" x14ac:dyDescent="0.25">
      <c r="L3172" s="15"/>
    </row>
    <row r="3173" spans="12:12" x14ac:dyDescent="0.25">
      <c r="L3173" s="15"/>
    </row>
    <row r="3174" spans="12:12" x14ac:dyDescent="0.25">
      <c r="L3174" s="15"/>
    </row>
    <row r="3175" spans="12:12" x14ac:dyDescent="0.25">
      <c r="L3175" s="15"/>
    </row>
    <row r="3176" spans="12:12" x14ac:dyDescent="0.25">
      <c r="L3176" s="15"/>
    </row>
    <row r="3177" spans="12:12" x14ac:dyDescent="0.25">
      <c r="L3177" s="15"/>
    </row>
    <row r="3178" spans="12:12" x14ac:dyDescent="0.25">
      <c r="L3178" s="15"/>
    </row>
    <row r="3179" spans="12:12" x14ac:dyDescent="0.25">
      <c r="L3179" s="15"/>
    </row>
    <row r="3180" spans="12:12" x14ac:dyDescent="0.25">
      <c r="L3180" s="15"/>
    </row>
    <row r="3181" spans="12:12" x14ac:dyDescent="0.25">
      <c r="L3181" s="15"/>
    </row>
    <row r="3182" spans="12:12" x14ac:dyDescent="0.25">
      <c r="L3182" s="15"/>
    </row>
    <row r="3183" spans="12:12" x14ac:dyDescent="0.25">
      <c r="L3183" s="15"/>
    </row>
    <row r="3184" spans="12:12" x14ac:dyDescent="0.25">
      <c r="L3184" s="15"/>
    </row>
    <row r="3185" spans="12:12" x14ac:dyDescent="0.25">
      <c r="L3185" s="15"/>
    </row>
    <row r="3186" spans="12:12" x14ac:dyDescent="0.25">
      <c r="L3186" s="15"/>
    </row>
    <row r="3187" spans="12:12" x14ac:dyDescent="0.25">
      <c r="L3187" s="15"/>
    </row>
    <row r="3188" spans="12:12" x14ac:dyDescent="0.25">
      <c r="L3188" s="15"/>
    </row>
    <row r="3189" spans="12:12" x14ac:dyDescent="0.25">
      <c r="L3189" s="15"/>
    </row>
    <row r="3190" spans="12:12" x14ac:dyDescent="0.25">
      <c r="L3190" s="15"/>
    </row>
    <row r="3191" spans="12:12" x14ac:dyDescent="0.25">
      <c r="L3191" s="15"/>
    </row>
    <row r="3192" spans="12:12" x14ac:dyDescent="0.25">
      <c r="L3192" s="15"/>
    </row>
    <row r="3193" spans="12:12" x14ac:dyDescent="0.25">
      <c r="L3193" s="15"/>
    </row>
    <row r="3194" spans="12:12" x14ac:dyDescent="0.25">
      <c r="L3194" s="15"/>
    </row>
    <row r="3195" spans="12:12" x14ac:dyDescent="0.25">
      <c r="L3195" s="15"/>
    </row>
    <row r="3196" spans="12:12" x14ac:dyDescent="0.25">
      <c r="L3196" s="15"/>
    </row>
    <row r="3197" spans="12:12" x14ac:dyDescent="0.25">
      <c r="L3197" s="15"/>
    </row>
    <row r="3198" spans="12:12" x14ac:dyDescent="0.25">
      <c r="L3198" s="15"/>
    </row>
    <row r="3199" spans="12:12" x14ac:dyDescent="0.25">
      <c r="L3199" s="15"/>
    </row>
    <row r="3200" spans="12:12" x14ac:dyDescent="0.25">
      <c r="L3200" s="15"/>
    </row>
    <row r="3201" spans="12:12" x14ac:dyDescent="0.25">
      <c r="L3201" s="15"/>
    </row>
    <row r="3202" spans="12:12" x14ac:dyDescent="0.25">
      <c r="L3202" s="15"/>
    </row>
    <row r="3203" spans="12:12" x14ac:dyDescent="0.25">
      <c r="L3203" s="15"/>
    </row>
    <row r="3204" spans="12:12" x14ac:dyDescent="0.25">
      <c r="L3204" s="15"/>
    </row>
    <row r="3205" spans="12:12" x14ac:dyDescent="0.25">
      <c r="L3205" s="15"/>
    </row>
    <row r="3206" spans="12:12" x14ac:dyDescent="0.25">
      <c r="L3206" s="15"/>
    </row>
    <row r="3207" spans="12:12" x14ac:dyDescent="0.25">
      <c r="L3207" s="15"/>
    </row>
    <row r="3208" spans="12:12" x14ac:dyDescent="0.25">
      <c r="L3208" s="15"/>
    </row>
    <row r="3209" spans="12:12" x14ac:dyDescent="0.25">
      <c r="L3209" s="15"/>
    </row>
    <row r="3210" spans="12:12" x14ac:dyDescent="0.25">
      <c r="L3210" s="15"/>
    </row>
    <row r="3211" spans="12:12" x14ac:dyDescent="0.25">
      <c r="L3211" s="15"/>
    </row>
    <row r="3212" spans="12:12" x14ac:dyDescent="0.25">
      <c r="L3212" s="15"/>
    </row>
    <row r="3213" spans="12:12" x14ac:dyDescent="0.25">
      <c r="L3213" s="15"/>
    </row>
    <row r="3214" spans="12:12" x14ac:dyDescent="0.25">
      <c r="L3214" s="15"/>
    </row>
    <row r="3215" spans="12:12" x14ac:dyDescent="0.25">
      <c r="L3215" s="15"/>
    </row>
    <row r="3216" spans="12:12" x14ac:dyDescent="0.25">
      <c r="L3216" s="15"/>
    </row>
    <row r="3217" spans="12:12" x14ac:dyDescent="0.25">
      <c r="L3217" s="15"/>
    </row>
    <row r="3218" spans="12:12" x14ac:dyDescent="0.25">
      <c r="L3218" s="15"/>
    </row>
    <row r="3219" spans="12:12" x14ac:dyDescent="0.25">
      <c r="L3219" s="15"/>
    </row>
    <row r="3220" spans="12:12" x14ac:dyDescent="0.25">
      <c r="L3220" s="15"/>
    </row>
    <row r="3221" spans="12:12" x14ac:dyDescent="0.25">
      <c r="L3221" s="15"/>
    </row>
    <row r="3222" spans="12:12" x14ac:dyDescent="0.25">
      <c r="L3222" s="15"/>
    </row>
    <row r="3223" spans="12:12" x14ac:dyDescent="0.25">
      <c r="L3223" s="15"/>
    </row>
    <row r="3224" spans="12:12" x14ac:dyDescent="0.25">
      <c r="L3224" s="15"/>
    </row>
    <row r="3225" spans="12:12" x14ac:dyDescent="0.25">
      <c r="L3225" s="15"/>
    </row>
    <row r="3226" spans="12:12" x14ac:dyDescent="0.25">
      <c r="L3226" s="15"/>
    </row>
    <row r="3227" spans="12:12" x14ac:dyDescent="0.25">
      <c r="L3227" s="15"/>
    </row>
    <row r="3228" spans="12:12" x14ac:dyDescent="0.25">
      <c r="L3228" s="15"/>
    </row>
    <row r="3229" spans="12:12" x14ac:dyDescent="0.25">
      <c r="L3229" s="15"/>
    </row>
    <row r="3230" spans="12:12" x14ac:dyDescent="0.25">
      <c r="L3230" s="15"/>
    </row>
    <row r="3231" spans="12:12" x14ac:dyDescent="0.25">
      <c r="L3231" s="15"/>
    </row>
    <row r="3232" spans="12:12" x14ac:dyDescent="0.25">
      <c r="L3232" s="15"/>
    </row>
    <row r="3233" spans="12:12" x14ac:dyDescent="0.25">
      <c r="L3233" s="15"/>
    </row>
    <row r="3234" spans="12:12" x14ac:dyDescent="0.25">
      <c r="L3234" s="15"/>
    </row>
    <row r="3235" spans="12:12" x14ac:dyDescent="0.25">
      <c r="L3235" s="15"/>
    </row>
    <row r="3236" spans="12:12" x14ac:dyDescent="0.25">
      <c r="L3236" s="15"/>
    </row>
    <row r="3237" spans="12:12" x14ac:dyDescent="0.25">
      <c r="L3237" s="15"/>
    </row>
    <row r="3238" spans="12:12" x14ac:dyDescent="0.25">
      <c r="L3238" s="15"/>
    </row>
    <row r="3239" spans="12:12" x14ac:dyDescent="0.25">
      <c r="L3239" s="15"/>
    </row>
    <row r="3240" spans="12:12" x14ac:dyDescent="0.25">
      <c r="L3240" s="15"/>
    </row>
    <row r="3241" spans="12:12" x14ac:dyDescent="0.25">
      <c r="L3241" s="15"/>
    </row>
    <row r="3242" spans="12:12" x14ac:dyDescent="0.25">
      <c r="L3242" s="15"/>
    </row>
    <row r="3243" spans="12:12" x14ac:dyDescent="0.25">
      <c r="L3243" s="15"/>
    </row>
    <row r="3244" spans="12:12" x14ac:dyDescent="0.25">
      <c r="L3244" s="15"/>
    </row>
    <row r="3245" spans="12:12" x14ac:dyDescent="0.25">
      <c r="L3245" s="15"/>
    </row>
    <row r="3246" spans="12:12" x14ac:dyDescent="0.25">
      <c r="L3246" s="15"/>
    </row>
    <row r="3247" spans="12:12" x14ac:dyDescent="0.25">
      <c r="L3247" s="15"/>
    </row>
    <row r="3248" spans="12:12" x14ac:dyDescent="0.25">
      <c r="L3248" s="15"/>
    </row>
    <row r="3249" spans="12:12" x14ac:dyDescent="0.25">
      <c r="L3249" s="15"/>
    </row>
    <row r="3250" spans="12:12" x14ac:dyDescent="0.25">
      <c r="L3250" s="15"/>
    </row>
    <row r="3251" spans="12:12" x14ac:dyDescent="0.25">
      <c r="L3251" s="15"/>
    </row>
    <row r="3252" spans="12:12" x14ac:dyDescent="0.25">
      <c r="L3252" s="15"/>
    </row>
    <row r="3253" spans="12:12" x14ac:dyDescent="0.25">
      <c r="L3253" s="15"/>
    </row>
    <row r="3254" spans="12:12" x14ac:dyDescent="0.25">
      <c r="L3254" s="15"/>
    </row>
    <row r="3255" spans="12:12" x14ac:dyDescent="0.25">
      <c r="L3255" s="15"/>
    </row>
    <row r="3256" spans="12:12" x14ac:dyDescent="0.25">
      <c r="L3256" s="15"/>
    </row>
    <row r="3257" spans="12:12" x14ac:dyDescent="0.25">
      <c r="L3257" s="15"/>
    </row>
    <row r="3258" spans="12:12" x14ac:dyDescent="0.25">
      <c r="L3258" s="15"/>
    </row>
    <row r="3259" spans="12:12" x14ac:dyDescent="0.25">
      <c r="L3259" s="15"/>
    </row>
    <row r="3260" spans="12:12" x14ac:dyDescent="0.25">
      <c r="L3260" s="15"/>
    </row>
    <row r="3261" spans="12:12" x14ac:dyDescent="0.25">
      <c r="L3261" s="15"/>
    </row>
    <row r="3262" spans="12:12" x14ac:dyDescent="0.25">
      <c r="L3262" s="15"/>
    </row>
    <row r="3263" spans="12:12" x14ac:dyDescent="0.25">
      <c r="L3263" s="15"/>
    </row>
    <row r="3264" spans="12:12" x14ac:dyDescent="0.25">
      <c r="L3264" s="15"/>
    </row>
    <row r="3265" spans="12:12" x14ac:dyDescent="0.25">
      <c r="L3265" s="15"/>
    </row>
    <row r="3266" spans="12:12" x14ac:dyDescent="0.25">
      <c r="L3266" s="15"/>
    </row>
    <row r="3267" spans="12:12" x14ac:dyDescent="0.25">
      <c r="L3267" s="15"/>
    </row>
    <row r="3268" spans="12:12" x14ac:dyDescent="0.25">
      <c r="L3268" s="15"/>
    </row>
    <row r="3269" spans="12:12" x14ac:dyDescent="0.25">
      <c r="L3269" s="15"/>
    </row>
    <row r="3270" spans="12:12" x14ac:dyDescent="0.25">
      <c r="L3270" s="15"/>
    </row>
    <row r="3271" spans="12:12" x14ac:dyDescent="0.25">
      <c r="L3271" s="15"/>
    </row>
    <row r="3272" spans="12:12" x14ac:dyDescent="0.25">
      <c r="L3272" s="15"/>
    </row>
    <row r="3273" spans="12:12" x14ac:dyDescent="0.25">
      <c r="L3273" s="15"/>
    </row>
    <row r="3274" spans="12:12" x14ac:dyDescent="0.25">
      <c r="L3274" s="15"/>
    </row>
    <row r="3275" spans="12:12" x14ac:dyDescent="0.25">
      <c r="L3275" s="15"/>
    </row>
    <row r="3276" spans="12:12" x14ac:dyDescent="0.25">
      <c r="L3276" s="15"/>
    </row>
    <row r="3277" spans="12:12" x14ac:dyDescent="0.25">
      <c r="L3277" s="15"/>
    </row>
    <row r="3278" spans="12:12" x14ac:dyDescent="0.25">
      <c r="L3278" s="15"/>
    </row>
    <row r="3279" spans="12:12" x14ac:dyDescent="0.25">
      <c r="L3279" s="15"/>
    </row>
    <row r="3280" spans="12:12" x14ac:dyDescent="0.25">
      <c r="L3280" s="15"/>
    </row>
    <row r="3281" spans="12:12" x14ac:dyDescent="0.25">
      <c r="L3281" s="15"/>
    </row>
    <row r="3282" spans="12:12" x14ac:dyDescent="0.25">
      <c r="L3282" s="15"/>
    </row>
    <row r="3283" spans="12:12" x14ac:dyDescent="0.25">
      <c r="L3283" s="15"/>
    </row>
    <row r="3284" spans="12:12" x14ac:dyDescent="0.25">
      <c r="L3284" s="15"/>
    </row>
    <row r="3285" spans="12:12" x14ac:dyDescent="0.25">
      <c r="L3285" s="15"/>
    </row>
    <row r="3286" spans="12:12" x14ac:dyDescent="0.25">
      <c r="L3286" s="15"/>
    </row>
    <row r="3287" spans="12:12" x14ac:dyDescent="0.25">
      <c r="L3287" s="15"/>
    </row>
    <row r="3288" spans="12:12" x14ac:dyDescent="0.25">
      <c r="L3288" s="15"/>
    </row>
    <row r="3289" spans="12:12" x14ac:dyDescent="0.25">
      <c r="L3289" s="15"/>
    </row>
    <row r="3290" spans="12:12" x14ac:dyDescent="0.25">
      <c r="L3290" s="15"/>
    </row>
    <row r="3291" spans="12:12" x14ac:dyDescent="0.25">
      <c r="L3291" s="15"/>
    </row>
    <row r="3292" spans="12:12" x14ac:dyDescent="0.25">
      <c r="L3292" s="15"/>
    </row>
    <row r="3293" spans="12:12" x14ac:dyDescent="0.25">
      <c r="L3293" s="15"/>
    </row>
    <row r="3294" spans="12:12" x14ac:dyDescent="0.25">
      <c r="L3294" s="15"/>
    </row>
    <row r="3295" spans="12:12" x14ac:dyDescent="0.25">
      <c r="L3295" s="15"/>
    </row>
    <row r="3296" spans="12:12" x14ac:dyDescent="0.25">
      <c r="L3296" s="15"/>
    </row>
    <row r="3297" spans="12:12" x14ac:dyDescent="0.25">
      <c r="L3297" s="15"/>
    </row>
    <row r="3298" spans="12:12" x14ac:dyDescent="0.25">
      <c r="L3298" s="15"/>
    </row>
    <row r="3299" spans="12:12" x14ac:dyDescent="0.25">
      <c r="L3299" s="15"/>
    </row>
    <row r="3300" spans="12:12" x14ac:dyDescent="0.25">
      <c r="L3300" s="15"/>
    </row>
    <row r="3301" spans="12:12" x14ac:dyDescent="0.25">
      <c r="L3301" s="15"/>
    </row>
    <row r="3302" spans="12:12" x14ac:dyDescent="0.25">
      <c r="L3302" s="15"/>
    </row>
    <row r="3303" spans="12:12" x14ac:dyDescent="0.25">
      <c r="L3303" s="15"/>
    </row>
    <row r="3304" spans="12:12" x14ac:dyDescent="0.25">
      <c r="L3304" s="15"/>
    </row>
    <row r="3305" spans="12:12" x14ac:dyDescent="0.25">
      <c r="L3305" s="15"/>
    </row>
    <row r="3306" spans="12:12" x14ac:dyDescent="0.25">
      <c r="L3306" s="15"/>
    </row>
    <row r="3307" spans="12:12" x14ac:dyDescent="0.25">
      <c r="L3307" s="15"/>
    </row>
    <row r="3308" spans="12:12" x14ac:dyDescent="0.25">
      <c r="L3308" s="15"/>
    </row>
    <row r="3309" spans="12:12" x14ac:dyDescent="0.25">
      <c r="L3309" s="15"/>
    </row>
    <row r="3310" spans="12:12" x14ac:dyDescent="0.25">
      <c r="L3310" s="15"/>
    </row>
    <row r="3311" spans="12:12" x14ac:dyDescent="0.25">
      <c r="L3311" s="15"/>
    </row>
    <row r="3312" spans="12:12" x14ac:dyDescent="0.25">
      <c r="L3312" s="15"/>
    </row>
    <row r="3313" spans="12:12" x14ac:dyDescent="0.25">
      <c r="L3313" s="15"/>
    </row>
    <row r="3314" spans="12:12" x14ac:dyDescent="0.25">
      <c r="L3314" s="15"/>
    </row>
    <row r="3315" spans="12:12" x14ac:dyDescent="0.25">
      <c r="L3315" s="15"/>
    </row>
    <row r="3316" spans="12:12" x14ac:dyDescent="0.25">
      <c r="L3316" s="15"/>
    </row>
    <row r="3317" spans="12:12" x14ac:dyDescent="0.25">
      <c r="L3317" s="15"/>
    </row>
    <row r="3318" spans="12:12" x14ac:dyDescent="0.25">
      <c r="L3318" s="15"/>
    </row>
    <row r="3319" spans="12:12" x14ac:dyDescent="0.25">
      <c r="L3319" s="15"/>
    </row>
    <row r="3320" spans="12:12" x14ac:dyDescent="0.25">
      <c r="L3320" s="15"/>
    </row>
    <row r="3321" spans="12:12" x14ac:dyDescent="0.25">
      <c r="L3321" s="15"/>
    </row>
    <row r="3322" spans="12:12" x14ac:dyDescent="0.25">
      <c r="L3322" s="15"/>
    </row>
    <row r="3323" spans="12:12" x14ac:dyDescent="0.25">
      <c r="L3323" s="15"/>
    </row>
    <row r="3324" spans="12:12" x14ac:dyDescent="0.25">
      <c r="L3324" s="15"/>
    </row>
    <row r="3325" spans="12:12" x14ac:dyDescent="0.25">
      <c r="L3325" s="15"/>
    </row>
    <row r="3326" spans="12:12" x14ac:dyDescent="0.25">
      <c r="L3326" s="15"/>
    </row>
    <row r="3327" spans="12:12" x14ac:dyDescent="0.25">
      <c r="L3327" s="15"/>
    </row>
    <row r="3328" spans="12:12" x14ac:dyDescent="0.25">
      <c r="L3328" s="15"/>
    </row>
    <row r="3329" spans="12:12" x14ac:dyDescent="0.25">
      <c r="L3329" s="15"/>
    </row>
    <row r="3330" spans="12:12" x14ac:dyDescent="0.25">
      <c r="L3330" s="15"/>
    </row>
    <row r="3331" spans="12:12" x14ac:dyDescent="0.25">
      <c r="L3331" s="15"/>
    </row>
    <row r="3332" spans="12:12" x14ac:dyDescent="0.25">
      <c r="L3332" s="15"/>
    </row>
    <row r="3333" spans="12:12" x14ac:dyDescent="0.25">
      <c r="L3333" s="15"/>
    </row>
    <row r="3334" spans="12:12" x14ac:dyDescent="0.25">
      <c r="L3334" s="15"/>
    </row>
    <row r="3335" spans="12:12" x14ac:dyDescent="0.25">
      <c r="L3335" s="15"/>
    </row>
    <row r="3336" spans="12:12" x14ac:dyDescent="0.25">
      <c r="L3336" s="15"/>
    </row>
    <row r="3337" spans="12:12" x14ac:dyDescent="0.25">
      <c r="L3337" s="15"/>
    </row>
    <row r="3338" spans="12:12" x14ac:dyDescent="0.25">
      <c r="L3338" s="15"/>
    </row>
    <row r="3339" spans="12:12" x14ac:dyDescent="0.25">
      <c r="L3339" s="15"/>
    </row>
    <row r="3340" spans="12:12" x14ac:dyDescent="0.25">
      <c r="L3340" s="15"/>
    </row>
    <row r="3341" spans="12:12" x14ac:dyDescent="0.25">
      <c r="L3341" s="15"/>
    </row>
    <row r="3342" spans="12:12" x14ac:dyDescent="0.25">
      <c r="L3342" s="15"/>
    </row>
    <row r="3343" spans="12:12" x14ac:dyDescent="0.25">
      <c r="L3343" s="15"/>
    </row>
    <row r="3344" spans="12:12" x14ac:dyDescent="0.25">
      <c r="L3344" s="15"/>
    </row>
    <row r="3345" spans="12:12" x14ac:dyDescent="0.25">
      <c r="L3345" s="15"/>
    </row>
    <row r="3346" spans="12:12" x14ac:dyDescent="0.25">
      <c r="L3346" s="15"/>
    </row>
    <row r="3347" spans="12:12" x14ac:dyDescent="0.25">
      <c r="L3347" s="15"/>
    </row>
    <row r="3348" spans="12:12" x14ac:dyDescent="0.25">
      <c r="L3348" s="15"/>
    </row>
    <row r="3349" spans="12:12" x14ac:dyDescent="0.25">
      <c r="L3349" s="15"/>
    </row>
    <row r="3350" spans="12:12" x14ac:dyDescent="0.25">
      <c r="L3350" s="15"/>
    </row>
    <row r="3351" spans="12:12" x14ac:dyDescent="0.25">
      <c r="L3351" s="15"/>
    </row>
    <row r="3352" spans="12:12" x14ac:dyDescent="0.25">
      <c r="L3352" s="15"/>
    </row>
    <row r="3353" spans="12:12" x14ac:dyDescent="0.25">
      <c r="L3353" s="15"/>
    </row>
    <row r="3354" spans="12:12" x14ac:dyDescent="0.25">
      <c r="L3354" s="15"/>
    </row>
    <row r="3355" spans="12:12" x14ac:dyDescent="0.25">
      <c r="L3355" s="15"/>
    </row>
    <row r="3356" spans="12:12" x14ac:dyDescent="0.25">
      <c r="L3356" s="15"/>
    </row>
    <row r="3357" spans="12:12" x14ac:dyDescent="0.25">
      <c r="L3357" s="15"/>
    </row>
    <row r="3358" spans="12:12" x14ac:dyDescent="0.25">
      <c r="L3358" s="15"/>
    </row>
    <row r="3359" spans="12:12" x14ac:dyDescent="0.25">
      <c r="L3359" s="15"/>
    </row>
    <row r="3360" spans="12:12" x14ac:dyDescent="0.25">
      <c r="L3360" s="15"/>
    </row>
    <row r="3361" spans="12:12" x14ac:dyDescent="0.25">
      <c r="L3361" s="15"/>
    </row>
    <row r="3362" spans="12:12" x14ac:dyDescent="0.25">
      <c r="L3362" s="15"/>
    </row>
    <row r="3363" spans="12:12" x14ac:dyDescent="0.25">
      <c r="L3363" s="15"/>
    </row>
    <row r="3364" spans="12:12" x14ac:dyDescent="0.25">
      <c r="L3364" s="15"/>
    </row>
    <row r="3365" spans="12:12" x14ac:dyDescent="0.25">
      <c r="L3365" s="15"/>
    </row>
    <row r="3366" spans="12:12" x14ac:dyDescent="0.25">
      <c r="L3366" s="15"/>
    </row>
    <row r="3367" spans="12:12" x14ac:dyDescent="0.25">
      <c r="L3367" s="15"/>
    </row>
    <row r="3368" spans="12:12" x14ac:dyDescent="0.25">
      <c r="L3368" s="15"/>
    </row>
    <row r="3369" spans="12:12" x14ac:dyDescent="0.25">
      <c r="L3369" s="15"/>
    </row>
    <row r="3370" spans="12:12" x14ac:dyDescent="0.25">
      <c r="L3370" s="15"/>
    </row>
    <row r="3371" spans="12:12" x14ac:dyDescent="0.25">
      <c r="L3371" s="15"/>
    </row>
    <row r="3372" spans="12:12" x14ac:dyDescent="0.25">
      <c r="L3372" s="15"/>
    </row>
    <row r="3373" spans="12:12" x14ac:dyDescent="0.25">
      <c r="L3373" s="15"/>
    </row>
    <row r="3374" spans="12:12" x14ac:dyDescent="0.25">
      <c r="L3374" s="15"/>
    </row>
    <row r="3375" spans="12:12" x14ac:dyDescent="0.25">
      <c r="L3375" s="15"/>
    </row>
    <row r="3376" spans="12:12" x14ac:dyDescent="0.25">
      <c r="L3376" s="15"/>
    </row>
    <row r="3377" spans="12:12" x14ac:dyDescent="0.25">
      <c r="L3377" s="15"/>
    </row>
    <row r="3378" spans="12:12" x14ac:dyDescent="0.25">
      <c r="L3378" s="15"/>
    </row>
    <row r="3379" spans="12:12" x14ac:dyDescent="0.25">
      <c r="L3379" s="15"/>
    </row>
    <row r="3380" spans="12:12" x14ac:dyDescent="0.25">
      <c r="L3380" s="15"/>
    </row>
    <row r="3381" spans="12:12" x14ac:dyDescent="0.25">
      <c r="L3381" s="15"/>
    </row>
    <row r="3382" spans="12:12" x14ac:dyDescent="0.25">
      <c r="L3382" s="15"/>
    </row>
    <row r="3383" spans="12:12" x14ac:dyDescent="0.25">
      <c r="L3383" s="15"/>
    </row>
    <row r="3384" spans="12:12" x14ac:dyDescent="0.25">
      <c r="L3384" s="15"/>
    </row>
    <row r="3385" spans="12:12" x14ac:dyDescent="0.25">
      <c r="L3385" s="15"/>
    </row>
    <row r="3386" spans="12:12" x14ac:dyDescent="0.25">
      <c r="L3386" s="15"/>
    </row>
    <row r="3387" spans="12:12" x14ac:dyDescent="0.25">
      <c r="L3387" s="15"/>
    </row>
    <row r="3388" spans="12:12" x14ac:dyDescent="0.25">
      <c r="L3388" s="15"/>
    </row>
    <row r="3389" spans="12:12" x14ac:dyDescent="0.25">
      <c r="L3389" s="15"/>
    </row>
    <row r="3390" spans="12:12" x14ac:dyDescent="0.25">
      <c r="L3390" s="15"/>
    </row>
    <row r="3391" spans="12:12" x14ac:dyDescent="0.25">
      <c r="L3391" s="15"/>
    </row>
    <row r="3392" spans="12:12" x14ac:dyDescent="0.25">
      <c r="L3392" s="15"/>
    </row>
    <row r="3393" spans="12:12" x14ac:dyDescent="0.25">
      <c r="L3393" s="15"/>
    </row>
    <row r="3394" spans="12:12" x14ac:dyDescent="0.25">
      <c r="L3394" s="15"/>
    </row>
    <row r="3395" spans="12:12" x14ac:dyDescent="0.25">
      <c r="L3395" s="15"/>
    </row>
    <row r="3396" spans="12:12" x14ac:dyDescent="0.25">
      <c r="L3396" s="15"/>
    </row>
    <row r="3397" spans="12:12" x14ac:dyDescent="0.25">
      <c r="L3397" s="15"/>
    </row>
    <row r="3398" spans="12:12" x14ac:dyDescent="0.25">
      <c r="L3398" s="15"/>
    </row>
    <row r="3399" spans="12:12" x14ac:dyDescent="0.25">
      <c r="L3399" s="15"/>
    </row>
    <row r="3400" spans="12:12" x14ac:dyDescent="0.25">
      <c r="L3400" s="15"/>
    </row>
    <row r="3401" spans="12:12" x14ac:dyDescent="0.25">
      <c r="L3401" s="15"/>
    </row>
    <row r="3402" spans="12:12" x14ac:dyDescent="0.25">
      <c r="L3402" s="15"/>
    </row>
    <row r="3403" spans="12:12" x14ac:dyDescent="0.25">
      <c r="L3403" s="15"/>
    </row>
    <row r="3404" spans="12:12" x14ac:dyDescent="0.25">
      <c r="L3404" s="15"/>
    </row>
    <row r="3405" spans="12:12" x14ac:dyDescent="0.25">
      <c r="L3405" s="15"/>
    </row>
    <row r="3406" spans="12:12" x14ac:dyDescent="0.25">
      <c r="L3406" s="15"/>
    </row>
    <row r="3407" spans="12:12" x14ac:dyDescent="0.25">
      <c r="L3407" s="15"/>
    </row>
    <row r="3408" spans="12:12" x14ac:dyDescent="0.25">
      <c r="L3408" s="15"/>
    </row>
    <row r="3409" spans="12:12" x14ac:dyDescent="0.25">
      <c r="L3409" s="15"/>
    </row>
    <row r="3410" spans="12:12" x14ac:dyDescent="0.25">
      <c r="L3410" s="15"/>
    </row>
    <row r="3411" spans="12:12" x14ac:dyDescent="0.25">
      <c r="L3411" s="15"/>
    </row>
    <row r="3412" spans="12:12" x14ac:dyDescent="0.25">
      <c r="L3412" s="15"/>
    </row>
    <row r="3413" spans="12:12" x14ac:dyDescent="0.25">
      <c r="L3413" s="15"/>
    </row>
    <row r="3414" spans="12:12" x14ac:dyDescent="0.25">
      <c r="L3414" s="15"/>
    </row>
    <row r="3415" spans="12:12" x14ac:dyDescent="0.25">
      <c r="L3415" s="15"/>
    </row>
    <row r="3416" spans="12:12" x14ac:dyDescent="0.25">
      <c r="L3416" s="15"/>
    </row>
    <row r="3417" spans="12:12" x14ac:dyDescent="0.25">
      <c r="L3417" s="15"/>
    </row>
    <row r="3418" spans="12:12" x14ac:dyDescent="0.25">
      <c r="L3418" s="15"/>
    </row>
    <row r="3419" spans="12:12" x14ac:dyDescent="0.25">
      <c r="L3419" s="15"/>
    </row>
    <row r="3420" spans="12:12" x14ac:dyDescent="0.25">
      <c r="L3420" s="15"/>
    </row>
    <row r="3421" spans="12:12" x14ac:dyDescent="0.25">
      <c r="L3421" s="15"/>
    </row>
    <row r="3422" spans="12:12" x14ac:dyDescent="0.25">
      <c r="L3422" s="15"/>
    </row>
    <row r="3423" spans="12:12" x14ac:dyDescent="0.25">
      <c r="L3423" s="15"/>
    </row>
    <row r="3424" spans="12:12" x14ac:dyDescent="0.25">
      <c r="L3424" s="15"/>
    </row>
    <row r="3425" spans="12:12" x14ac:dyDescent="0.25">
      <c r="L3425" s="15"/>
    </row>
    <row r="3426" spans="12:12" x14ac:dyDescent="0.25">
      <c r="L3426" s="15"/>
    </row>
    <row r="3427" spans="12:12" x14ac:dyDescent="0.25">
      <c r="L3427" s="15"/>
    </row>
    <row r="3428" spans="12:12" x14ac:dyDescent="0.25">
      <c r="L3428" s="15"/>
    </row>
    <row r="3429" spans="12:12" x14ac:dyDescent="0.25">
      <c r="L3429" s="15"/>
    </row>
    <row r="3430" spans="12:12" x14ac:dyDescent="0.25">
      <c r="L3430" s="15"/>
    </row>
    <row r="3431" spans="12:12" x14ac:dyDescent="0.25">
      <c r="L3431" s="15"/>
    </row>
    <row r="3432" spans="12:12" x14ac:dyDescent="0.25">
      <c r="L3432" s="15"/>
    </row>
    <row r="3433" spans="12:12" x14ac:dyDescent="0.25">
      <c r="L3433" s="15"/>
    </row>
    <row r="3434" spans="12:12" x14ac:dyDescent="0.25">
      <c r="L3434" s="15"/>
    </row>
    <row r="3435" spans="12:12" x14ac:dyDescent="0.25">
      <c r="L3435" s="15"/>
    </row>
    <row r="3436" spans="12:12" x14ac:dyDescent="0.25">
      <c r="L3436" s="15"/>
    </row>
    <row r="3437" spans="12:12" x14ac:dyDescent="0.25">
      <c r="L3437" s="15"/>
    </row>
    <row r="3438" spans="12:12" x14ac:dyDescent="0.25">
      <c r="L3438" s="15"/>
    </row>
    <row r="3439" spans="12:12" x14ac:dyDescent="0.25">
      <c r="L3439" s="15"/>
    </row>
    <row r="3440" spans="12:12" x14ac:dyDescent="0.25">
      <c r="L3440" s="15"/>
    </row>
    <row r="3441" spans="12:12" x14ac:dyDescent="0.25">
      <c r="L3441" s="15"/>
    </row>
    <row r="3442" spans="12:12" x14ac:dyDescent="0.25">
      <c r="L3442" s="15"/>
    </row>
    <row r="3443" spans="12:12" x14ac:dyDescent="0.25">
      <c r="L3443" s="15"/>
    </row>
    <row r="3444" spans="12:12" x14ac:dyDescent="0.25">
      <c r="L3444" s="15"/>
    </row>
    <row r="3445" spans="12:12" x14ac:dyDescent="0.25">
      <c r="L3445" s="15"/>
    </row>
    <row r="3446" spans="12:12" x14ac:dyDescent="0.25">
      <c r="L3446" s="15"/>
    </row>
    <row r="3447" spans="12:12" x14ac:dyDescent="0.25">
      <c r="L3447" s="15"/>
    </row>
    <row r="3448" spans="12:12" x14ac:dyDescent="0.25">
      <c r="L3448" s="15"/>
    </row>
    <row r="3449" spans="12:12" x14ac:dyDescent="0.25">
      <c r="L3449" s="15"/>
    </row>
    <row r="3450" spans="12:12" x14ac:dyDescent="0.25">
      <c r="L3450" s="15"/>
    </row>
    <row r="3451" spans="12:12" x14ac:dyDescent="0.25">
      <c r="L3451" s="15"/>
    </row>
    <row r="3452" spans="12:12" x14ac:dyDescent="0.25">
      <c r="L3452" s="15"/>
    </row>
    <row r="3453" spans="12:12" x14ac:dyDescent="0.25">
      <c r="L3453" s="15"/>
    </row>
    <row r="3454" spans="12:12" x14ac:dyDescent="0.25">
      <c r="L3454" s="15"/>
    </row>
    <row r="3455" spans="12:12" x14ac:dyDescent="0.25">
      <c r="L3455" s="15"/>
    </row>
    <row r="3456" spans="12:12" x14ac:dyDescent="0.25">
      <c r="L3456" s="15"/>
    </row>
    <row r="3457" spans="12:12" x14ac:dyDescent="0.25">
      <c r="L3457" s="15"/>
    </row>
    <row r="3458" spans="12:12" x14ac:dyDescent="0.25">
      <c r="L3458" s="15"/>
    </row>
    <row r="3459" spans="12:12" x14ac:dyDescent="0.25">
      <c r="L3459" s="15"/>
    </row>
    <row r="3460" spans="12:12" x14ac:dyDescent="0.25">
      <c r="L3460" s="15"/>
    </row>
    <row r="3461" spans="12:12" x14ac:dyDescent="0.25">
      <c r="L3461" s="15"/>
    </row>
    <row r="3462" spans="12:12" x14ac:dyDescent="0.25">
      <c r="L3462" s="15"/>
    </row>
    <row r="3463" spans="12:12" x14ac:dyDescent="0.25">
      <c r="L3463" s="15"/>
    </row>
    <row r="3464" spans="12:12" x14ac:dyDescent="0.25">
      <c r="L3464" s="15"/>
    </row>
    <row r="3465" spans="12:12" x14ac:dyDescent="0.25">
      <c r="L3465" s="15"/>
    </row>
    <row r="3466" spans="12:12" x14ac:dyDescent="0.25">
      <c r="L3466" s="15"/>
    </row>
    <row r="3467" spans="12:12" x14ac:dyDescent="0.25">
      <c r="L3467" s="15"/>
    </row>
    <row r="3468" spans="12:12" x14ac:dyDescent="0.25">
      <c r="L3468" s="15"/>
    </row>
    <row r="3469" spans="12:12" x14ac:dyDescent="0.25">
      <c r="L3469" s="15"/>
    </row>
    <row r="3470" spans="12:12" x14ac:dyDescent="0.25">
      <c r="L3470" s="15"/>
    </row>
    <row r="3471" spans="12:12" x14ac:dyDescent="0.25">
      <c r="L3471" s="15"/>
    </row>
    <row r="3472" spans="12:12" x14ac:dyDescent="0.25">
      <c r="L3472" s="15"/>
    </row>
    <row r="3473" spans="12:12" x14ac:dyDescent="0.25">
      <c r="L3473" s="15"/>
    </row>
    <row r="3474" spans="12:12" x14ac:dyDescent="0.25">
      <c r="L3474" s="15"/>
    </row>
    <row r="3475" spans="12:12" x14ac:dyDescent="0.25">
      <c r="L3475" s="15"/>
    </row>
    <row r="3476" spans="12:12" x14ac:dyDescent="0.25">
      <c r="L3476" s="15"/>
    </row>
    <row r="3477" spans="12:12" x14ac:dyDescent="0.25">
      <c r="L3477" s="15"/>
    </row>
    <row r="3478" spans="12:12" x14ac:dyDescent="0.25">
      <c r="L3478" s="15"/>
    </row>
    <row r="3479" spans="12:12" x14ac:dyDescent="0.25">
      <c r="L3479" s="15"/>
    </row>
    <row r="3480" spans="12:12" x14ac:dyDescent="0.25">
      <c r="L3480" s="15"/>
    </row>
    <row r="3481" spans="12:12" x14ac:dyDescent="0.25">
      <c r="L3481" s="15"/>
    </row>
    <row r="3482" spans="12:12" x14ac:dyDescent="0.25">
      <c r="L3482" s="15"/>
    </row>
    <row r="3483" spans="12:12" x14ac:dyDescent="0.25">
      <c r="L3483" s="15"/>
    </row>
    <row r="3484" spans="12:12" x14ac:dyDescent="0.25">
      <c r="L3484" s="15"/>
    </row>
    <row r="3485" spans="12:12" x14ac:dyDescent="0.25">
      <c r="L3485" s="15"/>
    </row>
    <row r="3486" spans="12:12" x14ac:dyDescent="0.25">
      <c r="L3486" s="15"/>
    </row>
    <row r="3487" spans="12:12" x14ac:dyDescent="0.25">
      <c r="L3487" s="15"/>
    </row>
    <row r="3488" spans="12:12" x14ac:dyDescent="0.25">
      <c r="L3488" s="15"/>
    </row>
    <row r="3489" spans="12:12" x14ac:dyDescent="0.25">
      <c r="L3489" s="15"/>
    </row>
    <row r="3490" spans="12:12" x14ac:dyDescent="0.25">
      <c r="L3490" s="15"/>
    </row>
    <row r="3491" spans="12:12" x14ac:dyDescent="0.25">
      <c r="L3491" s="15"/>
    </row>
    <row r="3492" spans="12:12" x14ac:dyDescent="0.25">
      <c r="L3492" s="15"/>
    </row>
    <row r="3493" spans="12:12" x14ac:dyDescent="0.25">
      <c r="L3493" s="15"/>
    </row>
    <row r="3494" spans="12:12" x14ac:dyDescent="0.25">
      <c r="L3494" s="15"/>
    </row>
    <row r="3495" spans="12:12" x14ac:dyDescent="0.25">
      <c r="L3495" s="15"/>
    </row>
    <row r="3496" spans="12:12" x14ac:dyDescent="0.25">
      <c r="L3496" s="15"/>
    </row>
    <row r="3497" spans="12:12" x14ac:dyDescent="0.25">
      <c r="L3497" s="15"/>
    </row>
    <row r="3498" spans="12:12" x14ac:dyDescent="0.25">
      <c r="L3498" s="15"/>
    </row>
    <row r="3499" spans="12:12" x14ac:dyDescent="0.25">
      <c r="L3499" s="15"/>
    </row>
    <row r="3500" spans="12:12" x14ac:dyDescent="0.25">
      <c r="L3500" s="15"/>
    </row>
    <row r="3501" spans="12:12" x14ac:dyDescent="0.25">
      <c r="L3501" s="15"/>
    </row>
    <row r="3502" spans="12:12" x14ac:dyDescent="0.25">
      <c r="L3502" s="15"/>
    </row>
    <row r="3503" spans="12:12" x14ac:dyDescent="0.25">
      <c r="L3503" s="15"/>
    </row>
    <row r="3504" spans="12:12" x14ac:dyDescent="0.25">
      <c r="L3504" s="15"/>
    </row>
    <row r="3505" spans="12:12" x14ac:dyDescent="0.25">
      <c r="L3505" s="15"/>
    </row>
    <row r="3506" spans="12:12" x14ac:dyDescent="0.25">
      <c r="L3506" s="15"/>
    </row>
    <row r="3507" spans="12:12" x14ac:dyDescent="0.25">
      <c r="L3507" s="15"/>
    </row>
    <row r="3508" spans="12:12" x14ac:dyDescent="0.25">
      <c r="L3508" s="15"/>
    </row>
    <row r="3509" spans="12:12" x14ac:dyDescent="0.25">
      <c r="L3509" s="15"/>
    </row>
    <row r="3510" spans="12:12" x14ac:dyDescent="0.25">
      <c r="L3510" s="15"/>
    </row>
    <row r="3511" spans="12:12" x14ac:dyDescent="0.25">
      <c r="L3511" s="15"/>
    </row>
    <row r="3512" spans="12:12" x14ac:dyDescent="0.25">
      <c r="L3512" s="15"/>
    </row>
    <row r="3513" spans="12:12" x14ac:dyDescent="0.25">
      <c r="L3513" s="15"/>
    </row>
    <row r="3514" spans="12:12" x14ac:dyDescent="0.25">
      <c r="L3514" s="15"/>
    </row>
    <row r="3515" spans="12:12" x14ac:dyDescent="0.25">
      <c r="L3515" s="15"/>
    </row>
    <row r="3516" spans="12:12" x14ac:dyDescent="0.25">
      <c r="L3516" s="15"/>
    </row>
    <row r="3517" spans="12:12" x14ac:dyDescent="0.25">
      <c r="L3517" s="15"/>
    </row>
    <row r="3518" spans="12:12" x14ac:dyDescent="0.25">
      <c r="L3518" s="15"/>
    </row>
    <row r="3519" spans="12:12" x14ac:dyDescent="0.25">
      <c r="L3519" s="15"/>
    </row>
    <row r="3520" spans="12:12" x14ac:dyDescent="0.25">
      <c r="L3520" s="15"/>
    </row>
    <row r="3521" spans="12:12" x14ac:dyDescent="0.25">
      <c r="L3521" s="15"/>
    </row>
    <row r="3522" spans="12:12" x14ac:dyDescent="0.25">
      <c r="L3522" s="15"/>
    </row>
    <row r="3523" spans="12:12" x14ac:dyDescent="0.25">
      <c r="L3523" s="15"/>
    </row>
    <row r="3524" spans="12:12" x14ac:dyDescent="0.25">
      <c r="L3524" s="15"/>
    </row>
    <row r="3525" spans="12:12" x14ac:dyDescent="0.25">
      <c r="L3525" s="15"/>
    </row>
    <row r="3526" spans="12:12" x14ac:dyDescent="0.25">
      <c r="L3526" s="15"/>
    </row>
    <row r="3527" spans="12:12" x14ac:dyDescent="0.25">
      <c r="L3527" s="15"/>
    </row>
    <row r="3528" spans="12:12" x14ac:dyDescent="0.25">
      <c r="L3528" s="15"/>
    </row>
    <row r="3529" spans="12:12" x14ac:dyDescent="0.25">
      <c r="L3529" s="15"/>
    </row>
    <row r="3530" spans="12:12" x14ac:dyDescent="0.25">
      <c r="L3530" s="15"/>
    </row>
    <row r="3531" spans="12:12" x14ac:dyDescent="0.25">
      <c r="L3531" s="15"/>
    </row>
    <row r="3532" spans="12:12" x14ac:dyDescent="0.25">
      <c r="L3532" s="15"/>
    </row>
    <row r="3533" spans="12:12" x14ac:dyDescent="0.25">
      <c r="L3533" s="15"/>
    </row>
    <row r="3534" spans="12:12" x14ac:dyDescent="0.25">
      <c r="L3534" s="15"/>
    </row>
    <row r="3535" spans="12:12" x14ac:dyDescent="0.25">
      <c r="L3535" s="15"/>
    </row>
    <row r="3536" spans="12:12" x14ac:dyDescent="0.25">
      <c r="L3536" s="15"/>
    </row>
    <row r="3537" spans="12:12" x14ac:dyDescent="0.25">
      <c r="L3537" s="15"/>
    </row>
    <row r="3538" spans="12:12" x14ac:dyDescent="0.25">
      <c r="L3538" s="15"/>
    </row>
    <row r="3539" spans="12:12" x14ac:dyDescent="0.25">
      <c r="L3539" s="15"/>
    </row>
    <row r="3540" spans="12:12" x14ac:dyDescent="0.25">
      <c r="L3540" s="15"/>
    </row>
    <row r="3541" spans="12:12" x14ac:dyDescent="0.25">
      <c r="L3541" s="15"/>
    </row>
    <row r="3542" spans="12:12" x14ac:dyDescent="0.25">
      <c r="L3542" s="15"/>
    </row>
    <row r="3543" spans="12:12" x14ac:dyDescent="0.25">
      <c r="L3543" s="15"/>
    </row>
    <row r="3544" spans="12:12" x14ac:dyDescent="0.25">
      <c r="L3544" s="15"/>
    </row>
    <row r="3545" spans="12:12" x14ac:dyDescent="0.25">
      <c r="L3545" s="15"/>
    </row>
    <row r="3546" spans="12:12" x14ac:dyDescent="0.25">
      <c r="L3546" s="15"/>
    </row>
    <row r="3547" spans="12:12" x14ac:dyDescent="0.25">
      <c r="L3547" s="15"/>
    </row>
    <row r="3548" spans="12:12" x14ac:dyDescent="0.25">
      <c r="L3548" s="15"/>
    </row>
    <row r="3549" spans="12:12" x14ac:dyDescent="0.25">
      <c r="L3549" s="15"/>
    </row>
    <row r="3550" spans="12:12" x14ac:dyDescent="0.25">
      <c r="L3550" s="15"/>
    </row>
    <row r="3551" spans="12:12" x14ac:dyDescent="0.25">
      <c r="L3551" s="15"/>
    </row>
    <row r="3552" spans="12:12" x14ac:dyDescent="0.25">
      <c r="L3552" s="15"/>
    </row>
    <row r="3553" spans="12:12" x14ac:dyDescent="0.25">
      <c r="L3553" s="15"/>
    </row>
    <row r="3554" spans="12:12" x14ac:dyDescent="0.25">
      <c r="L3554" s="15"/>
    </row>
    <row r="3555" spans="12:12" x14ac:dyDescent="0.25">
      <c r="L3555" s="15"/>
    </row>
    <row r="3556" spans="12:12" x14ac:dyDescent="0.25">
      <c r="L3556" s="15"/>
    </row>
    <row r="3557" spans="12:12" x14ac:dyDescent="0.25">
      <c r="L3557" s="15"/>
    </row>
    <row r="3558" spans="12:12" x14ac:dyDescent="0.25">
      <c r="L3558" s="15"/>
    </row>
    <row r="3559" spans="12:12" x14ac:dyDescent="0.25">
      <c r="L3559" s="15"/>
    </row>
    <row r="3560" spans="12:12" x14ac:dyDescent="0.25">
      <c r="L3560" s="15"/>
    </row>
    <row r="3561" spans="12:12" x14ac:dyDescent="0.25">
      <c r="L3561" s="15"/>
    </row>
    <row r="3562" spans="12:12" x14ac:dyDescent="0.25">
      <c r="L3562" s="15"/>
    </row>
    <row r="3563" spans="12:12" x14ac:dyDescent="0.25">
      <c r="L3563" s="15"/>
    </row>
    <row r="3564" spans="12:12" x14ac:dyDescent="0.25">
      <c r="L3564" s="15"/>
    </row>
    <row r="3565" spans="12:12" x14ac:dyDescent="0.25">
      <c r="L3565" s="15"/>
    </row>
    <row r="3566" spans="12:12" x14ac:dyDescent="0.25">
      <c r="L3566" s="15"/>
    </row>
    <row r="3567" spans="12:12" x14ac:dyDescent="0.25">
      <c r="L3567" s="15"/>
    </row>
    <row r="3568" spans="12:12" x14ac:dyDescent="0.25">
      <c r="L3568" s="15"/>
    </row>
    <row r="3569" spans="12:12" x14ac:dyDescent="0.25">
      <c r="L3569" s="15"/>
    </row>
    <row r="3570" spans="12:12" x14ac:dyDescent="0.25">
      <c r="L3570" s="15"/>
    </row>
    <row r="3571" spans="12:12" x14ac:dyDescent="0.25">
      <c r="L3571" s="15"/>
    </row>
    <row r="3572" spans="12:12" x14ac:dyDescent="0.25">
      <c r="L3572" s="15"/>
    </row>
    <row r="3573" spans="12:12" x14ac:dyDescent="0.25">
      <c r="L3573" s="15"/>
    </row>
    <row r="3574" spans="12:12" x14ac:dyDescent="0.25">
      <c r="L3574" s="15"/>
    </row>
    <row r="3575" spans="12:12" x14ac:dyDescent="0.25">
      <c r="L3575" s="15"/>
    </row>
    <row r="3576" spans="12:12" x14ac:dyDescent="0.25">
      <c r="L3576" s="15"/>
    </row>
    <row r="3577" spans="12:12" x14ac:dyDescent="0.25">
      <c r="L3577" s="15"/>
    </row>
    <row r="3578" spans="12:12" x14ac:dyDescent="0.25">
      <c r="L3578" s="15"/>
    </row>
    <row r="3579" spans="12:12" x14ac:dyDescent="0.25">
      <c r="L3579" s="15"/>
    </row>
    <row r="3580" spans="12:12" x14ac:dyDescent="0.25">
      <c r="L3580" s="15"/>
    </row>
    <row r="3581" spans="12:12" x14ac:dyDescent="0.25">
      <c r="L3581" s="15"/>
    </row>
    <row r="3582" spans="12:12" x14ac:dyDescent="0.25">
      <c r="L3582" s="15"/>
    </row>
    <row r="3583" spans="12:12" x14ac:dyDescent="0.25">
      <c r="L3583" s="15"/>
    </row>
    <row r="3584" spans="12:12" x14ac:dyDescent="0.25">
      <c r="L3584" s="15"/>
    </row>
    <row r="3585" spans="12:12" x14ac:dyDescent="0.25">
      <c r="L3585" s="15"/>
    </row>
    <row r="3586" spans="12:12" x14ac:dyDescent="0.25">
      <c r="L3586" s="15"/>
    </row>
    <row r="3587" spans="12:12" x14ac:dyDescent="0.25">
      <c r="L3587" s="15"/>
    </row>
    <row r="3588" spans="12:12" x14ac:dyDescent="0.25">
      <c r="L3588" s="15"/>
    </row>
    <row r="3589" spans="12:12" x14ac:dyDescent="0.25">
      <c r="L3589" s="15"/>
    </row>
    <row r="3590" spans="12:12" x14ac:dyDescent="0.25">
      <c r="L3590" s="15"/>
    </row>
    <row r="3591" spans="12:12" x14ac:dyDescent="0.25">
      <c r="L3591" s="15"/>
    </row>
    <row r="3592" spans="12:12" x14ac:dyDescent="0.25">
      <c r="L3592" s="15"/>
    </row>
    <row r="3593" spans="12:12" x14ac:dyDescent="0.25">
      <c r="L3593" s="15"/>
    </row>
    <row r="3594" spans="12:12" x14ac:dyDescent="0.25">
      <c r="L3594" s="15"/>
    </row>
    <row r="3595" spans="12:12" x14ac:dyDescent="0.25">
      <c r="L3595" s="15"/>
    </row>
    <row r="3596" spans="12:12" x14ac:dyDescent="0.25">
      <c r="L3596" s="15"/>
    </row>
    <row r="3597" spans="12:12" x14ac:dyDescent="0.25">
      <c r="L3597" s="15"/>
    </row>
    <row r="3598" spans="12:12" x14ac:dyDescent="0.25">
      <c r="L3598" s="15"/>
    </row>
    <row r="3599" spans="12:12" x14ac:dyDescent="0.25">
      <c r="L3599" s="15"/>
    </row>
    <row r="3600" spans="12:12" x14ac:dyDescent="0.25">
      <c r="L3600" s="15"/>
    </row>
    <row r="3601" spans="12:12" x14ac:dyDescent="0.25">
      <c r="L3601" s="15"/>
    </row>
    <row r="3602" spans="12:12" x14ac:dyDescent="0.25">
      <c r="L3602" s="15"/>
    </row>
    <row r="3603" spans="12:12" x14ac:dyDescent="0.25">
      <c r="L3603" s="15"/>
    </row>
    <row r="3604" spans="12:12" x14ac:dyDescent="0.25">
      <c r="L3604" s="15"/>
    </row>
    <row r="3605" spans="12:12" x14ac:dyDescent="0.25">
      <c r="L3605" s="15"/>
    </row>
    <row r="3606" spans="12:12" x14ac:dyDescent="0.25">
      <c r="L3606" s="15"/>
    </row>
    <row r="3607" spans="12:12" x14ac:dyDescent="0.25">
      <c r="L3607" s="15"/>
    </row>
    <row r="3608" spans="12:12" x14ac:dyDescent="0.25">
      <c r="L3608" s="15"/>
    </row>
    <row r="3609" spans="12:12" x14ac:dyDescent="0.25">
      <c r="L3609" s="15"/>
    </row>
    <row r="3610" spans="12:12" x14ac:dyDescent="0.25">
      <c r="L3610" s="15"/>
    </row>
    <row r="3611" spans="12:12" x14ac:dyDescent="0.25">
      <c r="L3611" s="15"/>
    </row>
    <row r="3612" spans="12:12" x14ac:dyDescent="0.25">
      <c r="L3612" s="15"/>
    </row>
    <row r="3613" spans="12:12" x14ac:dyDescent="0.25">
      <c r="L3613" s="15"/>
    </row>
    <row r="3614" spans="12:12" x14ac:dyDescent="0.25">
      <c r="L3614" s="15"/>
    </row>
    <row r="3615" spans="12:12" x14ac:dyDescent="0.25">
      <c r="L3615" s="15"/>
    </row>
    <row r="3616" spans="12:12" x14ac:dyDescent="0.25">
      <c r="L3616" s="15"/>
    </row>
    <row r="3617" spans="12:12" x14ac:dyDescent="0.25">
      <c r="L3617" s="15"/>
    </row>
    <row r="3618" spans="12:12" x14ac:dyDescent="0.25">
      <c r="L3618" s="15"/>
    </row>
    <row r="3619" spans="12:12" x14ac:dyDescent="0.25">
      <c r="L3619" s="15"/>
    </row>
    <row r="3620" spans="12:12" x14ac:dyDescent="0.25">
      <c r="L3620" s="15"/>
    </row>
    <row r="3621" spans="12:12" x14ac:dyDescent="0.25">
      <c r="L3621" s="15"/>
    </row>
    <row r="3622" spans="12:12" x14ac:dyDescent="0.25">
      <c r="L3622" s="15"/>
    </row>
    <row r="3623" spans="12:12" x14ac:dyDescent="0.25">
      <c r="L3623" s="15"/>
    </row>
    <row r="3624" spans="12:12" x14ac:dyDescent="0.25">
      <c r="L3624" s="15"/>
    </row>
    <row r="3625" spans="12:12" x14ac:dyDescent="0.25">
      <c r="L3625" s="15"/>
    </row>
    <row r="3626" spans="12:12" x14ac:dyDescent="0.25">
      <c r="L3626" s="15"/>
    </row>
    <row r="3627" spans="12:12" x14ac:dyDescent="0.25">
      <c r="L3627" s="15"/>
    </row>
    <row r="3628" spans="12:12" x14ac:dyDescent="0.25">
      <c r="L3628" s="15"/>
    </row>
    <row r="3629" spans="12:12" x14ac:dyDescent="0.25">
      <c r="L3629" s="15"/>
    </row>
    <row r="3630" spans="12:12" x14ac:dyDescent="0.25">
      <c r="L3630" s="15"/>
    </row>
    <row r="3631" spans="12:12" x14ac:dyDescent="0.25">
      <c r="L3631" s="15"/>
    </row>
    <row r="3632" spans="12:12" x14ac:dyDescent="0.25">
      <c r="L3632" s="15"/>
    </row>
    <row r="3633" spans="12:12" x14ac:dyDescent="0.25">
      <c r="L3633" s="15"/>
    </row>
    <row r="3634" spans="12:12" x14ac:dyDescent="0.25">
      <c r="L3634" s="15"/>
    </row>
    <row r="3635" spans="12:12" x14ac:dyDescent="0.25">
      <c r="L3635" s="15"/>
    </row>
    <row r="3636" spans="12:12" x14ac:dyDescent="0.25">
      <c r="L3636" s="15"/>
    </row>
    <row r="3637" spans="12:12" x14ac:dyDescent="0.25">
      <c r="L3637" s="15"/>
    </row>
    <row r="3638" spans="12:12" x14ac:dyDescent="0.25">
      <c r="L3638" s="15"/>
    </row>
    <row r="3639" spans="12:12" x14ac:dyDescent="0.25">
      <c r="L3639" s="15"/>
    </row>
    <row r="3640" spans="12:12" x14ac:dyDescent="0.25">
      <c r="L3640" s="15"/>
    </row>
    <row r="3641" spans="12:12" x14ac:dyDescent="0.25">
      <c r="L3641" s="15"/>
    </row>
    <row r="3642" spans="12:12" x14ac:dyDescent="0.25">
      <c r="L3642" s="15"/>
    </row>
    <row r="3643" spans="12:12" x14ac:dyDescent="0.25">
      <c r="L3643" s="15"/>
    </row>
    <row r="3644" spans="12:12" x14ac:dyDescent="0.25">
      <c r="L3644" s="15"/>
    </row>
    <row r="3645" spans="12:12" x14ac:dyDescent="0.25">
      <c r="L3645" s="15"/>
    </row>
    <row r="3646" spans="12:12" x14ac:dyDescent="0.25">
      <c r="L3646" s="15"/>
    </row>
    <row r="3647" spans="12:12" x14ac:dyDescent="0.25">
      <c r="L3647" s="15"/>
    </row>
    <row r="3648" spans="12:12" x14ac:dyDescent="0.25">
      <c r="L3648" s="15"/>
    </row>
    <row r="3649" spans="12:12" x14ac:dyDescent="0.25">
      <c r="L3649" s="15"/>
    </row>
    <row r="3650" spans="12:12" x14ac:dyDescent="0.25">
      <c r="L3650" s="15"/>
    </row>
    <row r="3651" spans="12:12" x14ac:dyDescent="0.25">
      <c r="L3651" s="15"/>
    </row>
    <row r="3652" spans="12:12" x14ac:dyDescent="0.25">
      <c r="L3652" s="15"/>
    </row>
    <row r="3653" spans="12:12" x14ac:dyDescent="0.25">
      <c r="L3653" s="15"/>
    </row>
    <row r="3654" spans="12:12" x14ac:dyDescent="0.25">
      <c r="L3654" s="15"/>
    </row>
    <row r="3655" spans="12:12" x14ac:dyDescent="0.25">
      <c r="L3655" s="15"/>
    </row>
    <row r="3656" spans="12:12" x14ac:dyDescent="0.25">
      <c r="L3656" s="15"/>
    </row>
    <row r="3657" spans="12:12" x14ac:dyDescent="0.25">
      <c r="L3657" s="15"/>
    </row>
    <row r="3658" spans="12:12" x14ac:dyDescent="0.25">
      <c r="L3658" s="15"/>
    </row>
    <row r="3659" spans="12:12" x14ac:dyDescent="0.25">
      <c r="L3659" s="15"/>
    </row>
    <row r="3660" spans="12:12" x14ac:dyDescent="0.25">
      <c r="L3660" s="15"/>
    </row>
    <row r="3661" spans="12:12" x14ac:dyDescent="0.25">
      <c r="L3661" s="15"/>
    </row>
    <row r="3662" spans="12:12" x14ac:dyDescent="0.25">
      <c r="L3662" s="15"/>
    </row>
    <row r="3663" spans="12:12" x14ac:dyDescent="0.25">
      <c r="L3663" s="15"/>
    </row>
    <row r="3664" spans="12:12" x14ac:dyDescent="0.25">
      <c r="L3664" s="15"/>
    </row>
    <row r="3665" spans="12:12" x14ac:dyDescent="0.25">
      <c r="L3665" s="15"/>
    </row>
    <row r="3666" spans="12:12" x14ac:dyDescent="0.25">
      <c r="L3666" s="15"/>
    </row>
    <row r="3667" spans="12:12" x14ac:dyDescent="0.25">
      <c r="L3667" s="15"/>
    </row>
    <row r="3668" spans="12:12" x14ac:dyDescent="0.25">
      <c r="L3668" s="15"/>
    </row>
    <row r="3669" spans="12:12" x14ac:dyDescent="0.25">
      <c r="L3669" s="15"/>
    </row>
    <row r="3670" spans="12:12" x14ac:dyDescent="0.25">
      <c r="L3670" s="15"/>
    </row>
    <row r="3671" spans="12:12" x14ac:dyDescent="0.25">
      <c r="L3671" s="15"/>
    </row>
    <row r="3672" spans="12:12" x14ac:dyDescent="0.25">
      <c r="L3672" s="15"/>
    </row>
    <row r="3673" spans="12:12" x14ac:dyDescent="0.25">
      <c r="L3673" s="15"/>
    </row>
    <row r="3674" spans="12:12" x14ac:dyDescent="0.25">
      <c r="L3674" s="15"/>
    </row>
    <row r="3675" spans="12:12" x14ac:dyDescent="0.25">
      <c r="L3675" s="15"/>
    </row>
    <row r="3676" spans="12:12" x14ac:dyDescent="0.25">
      <c r="L3676" s="15"/>
    </row>
    <row r="3677" spans="12:12" x14ac:dyDescent="0.25">
      <c r="L3677" s="15"/>
    </row>
    <row r="3678" spans="12:12" x14ac:dyDescent="0.25">
      <c r="L3678" s="15"/>
    </row>
    <row r="3679" spans="12:12" x14ac:dyDescent="0.25">
      <c r="L3679" s="15"/>
    </row>
    <row r="3680" spans="12:12" x14ac:dyDescent="0.25">
      <c r="L3680" s="15"/>
    </row>
    <row r="3681" spans="12:12" x14ac:dyDescent="0.25">
      <c r="L3681" s="15"/>
    </row>
    <row r="3682" spans="12:12" x14ac:dyDescent="0.25">
      <c r="L3682" s="15"/>
    </row>
    <row r="3683" spans="12:12" x14ac:dyDescent="0.25">
      <c r="L3683" s="15"/>
    </row>
    <row r="3684" spans="12:12" x14ac:dyDescent="0.25">
      <c r="L3684" s="15"/>
    </row>
    <row r="3685" spans="12:12" x14ac:dyDescent="0.25">
      <c r="L3685" s="15"/>
    </row>
    <row r="3686" spans="12:12" x14ac:dyDescent="0.25">
      <c r="L3686" s="15"/>
    </row>
    <row r="3687" spans="12:12" x14ac:dyDescent="0.25">
      <c r="L3687" s="15"/>
    </row>
    <row r="3688" spans="12:12" x14ac:dyDescent="0.25">
      <c r="L3688" s="15"/>
    </row>
    <row r="3689" spans="12:12" x14ac:dyDescent="0.25">
      <c r="L3689" s="15"/>
    </row>
    <row r="3690" spans="12:12" x14ac:dyDescent="0.25">
      <c r="L3690" s="15"/>
    </row>
    <row r="3691" spans="12:12" x14ac:dyDescent="0.25">
      <c r="L3691" s="15"/>
    </row>
    <row r="3692" spans="12:12" x14ac:dyDescent="0.25">
      <c r="L3692" s="15"/>
    </row>
    <row r="3693" spans="12:12" x14ac:dyDescent="0.25">
      <c r="L3693" s="15"/>
    </row>
    <row r="3694" spans="12:12" x14ac:dyDescent="0.25">
      <c r="L3694" s="15"/>
    </row>
    <row r="3695" spans="12:12" x14ac:dyDescent="0.25">
      <c r="L3695" s="15"/>
    </row>
    <row r="3696" spans="12:12" x14ac:dyDescent="0.25">
      <c r="L3696" s="15"/>
    </row>
    <row r="3697" spans="12:12" x14ac:dyDescent="0.25">
      <c r="L3697" s="15"/>
    </row>
    <row r="3698" spans="12:12" x14ac:dyDescent="0.25">
      <c r="L3698" s="15"/>
    </row>
    <row r="3699" spans="12:12" x14ac:dyDescent="0.25">
      <c r="L3699" s="15"/>
    </row>
    <row r="3700" spans="12:12" x14ac:dyDescent="0.25">
      <c r="L3700" s="15"/>
    </row>
    <row r="3701" spans="12:12" x14ac:dyDescent="0.25">
      <c r="L3701" s="15"/>
    </row>
    <row r="3702" spans="12:12" x14ac:dyDescent="0.25">
      <c r="L3702" s="15"/>
    </row>
    <row r="3703" spans="12:12" x14ac:dyDescent="0.25">
      <c r="L3703" s="15"/>
    </row>
    <row r="3704" spans="12:12" x14ac:dyDescent="0.25">
      <c r="L3704" s="15"/>
    </row>
    <row r="3705" spans="12:12" x14ac:dyDescent="0.25">
      <c r="L3705" s="15"/>
    </row>
    <row r="3706" spans="12:12" x14ac:dyDescent="0.25">
      <c r="L3706" s="15"/>
    </row>
    <row r="3707" spans="12:12" x14ac:dyDescent="0.25">
      <c r="L3707" s="15"/>
    </row>
    <row r="3708" spans="12:12" x14ac:dyDescent="0.25">
      <c r="L3708" s="15"/>
    </row>
    <row r="3709" spans="12:12" x14ac:dyDescent="0.25">
      <c r="L3709" s="15"/>
    </row>
    <row r="3710" spans="12:12" x14ac:dyDescent="0.25">
      <c r="L3710" s="15"/>
    </row>
    <row r="3711" spans="12:12" x14ac:dyDescent="0.25">
      <c r="L3711" s="15"/>
    </row>
    <row r="3712" spans="12:12" x14ac:dyDescent="0.25">
      <c r="L3712" s="15"/>
    </row>
    <row r="3713" spans="12:12" x14ac:dyDescent="0.25">
      <c r="L3713" s="15"/>
    </row>
    <row r="3714" spans="12:12" x14ac:dyDescent="0.25">
      <c r="L3714" s="15"/>
    </row>
    <row r="3715" spans="12:12" x14ac:dyDescent="0.25">
      <c r="L3715" s="15"/>
    </row>
    <row r="3716" spans="12:12" x14ac:dyDescent="0.25">
      <c r="L3716" s="15"/>
    </row>
    <row r="3717" spans="12:12" x14ac:dyDescent="0.25">
      <c r="L3717" s="15"/>
    </row>
    <row r="3718" spans="12:12" x14ac:dyDescent="0.25">
      <c r="L3718" s="15"/>
    </row>
    <row r="3719" spans="12:12" x14ac:dyDescent="0.25">
      <c r="L3719" s="15"/>
    </row>
    <row r="3720" spans="12:12" x14ac:dyDescent="0.25">
      <c r="L3720" s="15"/>
    </row>
    <row r="3721" spans="12:12" x14ac:dyDescent="0.25">
      <c r="L3721" s="15"/>
    </row>
    <row r="3722" spans="12:12" x14ac:dyDescent="0.25">
      <c r="L3722" s="15"/>
    </row>
    <row r="3723" spans="12:12" x14ac:dyDescent="0.25">
      <c r="L3723" s="15"/>
    </row>
    <row r="3724" spans="12:12" x14ac:dyDescent="0.25">
      <c r="L3724" s="15"/>
    </row>
    <row r="3725" spans="12:12" x14ac:dyDescent="0.25">
      <c r="L3725" s="15"/>
    </row>
    <row r="3726" spans="12:12" x14ac:dyDescent="0.25">
      <c r="L3726" s="15"/>
    </row>
    <row r="3727" spans="12:12" x14ac:dyDescent="0.25">
      <c r="L3727" s="15"/>
    </row>
    <row r="3728" spans="12:12" x14ac:dyDescent="0.25">
      <c r="L3728" s="15"/>
    </row>
    <row r="3729" spans="12:12" x14ac:dyDescent="0.25">
      <c r="L3729" s="15"/>
    </row>
    <row r="3730" spans="12:12" x14ac:dyDescent="0.25">
      <c r="L3730" s="15"/>
    </row>
    <row r="3731" spans="12:12" x14ac:dyDescent="0.25">
      <c r="L3731" s="15"/>
    </row>
    <row r="3732" spans="12:12" x14ac:dyDescent="0.25">
      <c r="L3732" s="15"/>
    </row>
    <row r="3733" spans="12:12" x14ac:dyDescent="0.25">
      <c r="L3733" s="15"/>
    </row>
    <row r="3734" spans="12:12" x14ac:dyDescent="0.25">
      <c r="L3734" s="15"/>
    </row>
    <row r="3735" spans="12:12" x14ac:dyDescent="0.25">
      <c r="L3735" s="15"/>
    </row>
    <row r="3736" spans="12:12" x14ac:dyDescent="0.25">
      <c r="L3736" s="15"/>
    </row>
    <row r="3737" spans="12:12" x14ac:dyDescent="0.25">
      <c r="L3737" s="15"/>
    </row>
    <row r="3738" spans="12:12" x14ac:dyDescent="0.25">
      <c r="L3738" s="15"/>
    </row>
    <row r="3739" spans="12:12" x14ac:dyDescent="0.25">
      <c r="L3739" s="15"/>
    </row>
    <row r="3740" spans="12:12" x14ac:dyDescent="0.25">
      <c r="L3740" s="15"/>
    </row>
    <row r="3741" spans="12:12" x14ac:dyDescent="0.25">
      <c r="L3741" s="15"/>
    </row>
    <row r="3742" spans="12:12" x14ac:dyDescent="0.25">
      <c r="L3742" s="15"/>
    </row>
    <row r="3743" spans="12:12" x14ac:dyDescent="0.25">
      <c r="L3743" s="15"/>
    </row>
    <row r="3744" spans="12:12" x14ac:dyDescent="0.25">
      <c r="L3744" s="15"/>
    </row>
    <row r="3745" spans="12:12" x14ac:dyDescent="0.25">
      <c r="L3745" s="15"/>
    </row>
    <row r="3746" spans="12:12" x14ac:dyDescent="0.25">
      <c r="L3746" s="15"/>
    </row>
    <row r="3747" spans="12:12" x14ac:dyDescent="0.25">
      <c r="L3747" s="15"/>
    </row>
    <row r="3748" spans="12:12" x14ac:dyDescent="0.25">
      <c r="L3748" s="15"/>
    </row>
    <row r="3749" spans="12:12" x14ac:dyDescent="0.25">
      <c r="L3749" s="15"/>
    </row>
    <row r="3750" spans="12:12" x14ac:dyDescent="0.25">
      <c r="L3750" s="15"/>
    </row>
    <row r="3751" spans="12:12" x14ac:dyDescent="0.25">
      <c r="L3751" s="15"/>
    </row>
    <row r="3752" spans="12:12" x14ac:dyDescent="0.25">
      <c r="L3752" s="15"/>
    </row>
    <row r="3753" spans="12:12" x14ac:dyDescent="0.25">
      <c r="L3753" s="15"/>
    </row>
    <row r="3754" spans="12:12" x14ac:dyDescent="0.25">
      <c r="L3754" s="15"/>
    </row>
    <row r="3755" spans="12:12" x14ac:dyDescent="0.25">
      <c r="L3755" s="15"/>
    </row>
    <row r="3756" spans="12:12" x14ac:dyDescent="0.25">
      <c r="L3756" s="15"/>
    </row>
    <row r="3757" spans="12:12" x14ac:dyDescent="0.25">
      <c r="L3757" s="15"/>
    </row>
    <row r="3758" spans="12:12" x14ac:dyDescent="0.25">
      <c r="L3758" s="15"/>
    </row>
    <row r="3759" spans="12:12" x14ac:dyDescent="0.25">
      <c r="L3759" s="15"/>
    </row>
    <row r="3760" spans="12:12" x14ac:dyDescent="0.25">
      <c r="L3760" s="15"/>
    </row>
    <row r="3761" spans="12:12" x14ac:dyDescent="0.25">
      <c r="L3761" s="15"/>
    </row>
    <row r="3762" spans="12:12" x14ac:dyDescent="0.25">
      <c r="L3762" s="15"/>
    </row>
    <row r="3763" spans="12:12" x14ac:dyDescent="0.25">
      <c r="L3763" s="15"/>
    </row>
    <row r="3764" spans="12:12" x14ac:dyDescent="0.25">
      <c r="L3764" s="15"/>
    </row>
    <row r="3765" spans="12:12" x14ac:dyDescent="0.25">
      <c r="L3765" s="15"/>
    </row>
    <row r="3766" spans="12:12" x14ac:dyDescent="0.25">
      <c r="L3766" s="15"/>
    </row>
    <row r="3767" spans="12:12" x14ac:dyDescent="0.25">
      <c r="L3767" s="15"/>
    </row>
    <row r="3768" spans="12:12" x14ac:dyDescent="0.25">
      <c r="L3768" s="15"/>
    </row>
    <row r="3769" spans="12:12" x14ac:dyDescent="0.25">
      <c r="L3769" s="15"/>
    </row>
    <row r="3770" spans="12:12" x14ac:dyDescent="0.25">
      <c r="L3770" s="15"/>
    </row>
    <row r="3771" spans="12:12" x14ac:dyDescent="0.25">
      <c r="L3771" s="15"/>
    </row>
    <row r="3772" spans="12:12" x14ac:dyDescent="0.25">
      <c r="L3772" s="15"/>
    </row>
    <row r="3773" spans="12:12" x14ac:dyDescent="0.25">
      <c r="L3773" s="15"/>
    </row>
    <row r="3774" spans="12:12" x14ac:dyDescent="0.25">
      <c r="L3774" s="15"/>
    </row>
    <row r="3775" spans="12:12" x14ac:dyDescent="0.25">
      <c r="L3775" s="15"/>
    </row>
    <row r="3776" spans="12:12" x14ac:dyDescent="0.25">
      <c r="L3776" s="15"/>
    </row>
    <row r="3777" spans="12:12" x14ac:dyDescent="0.25">
      <c r="L3777" s="15"/>
    </row>
    <row r="3778" spans="12:12" x14ac:dyDescent="0.25">
      <c r="L3778" s="15"/>
    </row>
    <row r="3779" spans="12:12" x14ac:dyDescent="0.25">
      <c r="L3779" s="15"/>
    </row>
    <row r="3780" spans="12:12" x14ac:dyDescent="0.25">
      <c r="L3780" s="15"/>
    </row>
    <row r="3781" spans="12:12" x14ac:dyDescent="0.25">
      <c r="L3781" s="15"/>
    </row>
    <row r="3782" spans="12:12" x14ac:dyDescent="0.25">
      <c r="L3782" s="15"/>
    </row>
    <row r="3783" spans="12:12" x14ac:dyDescent="0.25">
      <c r="L3783" s="15"/>
    </row>
    <row r="3784" spans="12:12" x14ac:dyDescent="0.25">
      <c r="L3784" s="15"/>
    </row>
    <row r="3785" spans="12:12" x14ac:dyDescent="0.25">
      <c r="L3785" s="15"/>
    </row>
    <row r="3786" spans="12:12" x14ac:dyDescent="0.25">
      <c r="L3786" s="15"/>
    </row>
    <row r="3787" spans="12:12" x14ac:dyDescent="0.25">
      <c r="L3787" s="15"/>
    </row>
    <row r="3788" spans="12:12" x14ac:dyDescent="0.25">
      <c r="L3788" s="15"/>
    </row>
    <row r="3789" spans="12:12" x14ac:dyDescent="0.25">
      <c r="L3789" s="15"/>
    </row>
    <row r="3790" spans="12:12" x14ac:dyDescent="0.25">
      <c r="L3790" s="15"/>
    </row>
    <row r="3791" spans="12:12" x14ac:dyDescent="0.25">
      <c r="L3791" s="15"/>
    </row>
    <row r="3792" spans="12:12" x14ac:dyDescent="0.25">
      <c r="L3792" s="15"/>
    </row>
    <row r="3793" spans="12:12" x14ac:dyDescent="0.25">
      <c r="L3793" s="15"/>
    </row>
    <row r="3794" spans="12:12" x14ac:dyDescent="0.25">
      <c r="L3794" s="15"/>
    </row>
    <row r="3795" spans="12:12" x14ac:dyDescent="0.25">
      <c r="L3795" s="15"/>
    </row>
    <row r="3796" spans="12:12" x14ac:dyDescent="0.25">
      <c r="L3796" s="15"/>
    </row>
    <row r="3797" spans="12:12" x14ac:dyDescent="0.25">
      <c r="L3797" s="15"/>
    </row>
    <row r="3798" spans="12:12" x14ac:dyDescent="0.25">
      <c r="L3798" s="15"/>
    </row>
    <row r="3799" spans="12:12" x14ac:dyDescent="0.25">
      <c r="L3799" s="15"/>
    </row>
    <row r="3800" spans="12:12" x14ac:dyDescent="0.25">
      <c r="L3800" s="15"/>
    </row>
    <row r="3801" spans="12:12" x14ac:dyDescent="0.25">
      <c r="L3801" s="15"/>
    </row>
    <row r="3802" spans="12:12" x14ac:dyDescent="0.25">
      <c r="L3802" s="15"/>
    </row>
    <row r="3803" spans="12:12" x14ac:dyDescent="0.25">
      <c r="L3803" s="15"/>
    </row>
    <row r="3804" spans="12:12" x14ac:dyDescent="0.25">
      <c r="L3804" s="15"/>
    </row>
    <row r="3805" spans="12:12" x14ac:dyDescent="0.25">
      <c r="L3805" s="15"/>
    </row>
    <row r="3806" spans="12:12" x14ac:dyDescent="0.25">
      <c r="L3806" s="15"/>
    </row>
    <row r="3807" spans="12:12" x14ac:dyDescent="0.25">
      <c r="L3807" s="15"/>
    </row>
    <row r="3808" spans="12:12" x14ac:dyDescent="0.25">
      <c r="L3808" s="15"/>
    </row>
    <row r="3809" spans="12:12" x14ac:dyDescent="0.25">
      <c r="L3809" s="15"/>
    </row>
    <row r="3810" spans="12:12" x14ac:dyDescent="0.25">
      <c r="L3810" s="15"/>
    </row>
    <row r="3811" spans="12:12" x14ac:dyDescent="0.25">
      <c r="L3811" s="15"/>
    </row>
    <row r="3812" spans="12:12" x14ac:dyDescent="0.25">
      <c r="L3812" s="15"/>
    </row>
    <row r="3813" spans="12:12" x14ac:dyDescent="0.25">
      <c r="L3813" s="15"/>
    </row>
    <row r="3814" spans="12:12" x14ac:dyDescent="0.25">
      <c r="L3814" s="15"/>
    </row>
    <row r="3815" spans="12:12" x14ac:dyDescent="0.25">
      <c r="L3815" s="15"/>
    </row>
    <row r="3816" spans="12:12" x14ac:dyDescent="0.25">
      <c r="L3816" s="15"/>
    </row>
    <row r="3817" spans="12:12" x14ac:dyDescent="0.25">
      <c r="L3817" s="15"/>
    </row>
    <row r="3818" spans="12:12" x14ac:dyDescent="0.25">
      <c r="L3818" s="15"/>
    </row>
    <row r="3819" spans="12:12" x14ac:dyDescent="0.25">
      <c r="L3819" s="15"/>
    </row>
    <row r="3820" spans="12:12" x14ac:dyDescent="0.25">
      <c r="L3820" s="15"/>
    </row>
    <row r="3821" spans="12:12" x14ac:dyDescent="0.25">
      <c r="L3821" s="15"/>
    </row>
    <row r="3822" spans="12:12" x14ac:dyDescent="0.25">
      <c r="L3822" s="15"/>
    </row>
    <row r="3823" spans="12:12" x14ac:dyDescent="0.25">
      <c r="L3823" s="15"/>
    </row>
    <row r="3824" spans="12:12" x14ac:dyDescent="0.25">
      <c r="L3824" s="15"/>
    </row>
    <row r="3825" spans="12:12" x14ac:dyDescent="0.25">
      <c r="L3825" s="15"/>
    </row>
    <row r="3826" spans="12:12" x14ac:dyDescent="0.25">
      <c r="L3826" s="15"/>
    </row>
    <row r="3827" spans="12:12" x14ac:dyDescent="0.25">
      <c r="L3827" s="15"/>
    </row>
    <row r="3828" spans="12:12" x14ac:dyDescent="0.25">
      <c r="L3828" s="15"/>
    </row>
    <row r="3829" spans="12:12" x14ac:dyDescent="0.25">
      <c r="L3829" s="15"/>
    </row>
    <row r="3830" spans="12:12" x14ac:dyDescent="0.25">
      <c r="L3830" s="15"/>
    </row>
    <row r="3831" spans="12:12" x14ac:dyDescent="0.25">
      <c r="L3831" s="15"/>
    </row>
    <row r="3832" spans="12:12" x14ac:dyDescent="0.25">
      <c r="L3832" s="15"/>
    </row>
    <row r="3833" spans="12:12" x14ac:dyDescent="0.25">
      <c r="L3833" s="15"/>
    </row>
    <row r="3834" spans="12:12" x14ac:dyDescent="0.25">
      <c r="L3834" s="15"/>
    </row>
    <row r="3835" spans="12:12" x14ac:dyDescent="0.25">
      <c r="L3835" s="15"/>
    </row>
    <row r="3836" spans="12:12" x14ac:dyDescent="0.25">
      <c r="L3836" s="15"/>
    </row>
    <row r="3837" spans="12:12" x14ac:dyDescent="0.25">
      <c r="L3837" s="15"/>
    </row>
    <row r="3838" spans="12:12" x14ac:dyDescent="0.25">
      <c r="L3838" s="15"/>
    </row>
    <row r="3839" spans="12:12" x14ac:dyDescent="0.25">
      <c r="L3839" s="15"/>
    </row>
    <row r="3840" spans="12:12" x14ac:dyDescent="0.25">
      <c r="L3840" s="15"/>
    </row>
    <row r="3841" spans="12:12" x14ac:dyDescent="0.25">
      <c r="L3841" s="15"/>
    </row>
    <row r="3842" spans="12:12" x14ac:dyDescent="0.25">
      <c r="L3842" s="15"/>
    </row>
    <row r="3843" spans="12:12" x14ac:dyDescent="0.25">
      <c r="L3843" s="15"/>
    </row>
    <row r="3844" spans="12:12" x14ac:dyDescent="0.25">
      <c r="L3844" s="15"/>
    </row>
    <row r="3845" spans="12:12" x14ac:dyDescent="0.25">
      <c r="L3845" s="15"/>
    </row>
    <row r="3846" spans="12:12" x14ac:dyDescent="0.25">
      <c r="L3846" s="15"/>
    </row>
    <row r="3847" spans="12:12" x14ac:dyDescent="0.25">
      <c r="L3847" s="15"/>
    </row>
    <row r="3848" spans="12:12" x14ac:dyDescent="0.25">
      <c r="L3848" s="15"/>
    </row>
    <row r="3849" spans="12:12" x14ac:dyDescent="0.25">
      <c r="L3849" s="15"/>
    </row>
    <row r="3850" spans="12:12" x14ac:dyDescent="0.25">
      <c r="L3850" s="15"/>
    </row>
    <row r="3851" spans="12:12" x14ac:dyDescent="0.25">
      <c r="L3851" s="15"/>
    </row>
    <row r="3852" spans="12:12" x14ac:dyDescent="0.25">
      <c r="L3852" s="15"/>
    </row>
    <row r="3853" spans="12:12" x14ac:dyDescent="0.25">
      <c r="L3853" s="15"/>
    </row>
    <row r="3854" spans="12:12" x14ac:dyDescent="0.25">
      <c r="L3854" s="15"/>
    </row>
    <row r="3855" spans="12:12" x14ac:dyDescent="0.25">
      <c r="L3855" s="15"/>
    </row>
    <row r="3856" spans="12:12" x14ac:dyDescent="0.25">
      <c r="L3856" s="15"/>
    </row>
    <row r="3857" spans="12:12" x14ac:dyDescent="0.25">
      <c r="L3857" s="15"/>
    </row>
    <row r="3858" spans="12:12" x14ac:dyDescent="0.25">
      <c r="L3858" s="15"/>
    </row>
    <row r="3859" spans="12:12" x14ac:dyDescent="0.25">
      <c r="L3859" s="15"/>
    </row>
    <row r="3860" spans="12:12" x14ac:dyDescent="0.25">
      <c r="L3860" s="15"/>
    </row>
    <row r="3861" spans="12:12" x14ac:dyDescent="0.25">
      <c r="L3861" s="15"/>
    </row>
    <row r="3862" spans="12:12" x14ac:dyDescent="0.25">
      <c r="L3862" s="15"/>
    </row>
    <row r="3863" spans="12:12" x14ac:dyDescent="0.25">
      <c r="L3863" s="15"/>
    </row>
    <row r="3864" spans="12:12" x14ac:dyDescent="0.25">
      <c r="L3864" s="15"/>
    </row>
    <row r="3865" spans="12:12" x14ac:dyDescent="0.25">
      <c r="L3865" s="15"/>
    </row>
    <row r="3866" spans="12:12" x14ac:dyDescent="0.25">
      <c r="L3866" s="15"/>
    </row>
    <row r="3867" spans="12:12" x14ac:dyDescent="0.25">
      <c r="L3867" s="15"/>
    </row>
    <row r="3868" spans="12:12" x14ac:dyDescent="0.25">
      <c r="L3868" s="15"/>
    </row>
    <row r="3869" spans="12:12" x14ac:dyDescent="0.25">
      <c r="L3869" s="15"/>
    </row>
    <row r="3870" spans="12:12" x14ac:dyDescent="0.25">
      <c r="L3870" s="15"/>
    </row>
    <row r="3871" spans="12:12" x14ac:dyDescent="0.25">
      <c r="L3871" s="15"/>
    </row>
    <row r="3872" spans="12:12" x14ac:dyDescent="0.25">
      <c r="L3872" s="15"/>
    </row>
    <row r="3873" spans="12:12" x14ac:dyDescent="0.25">
      <c r="L3873" s="15"/>
    </row>
    <row r="3874" spans="12:12" x14ac:dyDescent="0.25">
      <c r="L3874" s="15"/>
    </row>
    <row r="3875" spans="12:12" x14ac:dyDescent="0.25">
      <c r="L3875" s="15"/>
    </row>
    <row r="3876" spans="12:12" x14ac:dyDescent="0.25">
      <c r="L3876" s="15"/>
    </row>
    <row r="3877" spans="12:12" x14ac:dyDescent="0.25">
      <c r="L3877" s="15"/>
    </row>
    <row r="3878" spans="12:12" x14ac:dyDescent="0.25">
      <c r="L3878" s="15"/>
    </row>
    <row r="3879" spans="12:12" x14ac:dyDescent="0.25">
      <c r="L3879" s="15"/>
    </row>
    <row r="3880" spans="12:12" x14ac:dyDescent="0.25">
      <c r="L3880" s="15"/>
    </row>
    <row r="3881" spans="12:12" x14ac:dyDescent="0.25">
      <c r="L3881" s="15"/>
    </row>
    <row r="3882" spans="12:12" x14ac:dyDescent="0.25">
      <c r="L3882" s="15"/>
    </row>
    <row r="3883" spans="12:12" x14ac:dyDescent="0.25">
      <c r="L3883" s="15"/>
    </row>
    <row r="3884" spans="12:12" x14ac:dyDescent="0.25">
      <c r="L3884" s="15"/>
    </row>
    <row r="3885" spans="12:12" x14ac:dyDescent="0.25">
      <c r="L3885" s="15"/>
    </row>
    <row r="3886" spans="12:12" x14ac:dyDescent="0.25">
      <c r="L3886" s="15"/>
    </row>
    <row r="3887" spans="12:12" x14ac:dyDescent="0.25">
      <c r="L3887" s="15"/>
    </row>
    <row r="3888" spans="12:12" x14ac:dyDescent="0.25">
      <c r="L3888" s="15"/>
    </row>
    <row r="3889" spans="12:12" x14ac:dyDescent="0.25">
      <c r="L3889" s="15"/>
    </row>
    <row r="3890" spans="12:12" x14ac:dyDescent="0.25">
      <c r="L3890" s="15"/>
    </row>
    <row r="3891" spans="12:12" x14ac:dyDescent="0.25">
      <c r="L3891" s="15"/>
    </row>
    <row r="3892" spans="12:12" x14ac:dyDescent="0.25">
      <c r="L3892" s="15"/>
    </row>
    <row r="3893" spans="12:12" x14ac:dyDescent="0.25">
      <c r="L3893" s="15"/>
    </row>
    <row r="3894" spans="12:12" x14ac:dyDescent="0.25">
      <c r="L3894" s="15"/>
    </row>
    <row r="3895" spans="12:12" x14ac:dyDescent="0.25">
      <c r="L3895" s="15"/>
    </row>
    <row r="3896" spans="12:12" x14ac:dyDescent="0.25">
      <c r="L3896" s="15"/>
    </row>
    <row r="3897" spans="12:12" x14ac:dyDescent="0.25">
      <c r="L3897" s="15"/>
    </row>
    <row r="3898" spans="12:12" x14ac:dyDescent="0.25">
      <c r="L3898" s="15"/>
    </row>
    <row r="3899" spans="12:12" x14ac:dyDescent="0.25">
      <c r="L3899" s="15"/>
    </row>
    <row r="3900" spans="12:12" x14ac:dyDescent="0.25">
      <c r="L3900" s="15"/>
    </row>
    <row r="3901" spans="12:12" x14ac:dyDescent="0.25">
      <c r="L3901" s="15"/>
    </row>
    <row r="3902" spans="12:12" x14ac:dyDescent="0.25">
      <c r="L3902" s="15"/>
    </row>
    <row r="3903" spans="12:12" x14ac:dyDescent="0.25">
      <c r="L3903" s="15"/>
    </row>
    <row r="3904" spans="12:12" x14ac:dyDescent="0.25">
      <c r="L3904" s="15"/>
    </row>
    <row r="3905" spans="12:12" x14ac:dyDescent="0.25">
      <c r="L3905" s="15"/>
    </row>
    <row r="3906" spans="12:12" x14ac:dyDescent="0.25">
      <c r="L3906" s="15"/>
    </row>
    <row r="3907" spans="12:12" x14ac:dyDescent="0.25">
      <c r="L3907" s="15"/>
    </row>
    <row r="3908" spans="12:12" x14ac:dyDescent="0.25">
      <c r="L3908" s="15"/>
    </row>
    <row r="3909" spans="12:12" x14ac:dyDescent="0.25">
      <c r="L3909" s="15"/>
    </row>
    <row r="3910" spans="12:12" x14ac:dyDescent="0.25">
      <c r="L3910" s="15"/>
    </row>
    <row r="3911" spans="12:12" x14ac:dyDescent="0.25">
      <c r="L3911" s="15"/>
    </row>
    <row r="3912" spans="12:12" x14ac:dyDescent="0.25">
      <c r="L3912" s="15"/>
    </row>
    <row r="3913" spans="12:12" x14ac:dyDescent="0.25">
      <c r="L3913" s="15"/>
    </row>
    <row r="3914" spans="12:12" x14ac:dyDescent="0.25">
      <c r="L3914" s="15"/>
    </row>
    <row r="3915" spans="12:12" x14ac:dyDescent="0.25">
      <c r="L3915" s="15"/>
    </row>
    <row r="3916" spans="12:12" x14ac:dyDescent="0.25">
      <c r="L3916" s="15"/>
    </row>
    <row r="3917" spans="12:12" x14ac:dyDescent="0.25">
      <c r="L3917" s="15"/>
    </row>
    <row r="3918" spans="12:12" x14ac:dyDescent="0.25">
      <c r="L3918" s="15"/>
    </row>
    <row r="3919" spans="12:12" x14ac:dyDescent="0.25">
      <c r="L3919" s="15"/>
    </row>
    <row r="3920" spans="12:12" x14ac:dyDescent="0.25">
      <c r="L3920" s="15"/>
    </row>
    <row r="3921" spans="12:12" x14ac:dyDescent="0.25">
      <c r="L3921" s="15"/>
    </row>
    <row r="3922" spans="12:12" x14ac:dyDescent="0.25">
      <c r="L3922" s="15"/>
    </row>
    <row r="3923" spans="12:12" x14ac:dyDescent="0.25">
      <c r="L3923" s="15"/>
    </row>
    <row r="3924" spans="12:12" x14ac:dyDescent="0.25">
      <c r="L3924" s="15"/>
    </row>
    <row r="3925" spans="12:12" x14ac:dyDescent="0.25">
      <c r="L3925" s="15"/>
    </row>
    <row r="3926" spans="12:12" x14ac:dyDescent="0.25">
      <c r="L3926" s="15"/>
    </row>
    <row r="3927" spans="12:12" x14ac:dyDescent="0.25">
      <c r="L3927" s="15"/>
    </row>
    <row r="3928" spans="12:12" x14ac:dyDescent="0.25">
      <c r="L3928" s="15"/>
    </row>
    <row r="3929" spans="12:12" x14ac:dyDescent="0.25">
      <c r="L3929" s="15"/>
    </row>
    <row r="3930" spans="12:12" x14ac:dyDescent="0.25">
      <c r="L3930" s="15"/>
    </row>
    <row r="3931" spans="12:12" x14ac:dyDescent="0.25">
      <c r="L3931" s="15"/>
    </row>
    <row r="3932" spans="12:12" x14ac:dyDescent="0.25">
      <c r="L3932" s="15"/>
    </row>
    <row r="3933" spans="12:12" x14ac:dyDescent="0.25">
      <c r="L3933" s="15"/>
    </row>
    <row r="3934" spans="12:12" x14ac:dyDescent="0.25">
      <c r="L3934" s="15"/>
    </row>
    <row r="3935" spans="12:12" x14ac:dyDescent="0.25">
      <c r="L3935" s="15"/>
    </row>
    <row r="3936" spans="12:12" x14ac:dyDescent="0.25">
      <c r="L3936" s="15"/>
    </row>
    <row r="3937" spans="12:12" x14ac:dyDescent="0.25">
      <c r="L3937" s="15"/>
    </row>
    <row r="3938" spans="12:12" x14ac:dyDescent="0.25">
      <c r="L3938" s="15"/>
    </row>
    <row r="3939" spans="12:12" x14ac:dyDescent="0.25">
      <c r="L3939" s="15"/>
    </row>
    <row r="3940" spans="12:12" x14ac:dyDescent="0.25">
      <c r="L3940" s="15"/>
    </row>
    <row r="3941" spans="12:12" x14ac:dyDescent="0.25">
      <c r="L3941" s="15"/>
    </row>
    <row r="3942" spans="12:12" x14ac:dyDescent="0.25">
      <c r="L3942" s="15"/>
    </row>
    <row r="3943" spans="12:12" x14ac:dyDescent="0.25">
      <c r="L3943" s="15"/>
    </row>
    <row r="3944" spans="12:12" x14ac:dyDescent="0.25">
      <c r="L3944" s="15"/>
    </row>
    <row r="3945" spans="12:12" x14ac:dyDescent="0.25">
      <c r="L3945" s="15"/>
    </row>
    <row r="3946" spans="12:12" x14ac:dyDescent="0.25">
      <c r="L3946" s="15"/>
    </row>
    <row r="3947" spans="12:12" x14ac:dyDescent="0.25">
      <c r="L3947" s="15"/>
    </row>
    <row r="3948" spans="12:12" x14ac:dyDescent="0.25">
      <c r="L3948" s="15"/>
    </row>
    <row r="3949" spans="12:12" x14ac:dyDescent="0.25">
      <c r="L3949" s="15"/>
    </row>
    <row r="3950" spans="12:12" x14ac:dyDescent="0.25">
      <c r="L3950" s="15"/>
    </row>
    <row r="3951" spans="12:12" x14ac:dyDescent="0.25">
      <c r="L3951" s="15"/>
    </row>
    <row r="3952" spans="12:12" x14ac:dyDescent="0.25">
      <c r="L3952" s="15"/>
    </row>
    <row r="3953" spans="12:12" x14ac:dyDescent="0.25">
      <c r="L3953" s="15"/>
    </row>
    <row r="3954" spans="12:12" x14ac:dyDescent="0.25">
      <c r="L3954" s="15"/>
    </row>
    <row r="3955" spans="12:12" x14ac:dyDescent="0.25">
      <c r="L3955" s="15"/>
    </row>
    <row r="3956" spans="12:12" x14ac:dyDescent="0.25">
      <c r="L3956" s="15"/>
    </row>
    <row r="3957" spans="12:12" x14ac:dyDescent="0.25">
      <c r="L3957" s="15"/>
    </row>
    <row r="3958" spans="12:12" x14ac:dyDescent="0.25">
      <c r="L3958" s="15"/>
    </row>
    <row r="3959" spans="12:12" x14ac:dyDescent="0.25">
      <c r="L3959" s="15"/>
    </row>
    <row r="3960" spans="12:12" x14ac:dyDescent="0.25">
      <c r="L3960" s="15"/>
    </row>
    <row r="3961" spans="12:12" x14ac:dyDescent="0.25">
      <c r="L3961" s="15"/>
    </row>
    <row r="3962" spans="12:12" x14ac:dyDescent="0.25">
      <c r="L3962" s="15"/>
    </row>
    <row r="3963" spans="12:12" x14ac:dyDescent="0.25">
      <c r="L3963" s="15"/>
    </row>
    <row r="3964" spans="12:12" x14ac:dyDescent="0.25">
      <c r="L3964" s="15"/>
    </row>
    <row r="3965" spans="12:12" x14ac:dyDescent="0.25">
      <c r="L3965" s="15"/>
    </row>
    <row r="3966" spans="12:12" x14ac:dyDescent="0.25">
      <c r="L3966" s="15"/>
    </row>
    <row r="3967" spans="12:12" x14ac:dyDescent="0.25">
      <c r="L3967" s="15"/>
    </row>
    <row r="3968" spans="12:12" x14ac:dyDescent="0.25">
      <c r="L3968" s="15"/>
    </row>
    <row r="3969" spans="12:12" x14ac:dyDescent="0.25">
      <c r="L3969" s="15"/>
    </row>
    <row r="3970" spans="12:12" x14ac:dyDescent="0.25">
      <c r="L3970" s="15"/>
    </row>
    <row r="3971" spans="12:12" x14ac:dyDescent="0.25">
      <c r="L3971" s="15"/>
    </row>
    <row r="3972" spans="12:12" x14ac:dyDescent="0.25">
      <c r="L3972" s="15"/>
    </row>
    <row r="3973" spans="12:12" x14ac:dyDescent="0.25">
      <c r="L3973" s="15"/>
    </row>
    <row r="3974" spans="12:12" x14ac:dyDescent="0.25">
      <c r="L3974" s="15"/>
    </row>
    <row r="3975" spans="12:12" x14ac:dyDescent="0.25">
      <c r="L3975" s="15"/>
    </row>
    <row r="3976" spans="12:12" x14ac:dyDescent="0.25">
      <c r="L3976" s="15"/>
    </row>
    <row r="3977" spans="12:12" x14ac:dyDescent="0.25">
      <c r="L3977" s="15"/>
    </row>
    <row r="3978" spans="12:12" x14ac:dyDescent="0.25">
      <c r="L3978" s="15"/>
    </row>
    <row r="3979" spans="12:12" x14ac:dyDescent="0.25">
      <c r="L3979" s="15"/>
    </row>
    <row r="3980" spans="12:12" x14ac:dyDescent="0.25">
      <c r="L3980" s="15"/>
    </row>
    <row r="3981" spans="12:12" x14ac:dyDescent="0.25">
      <c r="L3981" s="15"/>
    </row>
    <row r="3982" spans="12:12" x14ac:dyDescent="0.25">
      <c r="L3982" s="15"/>
    </row>
    <row r="3983" spans="12:12" x14ac:dyDescent="0.25">
      <c r="L3983" s="15"/>
    </row>
    <row r="3984" spans="12:12" x14ac:dyDescent="0.25">
      <c r="L3984" s="15"/>
    </row>
    <row r="3985" spans="12:12" x14ac:dyDescent="0.25">
      <c r="L3985" s="15"/>
    </row>
    <row r="3986" spans="12:12" x14ac:dyDescent="0.25">
      <c r="L3986" s="15"/>
    </row>
    <row r="3987" spans="12:12" x14ac:dyDescent="0.25">
      <c r="L3987" s="15"/>
    </row>
    <row r="3988" spans="12:12" x14ac:dyDescent="0.25">
      <c r="L3988" s="15"/>
    </row>
    <row r="3989" spans="12:12" x14ac:dyDescent="0.25">
      <c r="L3989" s="15"/>
    </row>
    <row r="3990" spans="12:12" x14ac:dyDescent="0.25">
      <c r="L3990" s="15"/>
    </row>
    <row r="3991" spans="12:12" x14ac:dyDescent="0.25">
      <c r="L3991" s="15"/>
    </row>
    <row r="3992" spans="12:12" x14ac:dyDescent="0.25">
      <c r="L3992" s="15"/>
    </row>
    <row r="3993" spans="12:12" x14ac:dyDescent="0.25">
      <c r="L3993" s="15"/>
    </row>
    <row r="3994" spans="12:12" x14ac:dyDescent="0.25">
      <c r="L3994" s="15"/>
    </row>
    <row r="3995" spans="12:12" x14ac:dyDescent="0.25">
      <c r="L3995" s="15"/>
    </row>
    <row r="3996" spans="12:12" x14ac:dyDescent="0.25">
      <c r="L3996" s="15"/>
    </row>
    <row r="3997" spans="12:12" x14ac:dyDescent="0.25">
      <c r="L3997" s="15"/>
    </row>
    <row r="3998" spans="12:12" x14ac:dyDescent="0.25">
      <c r="L3998" s="15"/>
    </row>
    <row r="3999" spans="12:12" x14ac:dyDescent="0.25">
      <c r="L3999" s="15"/>
    </row>
    <row r="4000" spans="12:12" x14ac:dyDescent="0.25">
      <c r="L4000" s="15"/>
    </row>
    <row r="4001" spans="12:12" x14ac:dyDescent="0.25">
      <c r="L4001" s="15"/>
    </row>
    <row r="4002" spans="12:12" x14ac:dyDescent="0.25">
      <c r="L4002" s="15"/>
    </row>
    <row r="4003" spans="12:12" x14ac:dyDescent="0.25">
      <c r="L4003" s="15"/>
    </row>
    <row r="4004" spans="12:12" x14ac:dyDescent="0.25">
      <c r="L4004" s="15"/>
    </row>
    <row r="4005" spans="12:12" x14ac:dyDescent="0.25">
      <c r="L4005" s="15"/>
    </row>
    <row r="4006" spans="12:12" x14ac:dyDescent="0.25">
      <c r="L4006" s="15"/>
    </row>
    <row r="4007" spans="12:12" x14ac:dyDescent="0.25">
      <c r="L4007" s="15"/>
    </row>
    <row r="4008" spans="12:12" x14ac:dyDescent="0.25">
      <c r="L4008" s="15"/>
    </row>
    <row r="4009" spans="12:12" x14ac:dyDescent="0.25">
      <c r="L4009" s="15"/>
    </row>
    <row r="4010" spans="12:12" x14ac:dyDescent="0.25">
      <c r="L4010" s="15"/>
    </row>
    <row r="4011" spans="12:12" x14ac:dyDescent="0.25">
      <c r="L4011" s="15"/>
    </row>
    <row r="4012" spans="12:12" x14ac:dyDescent="0.25">
      <c r="L4012" s="15"/>
    </row>
    <row r="4013" spans="12:12" x14ac:dyDescent="0.25">
      <c r="L4013" s="15"/>
    </row>
    <row r="4014" spans="12:12" x14ac:dyDescent="0.25">
      <c r="L4014" s="15"/>
    </row>
    <row r="4015" spans="12:12" x14ac:dyDescent="0.25">
      <c r="L4015" s="15"/>
    </row>
    <row r="4016" spans="12:12" x14ac:dyDescent="0.25">
      <c r="L4016" s="15"/>
    </row>
    <row r="4017" spans="12:12" x14ac:dyDescent="0.25">
      <c r="L4017" s="15"/>
    </row>
    <row r="4018" spans="12:12" x14ac:dyDescent="0.25">
      <c r="L4018" s="15"/>
    </row>
    <row r="4019" spans="12:12" x14ac:dyDescent="0.25">
      <c r="L4019" s="15"/>
    </row>
    <row r="4020" spans="12:12" x14ac:dyDescent="0.25">
      <c r="L4020" s="15"/>
    </row>
    <row r="4021" spans="12:12" x14ac:dyDescent="0.25">
      <c r="L4021" s="15"/>
    </row>
    <row r="4022" spans="12:12" x14ac:dyDescent="0.25">
      <c r="L4022" s="15"/>
    </row>
    <row r="4023" spans="12:12" x14ac:dyDescent="0.25">
      <c r="L4023" s="15"/>
    </row>
    <row r="4024" spans="12:12" x14ac:dyDescent="0.25">
      <c r="L4024" s="15"/>
    </row>
    <row r="4025" spans="12:12" x14ac:dyDescent="0.25">
      <c r="L4025" s="15"/>
    </row>
    <row r="4026" spans="12:12" x14ac:dyDescent="0.25">
      <c r="L4026" s="15"/>
    </row>
    <row r="4027" spans="12:12" x14ac:dyDescent="0.25">
      <c r="L4027" s="15"/>
    </row>
    <row r="4028" spans="12:12" x14ac:dyDescent="0.25">
      <c r="L4028" s="15"/>
    </row>
    <row r="4029" spans="12:12" x14ac:dyDescent="0.25">
      <c r="L4029" s="15"/>
    </row>
    <row r="4030" spans="12:12" x14ac:dyDescent="0.25">
      <c r="L4030" s="15"/>
    </row>
    <row r="4031" spans="12:12" x14ac:dyDescent="0.25">
      <c r="L4031" s="15"/>
    </row>
    <row r="4032" spans="12:12" x14ac:dyDescent="0.25">
      <c r="L4032" s="15"/>
    </row>
    <row r="4033" spans="12:12" x14ac:dyDescent="0.25">
      <c r="L4033" s="15"/>
    </row>
    <row r="4034" spans="12:12" x14ac:dyDescent="0.25">
      <c r="L4034" s="15"/>
    </row>
    <row r="4035" spans="12:12" x14ac:dyDescent="0.25">
      <c r="L4035" s="15"/>
    </row>
    <row r="4036" spans="12:12" x14ac:dyDescent="0.25">
      <c r="L4036" s="15"/>
    </row>
    <row r="4037" spans="12:12" x14ac:dyDescent="0.25">
      <c r="L4037" s="15"/>
    </row>
    <row r="4038" spans="12:12" x14ac:dyDescent="0.25">
      <c r="L4038" s="15"/>
    </row>
    <row r="4039" spans="12:12" x14ac:dyDescent="0.25">
      <c r="L4039" s="15"/>
    </row>
    <row r="4040" spans="12:12" x14ac:dyDescent="0.25">
      <c r="L4040" s="15"/>
    </row>
    <row r="4041" spans="12:12" x14ac:dyDescent="0.25">
      <c r="L4041" s="15"/>
    </row>
    <row r="4042" spans="12:12" x14ac:dyDescent="0.25">
      <c r="L4042" s="15"/>
    </row>
    <row r="4043" spans="12:12" x14ac:dyDescent="0.25">
      <c r="L4043" s="15"/>
    </row>
    <row r="4044" spans="12:12" x14ac:dyDescent="0.25">
      <c r="L4044" s="15"/>
    </row>
    <row r="4045" spans="12:12" x14ac:dyDescent="0.25">
      <c r="L4045" s="15"/>
    </row>
    <row r="4046" spans="12:12" x14ac:dyDescent="0.25">
      <c r="L4046" s="15"/>
    </row>
    <row r="4047" spans="12:12" x14ac:dyDescent="0.25">
      <c r="L4047" s="15"/>
    </row>
    <row r="4048" spans="12:12" x14ac:dyDescent="0.25">
      <c r="L4048" s="15"/>
    </row>
    <row r="4049" spans="12:12" x14ac:dyDescent="0.25">
      <c r="L4049" s="15"/>
    </row>
    <row r="4050" spans="12:12" x14ac:dyDescent="0.25">
      <c r="L4050" s="15"/>
    </row>
    <row r="4051" spans="12:12" x14ac:dyDescent="0.25">
      <c r="L4051" s="15"/>
    </row>
    <row r="4052" spans="12:12" x14ac:dyDescent="0.25">
      <c r="L4052" s="15"/>
    </row>
    <row r="4053" spans="12:12" x14ac:dyDescent="0.25">
      <c r="L4053" s="15"/>
    </row>
    <row r="4054" spans="12:12" x14ac:dyDescent="0.25">
      <c r="L4054" s="15"/>
    </row>
    <row r="4055" spans="12:12" x14ac:dyDescent="0.25">
      <c r="L4055" s="15"/>
    </row>
    <row r="4056" spans="12:12" x14ac:dyDescent="0.25">
      <c r="L4056" s="15"/>
    </row>
    <row r="4057" spans="12:12" x14ac:dyDescent="0.25">
      <c r="L4057" s="15"/>
    </row>
    <row r="4058" spans="12:12" x14ac:dyDescent="0.25">
      <c r="L4058" s="15"/>
    </row>
    <row r="4059" spans="12:12" x14ac:dyDescent="0.25">
      <c r="L4059" s="15"/>
    </row>
    <row r="4060" spans="12:12" x14ac:dyDescent="0.25">
      <c r="L4060" s="15"/>
    </row>
    <row r="4061" spans="12:12" x14ac:dyDescent="0.25">
      <c r="L4061" s="15"/>
    </row>
    <row r="4062" spans="12:12" x14ac:dyDescent="0.25">
      <c r="L4062" s="15"/>
    </row>
    <row r="4063" spans="12:12" x14ac:dyDescent="0.25">
      <c r="L4063" s="15"/>
    </row>
    <row r="4064" spans="12:12" x14ac:dyDescent="0.25">
      <c r="L4064" s="15"/>
    </row>
    <row r="4065" spans="12:12" x14ac:dyDescent="0.25">
      <c r="L4065" s="15"/>
    </row>
    <row r="4066" spans="12:12" x14ac:dyDescent="0.25">
      <c r="L4066" s="15"/>
    </row>
    <row r="4067" spans="12:12" x14ac:dyDescent="0.25">
      <c r="L4067" s="15"/>
    </row>
    <row r="4068" spans="12:12" x14ac:dyDescent="0.25">
      <c r="L4068" s="15"/>
    </row>
    <row r="4069" spans="12:12" x14ac:dyDescent="0.25">
      <c r="L4069" s="15"/>
    </row>
    <row r="4070" spans="12:12" x14ac:dyDescent="0.25">
      <c r="L4070" s="15"/>
    </row>
    <row r="4071" spans="12:12" x14ac:dyDescent="0.25">
      <c r="L4071" s="15"/>
    </row>
    <row r="4072" spans="12:12" x14ac:dyDescent="0.25">
      <c r="L4072" s="15"/>
    </row>
    <row r="4073" spans="12:12" x14ac:dyDescent="0.25">
      <c r="L4073" s="15"/>
    </row>
    <row r="4074" spans="12:12" x14ac:dyDescent="0.25">
      <c r="L4074" s="15"/>
    </row>
    <row r="4075" spans="12:12" x14ac:dyDescent="0.25">
      <c r="L4075" s="15"/>
    </row>
    <row r="4076" spans="12:12" x14ac:dyDescent="0.25">
      <c r="L4076" s="15"/>
    </row>
    <row r="4077" spans="12:12" x14ac:dyDescent="0.25">
      <c r="L4077" s="15"/>
    </row>
    <row r="4078" spans="12:12" x14ac:dyDescent="0.25">
      <c r="L4078" s="15"/>
    </row>
    <row r="4079" spans="12:12" x14ac:dyDescent="0.25">
      <c r="L4079" s="15"/>
    </row>
    <row r="4080" spans="12:12" x14ac:dyDescent="0.25">
      <c r="L4080" s="15"/>
    </row>
    <row r="4081" spans="12:12" x14ac:dyDescent="0.25">
      <c r="L4081" s="15"/>
    </row>
    <row r="4082" spans="12:12" x14ac:dyDescent="0.25">
      <c r="L4082" s="15"/>
    </row>
    <row r="4083" spans="12:12" x14ac:dyDescent="0.25">
      <c r="L4083" s="15"/>
    </row>
    <row r="4084" spans="12:12" x14ac:dyDescent="0.25">
      <c r="L4084" s="15"/>
    </row>
    <row r="4085" spans="12:12" x14ac:dyDescent="0.25">
      <c r="L4085" s="15"/>
    </row>
    <row r="4086" spans="12:12" x14ac:dyDescent="0.25">
      <c r="L4086" s="15"/>
    </row>
    <row r="4087" spans="12:12" x14ac:dyDescent="0.25">
      <c r="L4087" s="15"/>
    </row>
    <row r="4088" spans="12:12" x14ac:dyDescent="0.25">
      <c r="L4088" s="15"/>
    </row>
    <row r="4089" spans="12:12" x14ac:dyDescent="0.25">
      <c r="L4089" s="15"/>
    </row>
    <row r="4090" spans="12:12" x14ac:dyDescent="0.25">
      <c r="L4090" s="15"/>
    </row>
    <row r="4091" spans="12:12" x14ac:dyDescent="0.25">
      <c r="L4091" s="15"/>
    </row>
    <row r="4092" spans="12:12" x14ac:dyDescent="0.25">
      <c r="L4092" s="15"/>
    </row>
    <row r="4093" spans="12:12" x14ac:dyDescent="0.25">
      <c r="L4093" s="15"/>
    </row>
    <row r="4094" spans="12:12" x14ac:dyDescent="0.25">
      <c r="L4094" s="15"/>
    </row>
    <row r="4095" spans="12:12" x14ac:dyDescent="0.25">
      <c r="L4095" s="15"/>
    </row>
    <row r="4096" spans="12:12" x14ac:dyDescent="0.25">
      <c r="L4096" s="15"/>
    </row>
    <row r="4097" spans="12:12" x14ac:dyDescent="0.25">
      <c r="L4097" s="15"/>
    </row>
    <row r="4098" spans="12:12" x14ac:dyDescent="0.25">
      <c r="L4098" s="15"/>
    </row>
    <row r="4099" spans="12:12" x14ac:dyDescent="0.25">
      <c r="L4099" s="15"/>
    </row>
    <row r="4100" spans="12:12" x14ac:dyDescent="0.25">
      <c r="L4100" s="15"/>
    </row>
    <row r="4101" spans="12:12" x14ac:dyDescent="0.25">
      <c r="L4101" s="15"/>
    </row>
    <row r="4102" spans="12:12" x14ac:dyDescent="0.25">
      <c r="L4102" s="15"/>
    </row>
    <row r="4103" spans="12:12" x14ac:dyDescent="0.25">
      <c r="L4103" s="15"/>
    </row>
    <row r="4104" spans="12:12" x14ac:dyDescent="0.25">
      <c r="L4104" s="15"/>
    </row>
    <row r="4105" spans="12:12" x14ac:dyDescent="0.25">
      <c r="L4105" s="15"/>
    </row>
    <row r="4106" spans="12:12" x14ac:dyDescent="0.25">
      <c r="L4106" s="15"/>
    </row>
    <row r="4107" spans="12:12" x14ac:dyDescent="0.25">
      <c r="L4107" s="15"/>
    </row>
    <row r="4108" spans="12:12" x14ac:dyDescent="0.25">
      <c r="L4108" s="15"/>
    </row>
    <row r="4109" spans="12:12" x14ac:dyDescent="0.25">
      <c r="L4109" s="15"/>
    </row>
    <row r="4110" spans="12:12" x14ac:dyDescent="0.25">
      <c r="L4110" s="15"/>
    </row>
    <row r="4111" spans="12:12" x14ac:dyDescent="0.25">
      <c r="L4111" s="15"/>
    </row>
    <row r="4112" spans="12:12" x14ac:dyDescent="0.25">
      <c r="L4112" s="15"/>
    </row>
    <row r="4113" spans="12:12" x14ac:dyDescent="0.25">
      <c r="L4113" s="15"/>
    </row>
    <row r="4114" spans="12:12" x14ac:dyDescent="0.25">
      <c r="L4114" s="15"/>
    </row>
    <row r="4115" spans="12:12" x14ac:dyDescent="0.25">
      <c r="L4115" s="15"/>
    </row>
    <row r="4116" spans="12:12" x14ac:dyDescent="0.25">
      <c r="L4116" s="15"/>
    </row>
    <row r="4117" spans="12:12" x14ac:dyDescent="0.25">
      <c r="L4117" s="15"/>
    </row>
    <row r="4118" spans="12:12" x14ac:dyDescent="0.25">
      <c r="L4118" s="15"/>
    </row>
    <row r="4119" spans="12:12" x14ac:dyDescent="0.25">
      <c r="L4119" s="15"/>
    </row>
    <row r="4120" spans="12:12" x14ac:dyDescent="0.25">
      <c r="L4120" s="15"/>
    </row>
    <row r="4121" spans="12:12" x14ac:dyDescent="0.25">
      <c r="L4121" s="15"/>
    </row>
    <row r="4122" spans="12:12" x14ac:dyDescent="0.25">
      <c r="L4122" s="15"/>
    </row>
    <row r="4123" spans="12:12" x14ac:dyDescent="0.25">
      <c r="L4123" s="15"/>
    </row>
    <row r="4124" spans="12:12" x14ac:dyDescent="0.25">
      <c r="L4124" s="15"/>
    </row>
    <row r="4125" spans="12:12" x14ac:dyDescent="0.25">
      <c r="L4125" s="15"/>
    </row>
    <row r="4126" spans="12:12" x14ac:dyDescent="0.25">
      <c r="L4126" s="15"/>
    </row>
    <row r="4127" spans="12:12" x14ac:dyDescent="0.25">
      <c r="L4127" s="15"/>
    </row>
    <row r="4128" spans="12:12" x14ac:dyDescent="0.25">
      <c r="L4128" s="15"/>
    </row>
    <row r="4129" spans="12:12" x14ac:dyDescent="0.25">
      <c r="L4129" s="15"/>
    </row>
    <row r="4130" spans="12:12" x14ac:dyDescent="0.25">
      <c r="L4130" s="15"/>
    </row>
    <row r="4131" spans="12:12" x14ac:dyDescent="0.25">
      <c r="L4131" s="15"/>
    </row>
    <row r="4132" spans="12:12" x14ac:dyDescent="0.25">
      <c r="L4132" s="15"/>
    </row>
    <row r="4133" spans="12:12" x14ac:dyDescent="0.25">
      <c r="L4133" s="15"/>
    </row>
    <row r="4134" spans="12:12" x14ac:dyDescent="0.25">
      <c r="L4134" s="15"/>
    </row>
    <row r="4135" spans="12:12" x14ac:dyDescent="0.25">
      <c r="L4135" s="15"/>
    </row>
    <row r="4136" spans="12:12" x14ac:dyDescent="0.25">
      <c r="L4136" s="15"/>
    </row>
    <row r="4137" spans="12:12" x14ac:dyDescent="0.25">
      <c r="L4137" s="15"/>
    </row>
    <row r="4138" spans="12:12" x14ac:dyDescent="0.25">
      <c r="L4138" s="15"/>
    </row>
    <row r="4139" spans="12:12" x14ac:dyDescent="0.25">
      <c r="L4139" s="15"/>
    </row>
    <row r="4140" spans="12:12" x14ac:dyDescent="0.25">
      <c r="L4140" s="15"/>
    </row>
    <row r="4141" spans="12:12" x14ac:dyDescent="0.25">
      <c r="L4141" s="15"/>
    </row>
    <row r="4142" spans="12:12" x14ac:dyDescent="0.25">
      <c r="L4142" s="15"/>
    </row>
    <row r="4143" spans="12:12" x14ac:dyDescent="0.25">
      <c r="L4143" s="15"/>
    </row>
    <row r="4144" spans="12:12" x14ac:dyDescent="0.25">
      <c r="L4144" s="15"/>
    </row>
    <row r="4145" spans="12:12" x14ac:dyDescent="0.25">
      <c r="L4145" s="15"/>
    </row>
    <row r="4146" spans="12:12" x14ac:dyDescent="0.25">
      <c r="L4146" s="15"/>
    </row>
    <row r="4147" spans="12:12" x14ac:dyDescent="0.25">
      <c r="L4147" s="15"/>
    </row>
    <row r="4148" spans="12:12" x14ac:dyDescent="0.25">
      <c r="L4148" s="15"/>
    </row>
    <row r="4149" spans="12:12" x14ac:dyDescent="0.25">
      <c r="L4149" s="15"/>
    </row>
    <row r="4150" spans="12:12" x14ac:dyDescent="0.25">
      <c r="L4150" s="15"/>
    </row>
    <row r="4151" spans="12:12" x14ac:dyDescent="0.25">
      <c r="L4151" s="15"/>
    </row>
    <row r="4152" spans="12:12" x14ac:dyDescent="0.25">
      <c r="L4152" s="15"/>
    </row>
    <row r="4153" spans="12:12" x14ac:dyDescent="0.25">
      <c r="L4153" s="15"/>
    </row>
    <row r="4154" spans="12:12" x14ac:dyDescent="0.25">
      <c r="L4154" s="15"/>
    </row>
    <row r="4155" spans="12:12" x14ac:dyDescent="0.25">
      <c r="L4155" s="15"/>
    </row>
    <row r="4156" spans="12:12" x14ac:dyDescent="0.25">
      <c r="L4156" s="15"/>
    </row>
    <row r="4157" spans="12:12" x14ac:dyDescent="0.25">
      <c r="L4157" s="15"/>
    </row>
    <row r="4158" spans="12:12" x14ac:dyDescent="0.25">
      <c r="L4158" s="15"/>
    </row>
    <row r="4159" spans="12:12" x14ac:dyDescent="0.25">
      <c r="L4159" s="15"/>
    </row>
    <row r="4160" spans="12:12" x14ac:dyDescent="0.25">
      <c r="L4160" s="15"/>
    </row>
    <row r="4161" spans="12:12" x14ac:dyDescent="0.25">
      <c r="L4161" s="15"/>
    </row>
    <row r="4162" spans="12:12" x14ac:dyDescent="0.25">
      <c r="L4162" s="15"/>
    </row>
    <row r="4163" spans="12:12" x14ac:dyDescent="0.25">
      <c r="L4163" s="15"/>
    </row>
    <row r="4164" spans="12:12" x14ac:dyDescent="0.25">
      <c r="L4164" s="15"/>
    </row>
    <row r="4165" spans="12:12" x14ac:dyDescent="0.25">
      <c r="L4165" s="15"/>
    </row>
    <row r="4166" spans="12:12" x14ac:dyDescent="0.25">
      <c r="L4166" s="15"/>
    </row>
    <row r="4167" spans="12:12" x14ac:dyDescent="0.25">
      <c r="L4167" s="15"/>
    </row>
    <row r="4168" spans="12:12" x14ac:dyDescent="0.25">
      <c r="L4168" s="15"/>
    </row>
    <row r="4169" spans="12:12" x14ac:dyDescent="0.25">
      <c r="L4169" s="15"/>
    </row>
    <row r="4170" spans="12:12" x14ac:dyDescent="0.25">
      <c r="L4170" s="15"/>
    </row>
    <row r="4171" spans="12:12" x14ac:dyDescent="0.25">
      <c r="L4171" s="15"/>
    </row>
    <row r="4172" spans="12:12" x14ac:dyDescent="0.25">
      <c r="L4172" s="15"/>
    </row>
    <row r="4173" spans="12:12" x14ac:dyDescent="0.25">
      <c r="L4173" s="15"/>
    </row>
    <row r="4174" spans="12:12" x14ac:dyDescent="0.25">
      <c r="L4174" s="15"/>
    </row>
    <row r="4175" spans="12:12" x14ac:dyDescent="0.25">
      <c r="L4175" s="15"/>
    </row>
    <row r="4176" spans="12:12" x14ac:dyDescent="0.25">
      <c r="L4176" s="15"/>
    </row>
    <row r="4177" spans="12:12" x14ac:dyDescent="0.25">
      <c r="L4177" s="15"/>
    </row>
    <row r="4178" spans="12:12" x14ac:dyDescent="0.25">
      <c r="L4178" s="15"/>
    </row>
    <row r="4179" spans="12:12" x14ac:dyDescent="0.25">
      <c r="L4179" s="15"/>
    </row>
    <row r="4180" spans="12:12" x14ac:dyDescent="0.25">
      <c r="L4180" s="15"/>
    </row>
    <row r="4181" spans="12:12" x14ac:dyDescent="0.25">
      <c r="L4181" s="15"/>
    </row>
    <row r="4182" spans="12:12" x14ac:dyDescent="0.25">
      <c r="L4182" s="15"/>
    </row>
    <row r="4183" spans="12:12" x14ac:dyDescent="0.25">
      <c r="L4183" s="15"/>
    </row>
    <row r="4184" spans="12:12" x14ac:dyDescent="0.25">
      <c r="L4184" s="15"/>
    </row>
    <row r="4185" spans="12:12" x14ac:dyDescent="0.25">
      <c r="L4185" s="15"/>
    </row>
    <row r="4186" spans="12:12" x14ac:dyDescent="0.25">
      <c r="L4186" s="15"/>
    </row>
    <row r="4187" spans="12:12" x14ac:dyDescent="0.25">
      <c r="L4187" s="15"/>
    </row>
    <row r="4188" spans="12:12" x14ac:dyDescent="0.25">
      <c r="L4188" s="15"/>
    </row>
    <row r="4189" spans="12:12" x14ac:dyDescent="0.25">
      <c r="L4189" s="15"/>
    </row>
    <row r="4190" spans="12:12" x14ac:dyDescent="0.25">
      <c r="L4190" s="15"/>
    </row>
    <row r="4191" spans="12:12" x14ac:dyDescent="0.25">
      <c r="L4191" s="15"/>
    </row>
    <row r="4192" spans="12:12" x14ac:dyDescent="0.25">
      <c r="L4192" s="15"/>
    </row>
    <row r="4193" spans="12:12" x14ac:dyDescent="0.25">
      <c r="L4193" s="15"/>
    </row>
    <row r="4194" spans="12:12" x14ac:dyDescent="0.25">
      <c r="L4194" s="15"/>
    </row>
    <row r="4195" spans="12:12" x14ac:dyDescent="0.25">
      <c r="L4195" s="15"/>
    </row>
    <row r="4196" spans="12:12" x14ac:dyDescent="0.25">
      <c r="L4196" s="15"/>
    </row>
    <row r="4197" spans="12:12" x14ac:dyDescent="0.25">
      <c r="L4197" s="15"/>
    </row>
    <row r="4198" spans="12:12" x14ac:dyDescent="0.25">
      <c r="L4198" s="15"/>
    </row>
    <row r="4199" spans="12:12" x14ac:dyDescent="0.25">
      <c r="L4199" s="15"/>
    </row>
    <row r="4200" spans="12:12" x14ac:dyDescent="0.25">
      <c r="L4200" s="15"/>
    </row>
    <row r="4201" spans="12:12" x14ac:dyDescent="0.25">
      <c r="L4201" s="15"/>
    </row>
    <row r="4202" spans="12:12" x14ac:dyDescent="0.25">
      <c r="L4202" s="15"/>
    </row>
    <row r="4203" spans="12:12" x14ac:dyDescent="0.25">
      <c r="L4203" s="15"/>
    </row>
    <row r="4204" spans="12:12" x14ac:dyDescent="0.25">
      <c r="L4204" s="15"/>
    </row>
    <row r="4205" spans="12:12" x14ac:dyDescent="0.25">
      <c r="L4205" s="15"/>
    </row>
    <row r="4206" spans="12:12" x14ac:dyDescent="0.25">
      <c r="L4206" s="15"/>
    </row>
    <row r="4207" spans="12:12" x14ac:dyDescent="0.25">
      <c r="L4207" s="15"/>
    </row>
    <row r="4208" spans="12:12" x14ac:dyDescent="0.25">
      <c r="L4208" s="15"/>
    </row>
    <row r="4209" spans="12:12" x14ac:dyDescent="0.25">
      <c r="L4209" s="15"/>
    </row>
    <row r="4210" spans="12:12" x14ac:dyDescent="0.25">
      <c r="L4210" s="15"/>
    </row>
    <row r="4211" spans="12:12" x14ac:dyDescent="0.25">
      <c r="L4211" s="15"/>
    </row>
    <row r="4212" spans="12:12" x14ac:dyDescent="0.25">
      <c r="L4212" s="15"/>
    </row>
    <row r="4213" spans="12:12" x14ac:dyDescent="0.25">
      <c r="L4213" s="15"/>
    </row>
    <row r="4214" spans="12:12" x14ac:dyDescent="0.25">
      <c r="L4214" s="15"/>
    </row>
    <row r="4215" spans="12:12" x14ac:dyDescent="0.25">
      <c r="L4215" s="15"/>
    </row>
    <row r="4216" spans="12:12" x14ac:dyDescent="0.25">
      <c r="L4216" s="15"/>
    </row>
    <row r="4217" spans="12:12" x14ac:dyDescent="0.25">
      <c r="L4217" s="15"/>
    </row>
    <row r="4218" spans="12:12" x14ac:dyDescent="0.25">
      <c r="L4218" s="15"/>
    </row>
    <row r="4219" spans="12:12" x14ac:dyDescent="0.25">
      <c r="L4219" s="15"/>
    </row>
    <row r="4220" spans="12:12" x14ac:dyDescent="0.25">
      <c r="L4220" s="15"/>
    </row>
    <row r="4221" spans="12:12" x14ac:dyDescent="0.25">
      <c r="L4221" s="15"/>
    </row>
    <row r="4222" spans="12:12" x14ac:dyDescent="0.25">
      <c r="L4222" s="15"/>
    </row>
    <row r="4223" spans="12:12" x14ac:dyDescent="0.25">
      <c r="L4223" s="15"/>
    </row>
    <row r="4224" spans="12:12" x14ac:dyDescent="0.25">
      <c r="L4224" s="15"/>
    </row>
    <row r="4225" spans="12:12" x14ac:dyDescent="0.25">
      <c r="L4225" s="15"/>
    </row>
    <row r="4226" spans="12:12" x14ac:dyDescent="0.25">
      <c r="L4226" s="15"/>
    </row>
    <row r="4227" spans="12:12" x14ac:dyDescent="0.25">
      <c r="L4227" s="15"/>
    </row>
    <row r="4228" spans="12:12" x14ac:dyDescent="0.25">
      <c r="L4228" s="15"/>
    </row>
    <row r="4229" spans="12:12" x14ac:dyDescent="0.25">
      <c r="L4229" s="15"/>
    </row>
    <row r="4230" spans="12:12" x14ac:dyDescent="0.25">
      <c r="L4230" s="15"/>
    </row>
    <row r="4231" spans="12:12" x14ac:dyDescent="0.25">
      <c r="L4231" s="15"/>
    </row>
    <row r="4232" spans="12:12" x14ac:dyDescent="0.25">
      <c r="L4232" s="15"/>
    </row>
    <row r="4233" spans="12:12" x14ac:dyDescent="0.25">
      <c r="L4233" s="15"/>
    </row>
    <row r="4234" spans="12:12" x14ac:dyDescent="0.25">
      <c r="L4234" s="15"/>
    </row>
    <row r="4235" spans="12:12" x14ac:dyDescent="0.25">
      <c r="L4235" s="15"/>
    </row>
    <row r="4236" spans="12:12" x14ac:dyDescent="0.25">
      <c r="L4236" s="15"/>
    </row>
    <row r="4237" spans="12:12" x14ac:dyDescent="0.25">
      <c r="L4237" s="15"/>
    </row>
    <row r="4238" spans="12:12" x14ac:dyDescent="0.25">
      <c r="L4238" s="15"/>
    </row>
    <row r="4239" spans="12:12" x14ac:dyDescent="0.25">
      <c r="L4239" s="15"/>
    </row>
    <row r="4240" spans="12:12" x14ac:dyDescent="0.25">
      <c r="L4240" s="15"/>
    </row>
    <row r="4241" spans="12:12" x14ac:dyDescent="0.25">
      <c r="L4241" s="15"/>
    </row>
    <row r="4242" spans="12:12" x14ac:dyDescent="0.25">
      <c r="L4242" s="15"/>
    </row>
    <row r="4243" spans="12:12" x14ac:dyDescent="0.25">
      <c r="L4243" s="15"/>
    </row>
    <row r="4244" spans="12:12" x14ac:dyDescent="0.25">
      <c r="L4244" s="15"/>
    </row>
    <row r="4245" spans="12:12" x14ac:dyDescent="0.25">
      <c r="L4245" s="15"/>
    </row>
    <row r="4246" spans="12:12" x14ac:dyDescent="0.25">
      <c r="L4246" s="15"/>
    </row>
    <row r="4247" spans="12:12" x14ac:dyDescent="0.25">
      <c r="L4247" s="15"/>
    </row>
    <row r="4248" spans="12:12" x14ac:dyDescent="0.25">
      <c r="L4248" s="15"/>
    </row>
    <row r="4249" spans="12:12" x14ac:dyDescent="0.25">
      <c r="L4249" s="15"/>
    </row>
    <row r="4250" spans="12:12" x14ac:dyDescent="0.25">
      <c r="L4250" s="15"/>
    </row>
    <row r="4251" spans="12:12" x14ac:dyDescent="0.25">
      <c r="L4251" s="15"/>
    </row>
    <row r="4252" spans="12:12" x14ac:dyDescent="0.25">
      <c r="L4252" s="15"/>
    </row>
    <row r="4253" spans="12:12" x14ac:dyDescent="0.25">
      <c r="L4253" s="15"/>
    </row>
    <row r="4254" spans="12:12" x14ac:dyDescent="0.25">
      <c r="L4254" s="15"/>
    </row>
    <row r="4255" spans="12:12" x14ac:dyDescent="0.25">
      <c r="L4255" s="15"/>
    </row>
    <row r="4256" spans="12:12" x14ac:dyDescent="0.25">
      <c r="L4256" s="15"/>
    </row>
    <row r="4257" spans="12:12" x14ac:dyDescent="0.25">
      <c r="L4257" s="15"/>
    </row>
    <row r="4258" spans="12:12" x14ac:dyDescent="0.25">
      <c r="L4258" s="15"/>
    </row>
    <row r="4259" spans="12:12" x14ac:dyDescent="0.25">
      <c r="L4259" s="15"/>
    </row>
    <row r="4260" spans="12:12" x14ac:dyDescent="0.25">
      <c r="L4260" s="15"/>
    </row>
    <row r="4261" spans="12:12" x14ac:dyDescent="0.25">
      <c r="L4261" s="15"/>
    </row>
    <row r="4262" spans="12:12" x14ac:dyDescent="0.25">
      <c r="L4262" s="15"/>
    </row>
    <row r="4263" spans="12:12" x14ac:dyDescent="0.25">
      <c r="L4263" s="15"/>
    </row>
    <row r="4264" spans="12:12" x14ac:dyDescent="0.25">
      <c r="L4264" s="15"/>
    </row>
    <row r="4265" spans="12:12" x14ac:dyDescent="0.25">
      <c r="L4265" s="15"/>
    </row>
    <row r="4266" spans="12:12" x14ac:dyDescent="0.25">
      <c r="L4266" s="15"/>
    </row>
    <row r="4267" spans="12:12" x14ac:dyDescent="0.25">
      <c r="L4267" s="15"/>
    </row>
    <row r="4268" spans="12:12" x14ac:dyDescent="0.25">
      <c r="L4268" s="15"/>
    </row>
    <row r="4269" spans="12:12" x14ac:dyDescent="0.25">
      <c r="L4269" s="15"/>
    </row>
    <row r="4270" spans="12:12" x14ac:dyDescent="0.25">
      <c r="L4270" s="15"/>
    </row>
    <row r="4271" spans="12:12" x14ac:dyDescent="0.25">
      <c r="L4271" s="15"/>
    </row>
    <row r="4272" spans="12:12" x14ac:dyDescent="0.25">
      <c r="L4272" s="15"/>
    </row>
    <row r="4273" spans="12:12" x14ac:dyDescent="0.25">
      <c r="L4273" s="15"/>
    </row>
    <row r="4274" spans="12:12" x14ac:dyDescent="0.25">
      <c r="L4274" s="15"/>
    </row>
    <row r="4275" spans="12:12" x14ac:dyDescent="0.25">
      <c r="L4275" s="15"/>
    </row>
    <row r="4276" spans="12:12" x14ac:dyDescent="0.25">
      <c r="L4276" s="15"/>
    </row>
    <row r="4277" spans="12:12" x14ac:dyDescent="0.25">
      <c r="L4277" s="15"/>
    </row>
    <row r="4278" spans="12:12" x14ac:dyDescent="0.25">
      <c r="L4278" s="15"/>
    </row>
    <row r="4279" spans="12:12" x14ac:dyDescent="0.25">
      <c r="L4279" s="15"/>
    </row>
    <row r="4280" spans="12:12" x14ac:dyDescent="0.25">
      <c r="L4280" s="15"/>
    </row>
    <row r="4281" spans="12:12" x14ac:dyDescent="0.25">
      <c r="L4281" s="15"/>
    </row>
    <row r="4282" spans="12:12" x14ac:dyDescent="0.25">
      <c r="L4282" s="15"/>
    </row>
    <row r="4283" spans="12:12" x14ac:dyDescent="0.25">
      <c r="L4283" s="15"/>
    </row>
    <row r="4284" spans="12:12" x14ac:dyDescent="0.25">
      <c r="L4284" s="15"/>
    </row>
    <row r="4285" spans="12:12" x14ac:dyDescent="0.25">
      <c r="L4285" s="15"/>
    </row>
    <row r="4286" spans="12:12" x14ac:dyDescent="0.25">
      <c r="L4286" s="15"/>
    </row>
    <row r="4287" spans="12:12" x14ac:dyDescent="0.25">
      <c r="L4287" s="15"/>
    </row>
    <row r="4288" spans="12:12" x14ac:dyDescent="0.25">
      <c r="L4288" s="15"/>
    </row>
    <row r="4289" spans="12:12" x14ac:dyDescent="0.25">
      <c r="L4289" s="15"/>
    </row>
    <row r="4290" spans="12:12" x14ac:dyDescent="0.25">
      <c r="L4290" s="15"/>
    </row>
    <row r="4291" spans="12:12" x14ac:dyDescent="0.25">
      <c r="L4291" s="15"/>
    </row>
    <row r="4292" spans="12:12" x14ac:dyDescent="0.25">
      <c r="L4292" s="15"/>
    </row>
    <row r="4293" spans="12:12" x14ac:dyDescent="0.25">
      <c r="L4293" s="15"/>
    </row>
    <row r="4294" spans="12:12" x14ac:dyDescent="0.25">
      <c r="L4294" s="15"/>
    </row>
    <row r="4295" spans="12:12" x14ac:dyDescent="0.25">
      <c r="L4295" s="15"/>
    </row>
    <row r="4296" spans="12:12" x14ac:dyDescent="0.25">
      <c r="L4296" s="15"/>
    </row>
    <row r="4297" spans="12:12" x14ac:dyDescent="0.25">
      <c r="L4297" s="15"/>
    </row>
    <row r="4298" spans="12:12" x14ac:dyDescent="0.25">
      <c r="L4298" s="15"/>
    </row>
    <row r="4299" spans="12:12" x14ac:dyDescent="0.25">
      <c r="L4299" s="15"/>
    </row>
    <row r="4300" spans="12:12" x14ac:dyDescent="0.25">
      <c r="L4300" s="15"/>
    </row>
    <row r="4301" spans="12:12" x14ac:dyDescent="0.25">
      <c r="L4301" s="15"/>
    </row>
    <row r="4302" spans="12:12" x14ac:dyDescent="0.25">
      <c r="L4302" s="15"/>
    </row>
    <row r="4303" spans="12:12" x14ac:dyDescent="0.25">
      <c r="L4303" s="15"/>
    </row>
    <row r="4304" spans="12:12" x14ac:dyDescent="0.25">
      <c r="L4304" s="15"/>
    </row>
    <row r="4305" spans="12:12" x14ac:dyDescent="0.25">
      <c r="L4305" s="15"/>
    </row>
    <row r="4306" spans="12:12" x14ac:dyDescent="0.25">
      <c r="L4306" s="15"/>
    </row>
    <row r="4307" spans="12:12" x14ac:dyDescent="0.25">
      <c r="L4307" s="15"/>
    </row>
    <row r="4308" spans="12:12" x14ac:dyDescent="0.25">
      <c r="L4308" s="15"/>
    </row>
    <row r="4309" spans="12:12" x14ac:dyDescent="0.25">
      <c r="L4309" s="15"/>
    </row>
    <row r="4310" spans="12:12" x14ac:dyDescent="0.25">
      <c r="L4310" s="15"/>
    </row>
    <row r="4311" spans="12:12" x14ac:dyDescent="0.25">
      <c r="L4311" s="15"/>
    </row>
    <row r="4312" spans="12:12" x14ac:dyDescent="0.25">
      <c r="L4312" s="15"/>
    </row>
    <row r="4313" spans="12:12" x14ac:dyDescent="0.25">
      <c r="L4313" s="15"/>
    </row>
    <row r="4314" spans="12:12" x14ac:dyDescent="0.25">
      <c r="L4314" s="15"/>
    </row>
    <row r="4315" spans="12:12" x14ac:dyDescent="0.25">
      <c r="L4315" s="15"/>
    </row>
    <row r="4316" spans="12:12" x14ac:dyDescent="0.25">
      <c r="L4316" s="15"/>
    </row>
    <row r="4317" spans="12:12" x14ac:dyDescent="0.25">
      <c r="L4317" s="15"/>
    </row>
    <row r="4318" spans="12:12" x14ac:dyDescent="0.25">
      <c r="L4318" s="15"/>
    </row>
    <row r="4319" spans="12:12" x14ac:dyDescent="0.25">
      <c r="L4319" s="15"/>
    </row>
    <row r="4320" spans="12:12" x14ac:dyDescent="0.25">
      <c r="L4320" s="15"/>
    </row>
    <row r="4321" spans="12:12" x14ac:dyDescent="0.25">
      <c r="L4321" s="15"/>
    </row>
    <row r="4322" spans="12:12" x14ac:dyDescent="0.25">
      <c r="L4322" s="15"/>
    </row>
    <row r="4323" spans="12:12" x14ac:dyDescent="0.25">
      <c r="L4323" s="15"/>
    </row>
    <row r="4324" spans="12:12" x14ac:dyDescent="0.25">
      <c r="L4324" s="15"/>
    </row>
    <row r="4325" spans="12:12" x14ac:dyDescent="0.25">
      <c r="L4325" s="15"/>
    </row>
    <row r="4326" spans="12:12" x14ac:dyDescent="0.25">
      <c r="L4326" s="15"/>
    </row>
    <row r="4327" spans="12:12" x14ac:dyDescent="0.25">
      <c r="L4327" s="15"/>
    </row>
    <row r="4328" spans="12:12" x14ac:dyDescent="0.25">
      <c r="L4328" s="15"/>
    </row>
    <row r="4329" spans="12:12" x14ac:dyDescent="0.25">
      <c r="L4329" s="15"/>
    </row>
    <row r="4330" spans="12:12" x14ac:dyDescent="0.25">
      <c r="L4330" s="15"/>
    </row>
    <row r="4331" spans="12:12" x14ac:dyDescent="0.25">
      <c r="L4331" s="15"/>
    </row>
    <row r="4332" spans="12:12" x14ac:dyDescent="0.25">
      <c r="L4332" s="15"/>
    </row>
    <row r="4333" spans="12:12" x14ac:dyDescent="0.25">
      <c r="L4333" s="15"/>
    </row>
    <row r="4334" spans="12:12" x14ac:dyDescent="0.25">
      <c r="L4334" s="15"/>
    </row>
    <row r="4335" spans="12:12" x14ac:dyDescent="0.25">
      <c r="L4335" s="15"/>
    </row>
    <row r="4336" spans="12:12" x14ac:dyDescent="0.25">
      <c r="L4336" s="15"/>
    </row>
    <row r="4337" spans="12:12" x14ac:dyDescent="0.25">
      <c r="L4337" s="15"/>
    </row>
    <row r="4338" spans="12:12" x14ac:dyDescent="0.25">
      <c r="L4338" s="15"/>
    </row>
    <row r="4339" spans="12:12" x14ac:dyDescent="0.25">
      <c r="L4339" s="15"/>
    </row>
    <row r="4340" spans="12:12" x14ac:dyDescent="0.25">
      <c r="L4340" s="15"/>
    </row>
    <row r="4341" spans="12:12" x14ac:dyDescent="0.25">
      <c r="L4341" s="15"/>
    </row>
    <row r="4342" spans="12:12" x14ac:dyDescent="0.25">
      <c r="L4342" s="15"/>
    </row>
    <row r="4343" spans="12:12" x14ac:dyDescent="0.25">
      <c r="L4343" s="15"/>
    </row>
    <row r="4344" spans="12:12" x14ac:dyDescent="0.25">
      <c r="L4344" s="15"/>
    </row>
    <row r="4345" spans="12:12" x14ac:dyDescent="0.25">
      <c r="L4345" s="15"/>
    </row>
    <row r="4346" spans="12:12" x14ac:dyDescent="0.25">
      <c r="L4346" s="15"/>
    </row>
    <row r="4347" spans="12:12" x14ac:dyDescent="0.25">
      <c r="L4347" s="15"/>
    </row>
    <row r="4348" spans="12:12" x14ac:dyDescent="0.25">
      <c r="L4348" s="15"/>
    </row>
    <row r="4349" spans="12:12" x14ac:dyDescent="0.25">
      <c r="L4349" s="15"/>
    </row>
    <row r="4350" spans="12:12" x14ac:dyDescent="0.25">
      <c r="L4350" s="15"/>
    </row>
    <row r="4351" spans="12:12" x14ac:dyDescent="0.25">
      <c r="L4351" s="15"/>
    </row>
    <row r="4352" spans="12:12" x14ac:dyDescent="0.25">
      <c r="L4352" s="15"/>
    </row>
    <row r="4353" spans="12:12" x14ac:dyDescent="0.25">
      <c r="L4353" s="15"/>
    </row>
    <row r="4354" spans="12:12" x14ac:dyDescent="0.25">
      <c r="L4354" s="15"/>
    </row>
    <row r="4355" spans="12:12" x14ac:dyDescent="0.25">
      <c r="L4355" s="15"/>
    </row>
    <row r="4356" spans="12:12" x14ac:dyDescent="0.25">
      <c r="L4356" s="15"/>
    </row>
    <row r="4357" spans="12:12" x14ac:dyDescent="0.25">
      <c r="L4357" s="15"/>
    </row>
    <row r="4358" spans="12:12" x14ac:dyDescent="0.25">
      <c r="L4358" s="15"/>
    </row>
    <row r="4359" spans="12:12" x14ac:dyDescent="0.25">
      <c r="L4359" s="15"/>
    </row>
    <row r="4360" spans="12:12" x14ac:dyDescent="0.25">
      <c r="L4360" s="15"/>
    </row>
    <row r="4361" spans="12:12" x14ac:dyDescent="0.25">
      <c r="L4361" s="15"/>
    </row>
    <row r="4362" spans="12:12" x14ac:dyDescent="0.25">
      <c r="L4362" s="15"/>
    </row>
    <row r="4363" spans="12:12" x14ac:dyDescent="0.25">
      <c r="L4363" s="15"/>
    </row>
    <row r="4364" spans="12:12" x14ac:dyDescent="0.25">
      <c r="L4364" s="15"/>
    </row>
    <row r="4365" spans="12:12" x14ac:dyDescent="0.25">
      <c r="L4365" s="15"/>
    </row>
    <row r="4366" spans="12:12" x14ac:dyDescent="0.25">
      <c r="L4366" s="15"/>
    </row>
    <row r="4367" spans="12:12" x14ac:dyDescent="0.25">
      <c r="L4367" s="15"/>
    </row>
    <row r="4368" spans="12:12" x14ac:dyDescent="0.25">
      <c r="L4368" s="15"/>
    </row>
    <row r="4369" spans="12:12" x14ac:dyDescent="0.25">
      <c r="L4369" s="15"/>
    </row>
    <row r="4370" spans="12:12" x14ac:dyDescent="0.25">
      <c r="L4370" s="15"/>
    </row>
    <row r="4371" spans="12:12" x14ac:dyDescent="0.25">
      <c r="L4371" s="15"/>
    </row>
    <row r="4372" spans="12:12" x14ac:dyDescent="0.25">
      <c r="L4372" s="15"/>
    </row>
    <row r="4373" spans="12:12" x14ac:dyDescent="0.25">
      <c r="L4373" s="15"/>
    </row>
    <row r="4374" spans="12:12" x14ac:dyDescent="0.25">
      <c r="L4374" s="15"/>
    </row>
    <row r="4375" spans="12:12" x14ac:dyDescent="0.25">
      <c r="L4375" s="15"/>
    </row>
    <row r="4376" spans="12:12" x14ac:dyDescent="0.25">
      <c r="L4376" s="15"/>
    </row>
    <row r="4377" spans="12:12" x14ac:dyDescent="0.25">
      <c r="L4377" s="15"/>
    </row>
    <row r="4378" spans="12:12" x14ac:dyDescent="0.25">
      <c r="L4378" s="15"/>
    </row>
    <row r="4379" spans="12:12" x14ac:dyDescent="0.25">
      <c r="L4379" s="15"/>
    </row>
    <row r="4380" spans="12:12" x14ac:dyDescent="0.25">
      <c r="L4380" s="15"/>
    </row>
    <row r="4381" spans="12:12" x14ac:dyDescent="0.25">
      <c r="L4381" s="15"/>
    </row>
    <row r="4382" spans="12:12" x14ac:dyDescent="0.25">
      <c r="L4382" s="15"/>
    </row>
    <row r="4383" spans="12:12" x14ac:dyDescent="0.25">
      <c r="L4383" s="15"/>
    </row>
    <row r="4384" spans="12:12" x14ac:dyDescent="0.25">
      <c r="L4384" s="15"/>
    </row>
    <row r="4385" spans="12:12" x14ac:dyDescent="0.25">
      <c r="L4385" s="15"/>
    </row>
    <row r="4386" spans="12:12" x14ac:dyDescent="0.25">
      <c r="L4386" s="15"/>
    </row>
    <row r="4387" spans="12:12" x14ac:dyDescent="0.25">
      <c r="L4387" s="15"/>
    </row>
    <row r="4388" spans="12:12" x14ac:dyDescent="0.25">
      <c r="L4388" s="15"/>
    </row>
    <row r="4389" spans="12:12" x14ac:dyDescent="0.25">
      <c r="L4389" s="15"/>
    </row>
    <row r="4390" spans="12:12" x14ac:dyDescent="0.25">
      <c r="L4390" s="15"/>
    </row>
    <row r="4391" spans="12:12" x14ac:dyDescent="0.25">
      <c r="L4391" s="15"/>
    </row>
    <row r="4392" spans="12:12" x14ac:dyDescent="0.25">
      <c r="L4392" s="15"/>
    </row>
    <row r="4393" spans="12:12" x14ac:dyDescent="0.25">
      <c r="L4393" s="15"/>
    </row>
    <row r="4394" spans="12:12" x14ac:dyDescent="0.25">
      <c r="L4394" s="15"/>
    </row>
    <row r="4395" spans="12:12" x14ac:dyDescent="0.25">
      <c r="L4395" s="15"/>
    </row>
    <row r="4396" spans="12:12" x14ac:dyDescent="0.25">
      <c r="L4396" s="15"/>
    </row>
    <row r="4397" spans="12:12" x14ac:dyDescent="0.25">
      <c r="L4397" s="15"/>
    </row>
    <row r="4398" spans="12:12" x14ac:dyDescent="0.25">
      <c r="L4398" s="15"/>
    </row>
    <row r="4399" spans="12:12" x14ac:dyDescent="0.25">
      <c r="L4399" s="15"/>
    </row>
    <row r="4400" spans="12:12" x14ac:dyDescent="0.25">
      <c r="L4400" s="15"/>
    </row>
    <row r="4401" spans="12:12" x14ac:dyDescent="0.25">
      <c r="L4401" s="15"/>
    </row>
    <row r="4402" spans="12:12" x14ac:dyDescent="0.25">
      <c r="L4402" s="15"/>
    </row>
    <row r="4403" spans="12:12" x14ac:dyDescent="0.25">
      <c r="L4403" s="15"/>
    </row>
    <row r="4404" spans="12:12" x14ac:dyDescent="0.25">
      <c r="L4404" s="15"/>
    </row>
    <row r="4405" spans="12:12" x14ac:dyDescent="0.25">
      <c r="L4405" s="15"/>
    </row>
    <row r="4406" spans="12:12" x14ac:dyDescent="0.25">
      <c r="L4406" s="15"/>
    </row>
    <row r="4407" spans="12:12" x14ac:dyDescent="0.25">
      <c r="L4407" s="15"/>
    </row>
    <row r="4408" spans="12:12" x14ac:dyDescent="0.25">
      <c r="L4408" s="15"/>
    </row>
    <row r="4409" spans="12:12" x14ac:dyDescent="0.25">
      <c r="L4409" s="15"/>
    </row>
    <row r="4410" spans="12:12" x14ac:dyDescent="0.25">
      <c r="L4410" s="15"/>
    </row>
    <row r="4411" spans="12:12" x14ac:dyDescent="0.25">
      <c r="L4411" s="15"/>
    </row>
    <row r="4412" spans="12:12" x14ac:dyDescent="0.25">
      <c r="L4412" s="15"/>
    </row>
    <row r="4413" spans="12:12" x14ac:dyDescent="0.25">
      <c r="L4413" s="15"/>
    </row>
    <row r="4414" spans="12:12" x14ac:dyDescent="0.25">
      <c r="L4414" s="15"/>
    </row>
    <row r="4415" spans="12:12" x14ac:dyDescent="0.25">
      <c r="L4415" s="15"/>
    </row>
    <row r="4416" spans="12:12" x14ac:dyDescent="0.25">
      <c r="L4416" s="15"/>
    </row>
    <row r="4417" spans="12:12" x14ac:dyDescent="0.25">
      <c r="L4417" s="15"/>
    </row>
    <row r="4418" spans="12:12" x14ac:dyDescent="0.25">
      <c r="L4418" s="15"/>
    </row>
    <row r="4419" spans="12:12" x14ac:dyDescent="0.25">
      <c r="L4419" s="15"/>
    </row>
    <row r="4420" spans="12:12" x14ac:dyDescent="0.25">
      <c r="L4420" s="15"/>
    </row>
    <row r="4421" spans="12:12" x14ac:dyDescent="0.25">
      <c r="L4421" s="15"/>
    </row>
    <row r="4422" spans="12:12" x14ac:dyDescent="0.25">
      <c r="L4422" s="15"/>
    </row>
    <row r="4423" spans="12:12" x14ac:dyDescent="0.25">
      <c r="L4423" s="15"/>
    </row>
    <row r="4424" spans="12:12" x14ac:dyDescent="0.25">
      <c r="L4424" s="15"/>
    </row>
    <row r="4425" spans="12:12" x14ac:dyDescent="0.25">
      <c r="L4425" s="15"/>
    </row>
    <row r="4426" spans="12:12" x14ac:dyDescent="0.25">
      <c r="L4426" s="15"/>
    </row>
    <row r="4427" spans="12:12" x14ac:dyDescent="0.25">
      <c r="L4427" s="15"/>
    </row>
    <row r="4428" spans="12:12" x14ac:dyDescent="0.25">
      <c r="L4428" s="15"/>
    </row>
    <row r="4429" spans="12:12" x14ac:dyDescent="0.25">
      <c r="L4429" s="15"/>
    </row>
    <row r="4430" spans="12:12" x14ac:dyDescent="0.25">
      <c r="L4430" s="15"/>
    </row>
    <row r="4431" spans="12:12" x14ac:dyDescent="0.25">
      <c r="L4431" s="15"/>
    </row>
    <row r="4432" spans="12:12" x14ac:dyDescent="0.25">
      <c r="L4432" s="15"/>
    </row>
    <row r="4433" spans="12:12" x14ac:dyDescent="0.25">
      <c r="L4433" s="15"/>
    </row>
    <row r="4434" spans="12:12" x14ac:dyDescent="0.25">
      <c r="L4434" s="15"/>
    </row>
    <row r="4435" spans="12:12" x14ac:dyDescent="0.25">
      <c r="L4435" s="15"/>
    </row>
    <row r="4436" spans="12:12" x14ac:dyDescent="0.25">
      <c r="L4436" s="15"/>
    </row>
    <row r="4437" spans="12:12" x14ac:dyDescent="0.25">
      <c r="L4437" s="15"/>
    </row>
    <row r="4438" spans="12:12" x14ac:dyDescent="0.25">
      <c r="L4438" s="15"/>
    </row>
    <row r="4439" spans="12:12" x14ac:dyDescent="0.25">
      <c r="L4439" s="15"/>
    </row>
    <row r="4440" spans="12:12" x14ac:dyDescent="0.25">
      <c r="L4440" s="15"/>
    </row>
    <row r="4441" spans="12:12" x14ac:dyDescent="0.25">
      <c r="L4441" s="15"/>
    </row>
    <row r="4442" spans="12:12" x14ac:dyDescent="0.25">
      <c r="L4442" s="15"/>
    </row>
    <row r="4443" spans="12:12" x14ac:dyDescent="0.25">
      <c r="L4443" s="15"/>
    </row>
    <row r="4444" spans="12:12" x14ac:dyDescent="0.25">
      <c r="L4444" s="15"/>
    </row>
    <row r="4445" spans="12:12" x14ac:dyDescent="0.25">
      <c r="L4445" s="15"/>
    </row>
    <row r="4446" spans="12:12" x14ac:dyDescent="0.25">
      <c r="L4446" s="15"/>
    </row>
    <row r="4447" spans="12:12" x14ac:dyDescent="0.25">
      <c r="L4447" s="15"/>
    </row>
    <row r="4448" spans="12:12" x14ac:dyDescent="0.25">
      <c r="L4448" s="15"/>
    </row>
    <row r="4449" spans="12:12" x14ac:dyDescent="0.25">
      <c r="L4449" s="15"/>
    </row>
    <row r="4450" spans="12:12" x14ac:dyDescent="0.25">
      <c r="L4450" s="15"/>
    </row>
    <row r="4451" spans="12:12" x14ac:dyDescent="0.25">
      <c r="L4451" s="15"/>
    </row>
    <row r="4452" spans="12:12" x14ac:dyDescent="0.25">
      <c r="L4452" s="15"/>
    </row>
    <row r="4453" spans="12:12" x14ac:dyDescent="0.25">
      <c r="L4453" s="15"/>
    </row>
    <row r="4454" spans="12:12" x14ac:dyDescent="0.25">
      <c r="L4454" s="15"/>
    </row>
    <row r="4455" spans="12:12" x14ac:dyDescent="0.25">
      <c r="L4455" s="15"/>
    </row>
    <row r="4456" spans="12:12" x14ac:dyDescent="0.25">
      <c r="L4456" s="15"/>
    </row>
    <row r="4457" spans="12:12" x14ac:dyDescent="0.25">
      <c r="L4457" s="15"/>
    </row>
    <row r="4458" spans="12:12" x14ac:dyDescent="0.25">
      <c r="L4458" s="15"/>
    </row>
    <row r="4459" spans="12:12" x14ac:dyDescent="0.25">
      <c r="L4459" s="15"/>
    </row>
    <row r="4460" spans="12:12" x14ac:dyDescent="0.25">
      <c r="L4460" s="15"/>
    </row>
    <row r="4461" spans="12:12" x14ac:dyDescent="0.25">
      <c r="L4461" s="15"/>
    </row>
    <row r="4462" spans="12:12" x14ac:dyDescent="0.25">
      <c r="L4462" s="15"/>
    </row>
    <row r="4463" spans="12:12" x14ac:dyDescent="0.25">
      <c r="L4463" s="15"/>
    </row>
    <row r="4464" spans="12:12" x14ac:dyDescent="0.25">
      <c r="L4464" s="15"/>
    </row>
    <row r="4465" spans="12:12" x14ac:dyDescent="0.25">
      <c r="L4465" s="15"/>
    </row>
    <row r="4466" spans="12:12" x14ac:dyDescent="0.25">
      <c r="L4466" s="15"/>
    </row>
    <row r="4467" spans="12:12" x14ac:dyDescent="0.25">
      <c r="L4467" s="15"/>
    </row>
    <row r="4468" spans="12:12" x14ac:dyDescent="0.25">
      <c r="L4468" s="15"/>
    </row>
    <row r="4469" spans="12:12" x14ac:dyDescent="0.25">
      <c r="L4469" s="15"/>
    </row>
    <row r="4470" spans="12:12" x14ac:dyDescent="0.25">
      <c r="L4470" s="15"/>
    </row>
    <row r="4471" spans="12:12" x14ac:dyDescent="0.25">
      <c r="L4471" s="15"/>
    </row>
    <row r="4472" spans="12:12" x14ac:dyDescent="0.25">
      <c r="L4472" s="15"/>
    </row>
    <row r="4473" spans="12:12" x14ac:dyDescent="0.25">
      <c r="L4473" s="15"/>
    </row>
    <row r="4474" spans="12:12" x14ac:dyDescent="0.25">
      <c r="L4474" s="15"/>
    </row>
    <row r="4475" spans="12:12" x14ac:dyDescent="0.25">
      <c r="L4475" s="15"/>
    </row>
    <row r="4476" spans="12:12" x14ac:dyDescent="0.25">
      <c r="L4476" s="15"/>
    </row>
    <row r="4477" spans="12:12" x14ac:dyDescent="0.25">
      <c r="L4477" s="15"/>
    </row>
    <row r="4478" spans="12:12" x14ac:dyDescent="0.25">
      <c r="L4478" s="15"/>
    </row>
    <row r="4479" spans="12:12" x14ac:dyDescent="0.25">
      <c r="L4479" s="15"/>
    </row>
    <row r="4480" spans="12:12" x14ac:dyDescent="0.25">
      <c r="L4480" s="15"/>
    </row>
    <row r="4481" spans="12:12" x14ac:dyDescent="0.25">
      <c r="L4481" s="15"/>
    </row>
    <row r="4482" spans="12:12" x14ac:dyDescent="0.25">
      <c r="L4482" s="15"/>
    </row>
    <row r="4483" spans="12:12" x14ac:dyDescent="0.25">
      <c r="L4483" s="15"/>
    </row>
    <row r="4484" spans="12:12" x14ac:dyDescent="0.25">
      <c r="L4484" s="15"/>
    </row>
    <row r="4485" spans="12:12" x14ac:dyDescent="0.25">
      <c r="L4485" s="15"/>
    </row>
    <row r="4486" spans="12:12" x14ac:dyDescent="0.25">
      <c r="L4486" s="15"/>
    </row>
    <row r="4487" spans="12:12" x14ac:dyDescent="0.25">
      <c r="L4487" s="15"/>
    </row>
    <row r="4488" spans="12:12" x14ac:dyDescent="0.25">
      <c r="L4488" s="15"/>
    </row>
    <row r="4489" spans="12:12" x14ac:dyDescent="0.25">
      <c r="L4489" s="15"/>
    </row>
    <row r="4490" spans="12:12" x14ac:dyDescent="0.25">
      <c r="L4490" s="15"/>
    </row>
    <row r="4491" spans="12:12" x14ac:dyDescent="0.25">
      <c r="L4491" s="15"/>
    </row>
    <row r="4492" spans="12:12" x14ac:dyDescent="0.25">
      <c r="L4492" s="15"/>
    </row>
    <row r="4493" spans="12:12" x14ac:dyDescent="0.25">
      <c r="L4493" s="15"/>
    </row>
    <row r="4494" spans="12:12" x14ac:dyDescent="0.25">
      <c r="L4494" s="15"/>
    </row>
    <row r="4495" spans="12:12" x14ac:dyDescent="0.25">
      <c r="L4495" s="15"/>
    </row>
    <row r="4496" spans="12:12" x14ac:dyDescent="0.25">
      <c r="L4496" s="15"/>
    </row>
    <row r="4497" spans="12:12" x14ac:dyDescent="0.25">
      <c r="L4497" s="15"/>
    </row>
    <row r="4498" spans="12:12" x14ac:dyDescent="0.25">
      <c r="L4498" s="15"/>
    </row>
    <row r="4499" spans="12:12" x14ac:dyDescent="0.25">
      <c r="L4499" s="15"/>
    </row>
    <row r="4500" spans="12:12" x14ac:dyDescent="0.25">
      <c r="L4500" s="15"/>
    </row>
    <row r="4501" spans="12:12" x14ac:dyDescent="0.25">
      <c r="L4501" s="15"/>
    </row>
    <row r="4502" spans="12:12" x14ac:dyDescent="0.25">
      <c r="L4502" s="15"/>
    </row>
    <row r="4503" spans="12:12" x14ac:dyDescent="0.25">
      <c r="L4503" s="15"/>
    </row>
    <row r="4504" spans="12:12" x14ac:dyDescent="0.25">
      <c r="L4504" s="15"/>
    </row>
    <row r="4505" spans="12:12" x14ac:dyDescent="0.25">
      <c r="L4505" s="15"/>
    </row>
    <row r="4506" spans="12:12" x14ac:dyDescent="0.25">
      <c r="L4506" s="15"/>
    </row>
    <row r="4507" spans="12:12" x14ac:dyDescent="0.25">
      <c r="L4507" s="15"/>
    </row>
    <row r="4508" spans="12:12" x14ac:dyDescent="0.25">
      <c r="L4508" s="15"/>
    </row>
    <row r="4509" spans="12:12" x14ac:dyDescent="0.25">
      <c r="L4509" s="15"/>
    </row>
    <row r="4510" spans="12:12" x14ac:dyDescent="0.25">
      <c r="L4510" s="15"/>
    </row>
    <row r="4511" spans="12:12" x14ac:dyDescent="0.25">
      <c r="L4511" s="15"/>
    </row>
    <row r="4512" spans="12:12" x14ac:dyDescent="0.25">
      <c r="L4512" s="15"/>
    </row>
    <row r="4513" spans="12:12" x14ac:dyDescent="0.25">
      <c r="L4513" s="15"/>
    </row>
    <row r="4514" spans="12:12" x14ac:dyDescent="0.25">
      <c r="L4514" s="15"/>
    </row>
    <row r="4515" spans="12:12" x14ac:dyDescent="0.25">
      <c r="L4515" s="15"/>
    </row>
    <row r="4516" spans="12:12" x14ac:dyDescent="0.25">
      <c r="L4516" s="15"/>
    </row>
    <row r="4517" spans="12:12" x14ac:dyDescent="0.25">
      <c r="L4517" s="15"/>
    </row>
    <row r="4518" spans="12:12" x14ac:dyDescent="0.25">
      <c r="L4518" s="15"/>
    </row>
    <row r="4519" spans="12:12" x14ac:dyDescent="0.25">
      <c r="L4519" s="15"/>
    </row>
    <row r="4520" spans="12:12" x14ac:dyDescent="0.25">
      <c r="L4520" s="15"/>
    </row>
    <row r="4521" spans="12:12" x14ac:dyDescent="0.25">
      <c r="L4521" s="15"/>
    </row>
    <row r="4522" spans="12:12" x14ac:dyDescent="0.25">
      <c r="L4522" s="15"/>
    </row>
    <row r="4523" spans="12:12" x14ac:dyDescent="0.25">
      <c r="L4523" s="15"/>
    </row>
    <row r="4524" spans="12:12" x14ac:dyDescent="0.25">
      <c r="L4524" s="15"/>
    </row>
    <row r="4525" spans="12:12" x14ac:dyDescent="0.25">
      <c r="L4525" s="15"/>
    </row>
    <row r="4526" spans="12:12" x14ac:dyDescent="0.25">
      <c r="L4526" s="15"/>
    </row>
    <row r="4527" spans="12:12" x14ac:dyDescent="0.25">
      <c r="L4527" s="15"/>
    </row>
    <row r="4528" spans="12:12" x14ac:dyDescent="0.25">
      <c r="L4528" s="15"/>
    </row>
    <row r="4529" spans="12:12" x14ac:dyDescent="0.25">
      <c r="L4529" s="15"/>
    </row>
    <row r="4530" spans="12:12" x14ac:dyDescent="0.25">
      <c r="L4530" s="15"/>
    </row>
    <row r="4531" spans="12:12" x14ac:dyDescent="0.25">
      <c r="L4531" s="15"/>
    </row>
    <row r="4532" spans="12:12" x14ac:dyDescent="0.25">
      <c r="L4532" s="15"/>
    </row>
    <row r="4533" spans="12:12" x14ac:dyDescent="0.25">
      <c r="L4533" s="15"/>
    </row>
    <row r="4534" spans="12:12" x14ac:dyDescent="0.25">
      <c r="L4534" s="15"/>
    </row>
    <row r="4535" spans="12:12" x14ac:dyDescent="0.25">
      <c r="L4535" s="15"/>
    </row>
    <row r="4536" spans="12:12" x14ac:dyDescent="0.25">
      <c r="L4536" s="15"/>
    </row>
    <row r="4537" spans="12:12" x14ac:dyDescent="0.25">
      <c r="L4537" s="15"/>
    </row>
    <row r="4538" spans="12:12" x14ac:dyDescent="0.25">
      <c r="L4538" s="15"/>
    </row>
    <row r="4539" spans="12:12" x14ac:dyDescent="0.25">
      <c r="L4539" s="15"/>
    </row>
    <row r="4540" spans="12:12" x14ac:dyDescent="0.25">
      <c r="L4540" s="15"/>
    </row>
    <row r="4541" spans="12:12" x14ac:dyDescent="0.25">
      <c r="L4541" s="15"/>
    </row>
    <row r="4542" spans="12:12" x14ac:dyDescent="0.25">
      <c r="L4542" s="15"/>
    </row>
    <row r="4543" spans="12:12" x14ac:dyDescent="0.25">
      <c r="L4543" s="15"/>
    </row>
    <row r="4544" spans="12:12" x14ac:dyDescent="0.25">
      <c r="L4544" s="15"/>
    </row>
    <row r="4545" spans="12:12" x14ac:dyDescent="0.25">
      <c r="L4545" s="15"/>
    </row>
    <row r="4546" spans="12:12" x14ac:dyDescent="0.25">
      <c r="L4546" s="15"/>
    </row>
    <row r="4547" spans="12:12" x14ac:dyDescent="0.25">
      <c r="L4547" s="15"/>
    </row>
    <row r="4548" spans="12:12" x14ac:dyDescent="0.25">
      <c r="L4548" s="15"/>
    </row>
    <row r="4549" spans="12:12" x14ac:dyDescent="0.25">
      <c r="L4549" s="15"/>
    </row>
    <row r="4550" spans="12:12" x14ac:dyDescent="0.25">
      <c r="L4550" s="15"/>
    </row>
    <row r="4551" spans="12:12" x14ac:dyDescent="0.25">
      <c r="L4551" s="15"/>
    </row>
    <row r="4552" spans="12:12" x14ac:dyDescent="0.25">
      <c r="L4552" s="15"/>
    </row>
    <row r="4553" spans="12:12" x14ac:dyDescent="0.25">
      <c r="L4553" s="15"/>
    </row>
    <row r="4554" spans="12:12" x14ac:dyDescent="0.25">
      <c r="L4554" s="15"/>
    </row>
    <row r="4555" spans="12:12" x14ac:dyDescent="0.25">
      <c r="L4555" s="15"/>
    </row>
    <row r="4556" spans="12:12" x14ac:dyDescent="0.25">
      <c r="L4556" s="15"/>
    </row>
    <row r="4557" spans="12:12" x14ac:dyDescent="0.25">
      <c r="L4557" s="15"/>
    </row>
    <row r="4558" spans="12:12" x14ac:dyDescent="0.25">
      <c r="L4558" s="15"/>
    </row>
    <row r="4559" spans="12:12" x14ac:dyDescent="0.25">
      <c r="L4559" s="15"/>
    </row>
    <row r="4560" spans="12:12" x14ac:dyDescent="0.25">
      <c r="L4560" s="15"/>
    </row>
    <row r="4561" spans="12:12" x14ac:dyDescent="0.25">
      <c r="L4561" s="15"/>
    </row>
    <row r="4562" spans="12:12" x14ac:dyDescent="0.25">
      <c r="L4562" s="15"/>
    </row>
    <row r="4563" spans="12:12" x14ac:dyDescent="0.25">
      <c r="L4563" s="15"/>
    </row>
    <row r="4564" spans="12:12" x14ac:dyDescent="0.25">
      <c r="L4564" s="15"/>
    </row>
    <row r="4565" spans="12:12" x14ac:dyDescent="0.25">
      <c r="L4565" s="15"/>
    </row>
    <row r="4566" spans="12:12" x14ac:dyDescent="0.25">
      <c r="L4566" s="15"/>
    </row>
    <row r="4567" spans="12:12" x14ac:dyDescent="0.25">
      <c r="L4567" s="15"/>
    </row>
    <row r="4568" spans="12:12" x14ac:dyDescent="0.25">
      <c r="L4568" s="15"/>
    </row>
    <row r="4569" spans="12:12" x14ac:dyDescent="0.25">
      <c r="L4569" s="15"/>
    </row>
    <row r="4570" spans="12:12" x14ac:dyDescent="0.25">
      <c r="L4570" s="15"/>
    </row>
    <row r="4571" spans="12:12" x14ac:dyDescent="0.25">
      <c r="L4571" s="15"/>
    </row>
    <row r="4572" spans="12:12" x14ac:dyDescent="0.25">
      <c r="L4572" s="15"/>
    </row>
    <row r="4573" spans="12:12" x14ac:dyDescent="0.25">
      <c r="L4573" s="15"/>
    </row>
    <row r="4574" spans="12:12" x14ac:dyDescent="0.25">
      <c r="L4574" s="15"/>
    </row>
    <row r="4575" spans="12:12" x14ac:dyDescent="0.25">
      <c r="L4575" s="15"/>
    </row>
    <row r="4576" spans="12:12" x14ac:dyDescent="0.25">
      <c r="L4576" s="15"/>
    </row>
    <row r="4577" spans="12:12" x14ac:dyDescent="0.25">
      <c r="L4577" s="15"/>
    </row>
    <row r="4578" spans="12:12" x14ac:dyDescent="0.25">
      <c r="L4578" s="15"/>
    </row>
    <row r="4579" spans="12:12" x14ac:dyDescent="0.25">
      <c r="L4579" s="15"/>
    </row>
    <row r="4580" spans="12:12" x14ac:dyDescent="0.25">
      <c r="L4580" s="15"/>
    </row>
    <row r="4581" spans="12:12" x14ac:dyDescent="0.25">
      <c r="L4581" s="15"/>
    </row>
    <row r="4582" spans="12:12" x14ac:dyDescent="0.25">
      <c r="L4582" s="15"/>
    </row>
    <row r="4583" spans="12:12" x14ac:dyDescent="0.25">
      <c r="L4583" s="15"/>
    </row>
    <row r="4584" spans="12:12" x14ac:dyDescent="0.25">
      <c r="L4584" s="15"/>
    </row>
    <row r="4585" spans="12:12" x14ac:dyDescent="0.25">
      <c r="L4585" s="15"/>
    </row>
    <row r="4586" spans="12:12" x14ac:dyDescent="0.25">
      <c r="L4586" s="15"/>
    </row>
    <row r="4587" spans="12:12" x14ac:dyDescent="0.25">
      <c r="L4587" s="15"/>
    </row>
    <row r="4588" spans="12:12" x14ac:dyDescent="0.25">
      <c r="L4588" s="15"/>
    </row>
    <row r="4589" spans="12:12" x14ac:dyDescent="0.25">
      <c r="L4589" s="15"/>
    </row>
    <row r="4590" spans="12:12" x14ac:dyDescent="0.25">
      <c r="L4590" s="15"/>
    </row>
    <row r="4591" spans="12:12" x14ac:dyDescent="0.25">
      <c r="L4591" s="15"/>
    </row>
    <row r="4592" spans="12:12" x14ac:dyDescent="0.25">
      <c r="L4592" s="15"/>
    </row>
    <row r="4593" spans="12:12" x14ac:dyDescent="0.25">
      <c r="L4593" s="15"/>
    </row>
    <row r="4594" spans="12:12" x14ac:dyDescent="0.25">
      <c r="L4594" s="15"/>
    </row>
    <row r="4595" spans="12:12" x14ac:dyDescent="0.25">
      <c r="L4595" s="15"/>
    </row>
    <row r="4596" spans="12:12" x14ac:dyDescent="0.25">
      <c r="L4596" s="15"/>
    </row>
    <row r="4597" spans="12:12" x14ac:dyDescent="0.25">
      <c r="L4597" s="15"/>
    </row>
    <row r="4598" spans="12:12" x14ac:dyDescent="0.25">
      <c r="L4598" s="15"/>
    </row>
    <row r="4599" spans="12:12" x14ac:dyDescent="0.25">
      <c r="L4599" s="15"/>
    </row>
    <row r="4600" spans="12:12" x14ac:dyDescent="0.25">
      <c r="L4600" s="15"/>
    </row>
    <row r="4601" spans="12:12" x14ac:dyDescent="0.25">
      <c r="L4601" s="15"/>
    </row>
    <row r="4602" spans="12:12" x14ac:dyDescent="0.25">
      <c r="L4602" s="15"/>
    </row>
    <row r="4603" spans="12:12" x14ac:dyDescent="0.25">
      <c r="L4603" s="15"/>
    </row>
    <row r="4604" spans="12:12" x14ac:dyDescent="0.25">
      <c r="L4604" s="15"/>
    </row>
    <row r="4605" spans="12:12" x14ac:dyDescent="0.25">
      <c r="L4605" s="15"/>
    </row>
    <row r="4606" spans="12:12" x14ac:dyDescent="0.25">
      <c r="L4606" s="15"/>
    </row>
    <row r="4607" spans="12:12" x14ac:dyDescent="0.25">
      <c r="L4607" s="15"/>
    </row>
    <row r="4608" spans="12:12" x14ac:dyDescent="0.25">
      <c r="L4608" s="15"/>
    </row>
    <row r="4609" spans="12:12" x14ac:dyDescent="0.25">
      <c r="L4609" s="15"/>
    </row>
    <row r="4610" spans="12:12" x14ac:dyDescent="0.25">
      <c r="L4610" s="15"/>
    </row>
    <row r="4611" spans="12:12" x14ac:dyDescent="0.25">
      <c r="L4611" s="15"/>
    </row>
    <row r="4612" spans="12:12" x14ac:dyDescent="0.25">
      <c r="L4612" s="15"/>
    </row>
    <row r="4613" spans="12:12" x14ac:dyDescent="0.25">
      <c r="L4613" s="15"/>
    </row>
    <row r="4614" spans="12:12" x14ac:dyDescent="0.25">
      <c r="L4614" s="15"/>
    </row>
    <row r="4615" spans="12:12" x14ac:dyDescent="0.25">
      <c r="L4615" s="15"/>
    </row>
    <row r="4616" spans="12:12" x14ac:dyDescent="0.25">
      <c r="L4616" s="15"/>
    </row>
    <row r="4617" spans="12:12" x14ac:dyDescent="0.25">
      <c r="L4617" s="15"/>
    </row>
    <row r="4618" spans="12:12" x14ac:dyDescent="0.25">
      <c r="L4618" s="15"/>
    </row>
    <row r="4619" spans="12:12" x14ac:dyDescent="0.25">
      <c r="L4619" s="15"/>
    </row>
    <row r="4620" spans="12:12" x14ac:dyDescent="0.25">
      <c r="L4620" s="15"/>
    </row>
    <row r="4621" spans="12:12" x14ac:dyDescent="0.25">
      <c r="L4621" s="15"/>
    </row>
    <row r="4622" spans="12:12" x14ac:dyDescent="0.25">
      <c r="L4622" s="15"/>
    </row>
    <row r="4623" spans="12:12" x14ac:dyDescent="0.25">
      <c r="L4623" s="15"/>
    </row>
    <row r="4624" spans="12:12" x14ac:dyDescent="0.25">
      <c r="L4624" s="15"/>
    </row>
    <row r="4625" spans="12:12" x14ac:dyDescent="0.25">
      <c r="L4625" s="15"/>
    </row>
    <row r="4626" spans="12:12" x14ac:dyDescent="0.25">
      <c r="L4626" s="15"/>
    </row>
    <row r="4627" spans="12:12" x14ac:dyDescent="0.25">
      <c r="L4627" s="15"/>
    </row>
    <row r="4628" spans="12:12" x14ac:dyDescent="0.25">
      <c r="L4628" s="15"/>
    </row>
    <row r="4629" spans="12:12" x14ac:dyDescent="0.25">
      <c r="L4629" s="15"/>
    </row>
    <row r="4630" spans="12:12" x14ac:dyDescent="0.25">
      <c r="L4630" s="15"/>
    </row>
    <row r="4631" spans="12:12" x14ac:dyDescent="0.25">
      <c r="L4631" s="15"/>
    </row>
    <row r="4632" spans="12:12" x14ac:dyDescent="0.25">
      <c r="L4632" s="15"/>
    </row>
    <row r="4633" spans="12:12" x14ac:dyDescent="0.25">
      <c r="L4633" s="15"/>
    </row>
    <row r="4634" spans="12:12" x14ac:dyDescent="0.25">
      <c r="L4634" s="15"/>
    </row>
    <row r="4635" spans="12:12" x14ac:dyDescent="0.25">
      <c r="L4635" s="15"/>
    </row>
    <row r="4636" spans="12:12" x14ac:dyDescent="0.25">
      <c r="L4636" s="15"/>
    </row>
    <row r="4637" spans="12:12" x14ac:dyDescent="0.25">
      <c r="L4637" s="15"/>
    </row>
    <row r="4638" spans="12:12" x14ac:dyDescent="0.25">
      <c r="L4638" s="15"/>
    </row>
    <row r="4639" spans="12:12" x14ac:dyDescent="0.25">
      <c r="L4639" s="15"/>
    </row>
    <row r="4640" spans="12:12" x14ac:dyDescent="0.25">
      <c r="L4640" s="15"/>
    </row>
    <row r="4641" spans="12:12" x14ac:dyDescent="0.25">
      <c r="L4641" s="15"/>
    </row>
    <row r="4642" spans="12:12" x14ac:dyDescent="0.25">
      <c r="L4642" s="15"/>
    </row>
    <row r="4643" spans="12:12" x14ac:dyDescent="0.25">
      <c r="L4643" s="15"/>
    </row>
    <row r="4644" spans="12:12" x14ac:dyDescent="0.25">
      <c r="L4644" s="15"/>
    </row>
    <row r="4645" spans="12:12" x14ac:dyDescent="0.25">
      <c r="L4645" s="15"/>
    </row>
    <row r="4646" spans="12:12" x14ac:dyDescent="0.25">
      <c r="L4646" s="15"/>
    </row>
    <row r="4647" spans="12:12" x14ac:dyDescent="0.25">
      <c r="L4647" s="15"/>
    </row>
    <row r="4648" spans="12:12" x14ac:dyDescent="0.25">
      <c r="L4648" s="15"/>
    </row>
    <row r="4649" spans="12:12" x14ac:dyDescent="0.25">
      <c r="L4649" s="15"/>
    </row>
    <row r="4650" spans="12:12" x14ac:dyDescent="0.25">
      <c r="L4650" s="15"/>
    </row>
    <row r="4651" spans="12:12" x14ac:dyDescent="0.25">
      <c r="L4651" s="15"/>
    </row>
    <row r="4652" spans="12:12" x14ac:dyDescent="0.25">
      <c r="L4652" s="15"/>
    </row>
    <row r="4653" spans="12:12" x14ac:dyDescent="0.25">
      <c r="L4653" s="15"/>
    </row>
    <row r="4654" spans="12:12" x14ac:dyDescent="0.25">
      <c r="L4654" s="15"/>
    </row>
    <row r="4655" spans="12:12" x14ac:dyDescent="0.25">
      <c r="L4655" s="15"/>
    </row>
    <row r="4656" spans="12:12" x14ac:dyDescent="0.25">
      <c r="L4656" s="15"/>
    </row>
    <row r="4657" spans="12:12" x14ac:dyDescent="0.25">
      <c r="L4657" s="15"/>
    </row>
    <row r="4658" spans="12:12" x14ac:dyDescent="0.25">
      <c r="L4658" s="15"/>
    </row>
    <row r="4659" spans="12:12" x14ac:dyDescent="0.25">
      <c r="L4659" s="15"/>
    </row>
    <row r="4660" spans="12:12" x14ac:dyDescent="0.25">
      <c r="L4660" s="15"/>
    </row>
    <row r="4661" spans="12:12" x14ac:dyDescent="0.25">
      <c r="L4661" s="15"/>
    </row>
    <row r="4662" spans="12:12" x14ac:dyDescent="0.25">
      <c r="L4662" s="15"/>
    </row>
    <row r="4663" spans="12:12" x14ac:dyDescent="0.25">
      <c r="L4663" s="15"/>
    </row>
    <row r="4664" spans="12:12" x14ac:dyDescent="0.25">
      <c r="L4664" s="15"/>
    </row>
    <row r="4665" spans="12:12" x14ac:dyDescent="0.25">
      <c r="L4665" s="15"/>
    </row>
    <row r="4666" spans="12:12" x14ac:dyDescent="0.25">
      <c r="L4666" s="15"/>
    </row>
    <row r="4667" spans="12:12" x14ac:dyDescent="0.25">
      <c r="L4667" s="15"/>
    </row>
    <row r="4668" spans="12:12" x14ac:dyDescent="0.25">
      <c r="L4668" s="15"/>
    </row>
    <row r="4669" spans="12:12" x14ac:dyDescent="0.25">
      <c r="L4669" s="15"/>
    </row>
    <row r="4670" spans="12:12" x14ac:dyDescent="0.25">
      <c r="L4670" s="15"/>
    </row>
    <row r="4671" spans="12:12" x14ac:dyDescent="0.25">
      <c r="L4671" s="15"/>
    </row>
    <row r="4672" spans="12:12" x14ac:dyDescent="0.25">
      <c r="L4672" s="15"/>
    </row>
    <row r="4673" spans="12:12" x14ac:dyDescent="0.25">
      <c r="L4673" s="15"/>
    </row>
    <row r="4674" spans="12:12" x14ac:dyDescent="0.25">
      <c r="L4674" s="15"/>
    </row>
    <row r="4675" spans="12:12" x14ac:dyDescent="0.25">
      <c r="L4675" s="15"/>
    </row>
    <row r="4676" spans="12:12" x14ac:dyDescent="0.25">
      <c r="L4676" s="15"/>
    </row>
    <row r="4677" spans="12:12" x14ac:dyDescent="0.25">
      <c r="L4677" s="15"/>
    </row>
    <row r="4678" spans="12:12" x14ac:dyDescent="0.25">
      <c r="L4678" s="15"/>
    </row>
    <row r="4679" spans="12:12" x14ac:dyDescent="0.25">
      <c r="L4679" s="15"/>
    </row>
    <row r="4680" spans="12:12" x14ac:dyDescent="0.25">
      <c r="L4680" s="15"/>
    </row>
    <row r="4681" spans="12:12" x14ac:dyDescent="0.25">
      <c r="L4681" s="15"/>
    </row>
    <row r="4682" spans="12:12" x14ac:dyDescent="0.25">
      <c r="L4682" s="15"/>
    </row>
    <row r="4683" spans="12:12" x14ac:dyDescent="0.25">
      <c r="L4683" s="15"/>
    </row>
    <row r="4684" spans="12:12" x14ac:dyDescent="0.25">
      <c r="L4684" s="15"/>
    </row>
    <row r="4685" spans="12:12" x14ac:dyDescent="0.25">
      <c r="L4685" s="15"/>
    </row>
    <row r="4686" spans="12:12" x14ac:dyDescent="0.25">
      <c r="L4686" s="15"/>
    </row>
    <row r="4687" spans="12:12" x14ac:dyDescent="0.25">
      <c r="L4687" s="15"/>
    </row>
    <row r="4688" spans="12:12" x14ac:dyDescent="0.25">
      <c r="L4688" s="15"/>
    </row>
    <row r="4689" spans="12:12" x14ac:dyDescent="0.25">
      <c r="L4689" s="15"/>
    </row>
    <row r="4690" spans="12:12" x14ac:dyDescent="0.25">
      <c r="L4690" s="15"/>
    </row>
    <row r="4691" spans="12:12" x14ac:dyDescent="0.25">
      <c r="L4691" s="15"/>
    </row>
    <row r="4692" spans="12:12" x14ac:dyDescent="0.25">
      <c r="L4692" s="15"/>
    </row>
    <row r="4693" spans="12:12" x14ac:dyDescent="0.25">
      <c r="L4693" s="15"/>
    </row>
    <row r="4694" spans="12:12" x14ac:dyDescent="0.25">
      <c r="L4694" s="15"/>
    </row>
    <row r="4695" spans="12:12" x14ac:dyDescent="0.25">
      <c r="L4695" s="15"/>
    </row>
    <row r="4696" spans="12:12" x14ac:dyDescent="0.25">
      <c r="L4696" s="15"/>
    </row>
    <row r="4697" spans="12:12" x14ac:dyDescent="0.25">
      <c r="L4697" s="15"/>
    </row>
    <row r="4698" spans="12:12" x14ac:dyDescent="0.25">
      <c r="L4698" s="15"/>
    </row>
    <row r="4699" spans="12:12" x14ac:dyDescent="0.25">
      <c r="L4699" s="15"/>
    </row>
    <row r="4700" spans="12:12" x14ac:dyDescent="0.25">
      <c r="L4700" s="15"/>
    </row>
    <row r="4701" spans="12:12" x14ac:dyDescent="0.25">
      <c r="L4701" s="15"/>
    </row>
    <row r="4702" spans="12:12" x14ac:dyDescent="0.25">
      <c r="L4702" s="15"/>
    </row>
    <row r="4703" spans="12:12" x14ac:dyDescent="0.25">
      <c r="L4703" s="15"/>
    </row>
    <row r="4704" spans="12:12" x14ac:dyDescent="0.25">
      <c r="L4704" s="15"/>
    </row>
    <row r="4705" spans="12:12" x14ac:dyDescent="0.25">
      <c r="L4705" s="15"/>
    </row>
    <row r="4706" spans="12:12" x14ac:dyDescent="0.25">
      <c r="L4706" s="15"/>
    </row>
    <row r="4707" spans="12:12" x14ac:dyDescent="0.25">
      <c r="L4707" s="15"/>
    </row>
    <row r="4708" spans="12:12" x14ac:dyDescent="0.25">
      <c r="L4708" s="15"/>
    </row>
    <row r="4709" spans="12:12" x14ac:dyDescent="0.25">
      <c r="L4709" s="15"/>
    </row>
    <row r="4710" spans="12:12" x14ac:dyDescent="0.25">
      <c r="L4710" s="15"/>
    </row>
    <row r="4711" spans="12:12" x14ac:dyDescent="0.25">
      <c r="L4711" s="15"/>
    </row>
    <row r="4712" spans="12:12" x14ac:dyDescent="0.25">
      <c r="L4712" s="15"/>
    </row>
    <row r="4713" spans="12:12" x14ac:dyDescent="0.25">
      <c r="L4713" s="15"/>
    </row>
    <row r="4714" spans="12:12" x14ac:dyDescent="0.25">
      <c r="L4714" s="15"/>
    </row>
    <row r="4715" spans="12:12" x14ac:dyDescent="0.25">
      <c r="L4715" s="15"/>
    </row>
    <row r="4716" spans="12:12" x14ac:dyDescent="0.25">
      <c r="L4716" s="15"/>
    </row>
    <row r="4717" spans="12:12" x14ac:dyDescent="0.25">
      <c r="L4717" s="15"/>
    </row>
    <row r="4718" spans="12:12" x14ac:dyDescent="0.25">
      <c r="L4718" s="15"/>
    </row>
    <row r="4719" spans="12:12" x14ac:dyDescent="0.25">
      <c r="L4719" s="15"/>
    </row>
    <row r="4720" spans="12:12" x14ac:dyDescent="0.25">
      <c r="L4720" s="15"/>
    </row>
    <row r="4721" spans="12:12" x14ac:dyDescent="0.25">
      <c r="L4721" s="15"/>
    </row>
    <row r="4722" spans="12:12" x14ac:dyDescent="0.25">
      <c r="L4722" s="15"/>
    </row>
    <row r="4723" spans="12:12" x14ac:dyDescent="0.25">
      <c r="L4723" s="15"/>
    </row>
    <row r="4724" spans="12:12" x14ac:dyDescent="0.25">
      <c r="L4724" s="15"/>
    </row>
    <row r="4725" spans="12:12" x14ac:dyDescent="0.25">
      <c r="L4725" s="15"/>
    </row>
    <row r="4726" spans="12:12" x14ac:dyDescent="0.25">
      <c r="L4726" s="15"/>
    </row>
    <row r="4727" spans="12:12" x14ac:dyDescent="0.25">
      <c r="L4727" s="15"/>
    </row>
    <row r="4728" spans="12:12" x14ac:dyDescent="0.25">
      <c r="L4728" s="15"/>
    </row>
    <row r="4729" spans="12:12" x14ac:dyDescent="0.25">
      <c r="L4729" s="15"/>
    </row>
    <row r="4730" spans="12:12" x14ac:dyDescent="0.25">
      <c r="L4730" s="15"/>
    </row>
    <row r="4731" spans="12:12" x14ac:dyDescent="0.25">
      <c r="L4731" s="15"/>
    </row>
    <row r="4732" spans="12:12" x14ac:dyDescent="0.25">
      <c r="L4732" s="15"/>
    </row>
    <row r="4733" spans="12:12" x14ac:dyDescent="0.25">
      <c r="L4733" s="15"/>
    </row>
    <row r="4734" spans="12:12" x14ac:dyDescent="0.25">
      <c r="L4734" s="15"/>
    </row>
    <row r="4735" spans="12:12" x14ac:dyDescent="0.25">
      <c r="L4735" s="15"/>
    </row>
    <row r="4736" spans="12:12" x14ac:dyDescent="0.25">
      <c r="L4736" s="15"/>
    </row>
    <row r="4737" spans="12:12" x14ac:dyDescent="0.25">
      <c r="L4737" s="15"/>
    </row>
    <row r="4738" spans="12:12" x14ac:dyDescent="0.25">
      <c r="L4738" s="15"/>
    </row>
    <row r="4739" spans="12:12" x14ac:dyDescent="0.25">
      <c r="L4739" s="15"/>
    </row>
    <row r="4740" spans="12:12" x14ac:dyDescent="0.25">
      <c r="L4740" s="15"/>
    </row>
    <row r="4741" spans="12:12" x14ac:dyDescent="0.25">
      <c r="L4741" s="15"/>
    </row>
    <row r="4742" spans="12:12" x14ac:dyDescent="0.25">
      <c r="L4742" s="15"/>
    </row>
    <row r="4743" spans="12:12" x14ac:dyDescent="0.25">
      <c r="L4743" s="15"/>
    </row>
    <row r="4744" spans="12:12" x14ac:dyDescent="0.25">
      <c r="L4744" s="15"/>
    </row>
    <row r="4745" spans="12:12" x14ac:dyDescent="0.25">
      <c r="L4745" s="15"/>
    </row>
    <row r="4746" spans="12:12" x14ac:dyDescent="0.25">
      <c r="L4746" s="15"/>
    </row>
    <row r="4747" spans="12:12" x14ac:dyDescent="0.25">
      <c r="L4747" s="15"/>
    </row>
    <row r="4748" spans="12:12" x14ac:dyDescent="0.25">
      <c r="L4748" s="15"/>
    </row>
    <row r="4749" spans="12:12" x14ac:dyDescent="0.25">
      <c r="L4749" s="15"/>
    </row>
    <row r="4750" spans="12:12" x14ac:dyDescent="0.25">
      <c r="L4750" s="15"/>
    </row>
    <row r="4751" spans="12:12" x14ac:dyDescent="0.25">
      <c r="L4751" s="15"/>
    </row>
    <row r="4752" spans="12:12" x14ac:dyDescent="0.25">
      <c r="L4752" s="15"/>
    </row>
    <row r="4753" spans="12:12" x14ac:dyDescent="0.25">
      <c r="L4753" s="15"/>
    </row>
    <row r="4754" spans="12:12" x14ac:dyDescent="0.25">
      <c r="L4754" s="15"/>
    </row>
    <row r="4755" spans="12:12" x14ac:dyDescent="0.25">
      <c r="L4755" s="15"/>
    </row>
    <row r="4756" spans="12:12" x14ac:dyDescent="0.25">
      <c r="L4756" s="15"/>
    </row>
    <row r="4757" spans="12:12" x14ac:dyDescent="0.25">
      <c r="L4757" s="15"/>
    </row>
    <row r="4758" spans="12:12" x14ac:dyDescent="0.25">
      <c r="L4758" s="15"/>
    </row>
    <row r="4759" spans="12:12" x14ac:dyDescent="0.25">
      <c r="L4759" s="15"/>
    </row>
    <row r="4760" spans="12:12" x14ac:dyDescent="0.25">
      <c r="L4760" s="15"/>
    </row>
    <row r="4761" spans="12:12" x14ac:dyDescent="0.25">
      <c r="L4761" s="15"/>
    </row>
    <row r="4762" spans="12:12" x14ac:dyDescent="0.25">
      <c r="L4762" s="15"/>
    </row>
    <row r="4763" spans="12:12" x14ac:dyDescent="0.25">
      <c r="L4763" s="15"/>
    </row>
    <row r="4764" spans="12:12" x14ac:dyDescent="0.25">
      <c r="L4764" s="15"/>
    </row>
    <row r="4765" spans="12:12" x14ac:dyDescent="0.25">
      <c r="L4765" s="15"/>
    </row>
    <row r="4766" spans="12:12" x14ac:dyDescent="0.25">
      <c r="L4766" s="15"/>
    </row>
    <row r="4767" spans="12:12" x14ac:dyDescent="0.25">
      <c r="L4767" s="15"/>
    </row>
    <row r="4768" spans="12:12" x14ac:dyDescent="0.25">
      <c r="L4768" s="15"/>
    </row>
    <row r="4769" spans="12:12" x14ac:dyDescent="0.25">
      <c r="L4769" s="15"/>
    </row>
    <row r="4770" spans="12:12" x14ac:dyDescent="0.25">
      <c r="L4770" s="15"/>
    </row>
    <row r="4771" spans="12:12" x14ac:dyDescent="0.25">
      <c r="L4771" s="15"/>
    </row>
    <row r="4772" spans="12:12" x14ac:dyDescent="0.25">
      <c r="L4772" s="15"/>
    </row>
    <row r="4773" spans="12:12" x14ac:dyDescent="0.25">
      <c r="L4773" s="15"/>
    </row>
    <row r="4774" spans="12:12" x14ac:dyDescent="0.25">
      <c r="L4774" s="15"/>
    </row>
    <row r="4775" spans="12:12" x14ac:dyDescent="0.25">
      <c r="L4775" s="15"/>
    </row>
    <row r="4776" spans="12:12" x14ac:dyDescent="0.25">
      <c r="L4776" s="15"/>
    </row>
    <row r="4777" spans="12:12" x14ac:dyDescent="0.25">
      <c r="L4777" s="15"/>
    </row>
    <row r="4778" spans="12:12" x14ac:dyDescent="0.25">
      <c r="L4778" s="15"/>
    </row>
    <row r="4779" spans="12:12" x14ac:dyDescent="0.25">
      <c r="L4779" s="15"/>
    </row>
    <row r="4780" spans="12:12" x14ac:dyDescent="0.25">
      <c r="L4780" s="15"/>
    </row>
    <row r="4781" spans="12:12" x14ac:dyDescent="0.25">
      <c r="L4781" s="15"/>
    </row>
    <row r="4782" spans="12:12" x14ac:dyDescent="0.25">
      <c r="L4782" s="15"/>
    </row>
    <row r="4783" spans="12:12" x14ac:dyDescent="0.25">
      <c r="L4783" s="15"/>
    </row>
    <row r="4784" spans="12:12" x14ac:dyDescent="0.25">
      <c r="L4784" s="15"/>
    </row>
    <row r="4785" spans="12:12" x14ac:dyDescent="0.25">
      <c r="L4785" s="15"/>
    </row>
    <row r="4786" spans="12:12" x14ac:dyDescent="0.25">
      <c r="L4786" s="15"/>
    </row>
    <row r="4787" spans="12:12" x14ac:dyDescent="0.25">
      <c r="L4787" s="15"/>
    </row>
    <row r="4788" spans="12:12" x14ac:dyDescent="0.25">
      <c r="L4788" s="15"/>
    </row>
    <row r="4789" spans="12:12" x14ac:dyDescent="0.25">
      <c r="L4789" s="15"/>
    </row>
    <row r="4790" spans="12:12" x14ac:dyDescent="0.25">
      <c r="L4790" s="15"/>
    </row>
    <row r="4791" spans="12:12" x14ac:dyDescent="0.25">
      <c r="L4791" s="15"/>
    </row>
    <row r="4792" spans="12:12" x14ac:dyDescent="0.25">
      <c r="L4792" s="15"/>
    </row>
    <row r="4793" spans="12:12" x14ac:dyDescent="0.25">
      <c r="L4793" s="15"/>
    </row>
    <row r="4794" spans="12:12" x14ac:dyDescent="0.25">
      <c r="L4794" s="15"/>
    </row>
    <row r="4795" spans="12:12" x14ac:dyDescent="0.25">
      <c r="L4795" s="15"/>
    </row>
    <row r="4796" spans="12:12" x14ac:dyDescent="0.25">
      <c r="L4796" s="15"/>
    </row>
    <row r="4797" spans="12:12" x14ac:dyDescent="0.25">
      <c r="L4797" s="15"/>
    </row>
    <row r="4798" spans="12:12" x14ac:dyDescent="0.25">
      <c r="L4798" s="15"/>
    </row>
    <row r="4799" spans="12:12" x14ac:dyDescent="0.25">
      <c r="L4799" s="15"/>
    </row>
    <row r="4800" spans="12:12" x14ac:dyDescent="0.25">
      <c r="L4800" s="15"/>
    </row>
    <row r="4801" spans="12:12" x14ac:dyDescent="0.25">
      <c r="L4801" s="15"/>
    </row>
    <row r="4802" spans="12:12" x14ac:dyDescent="0.25">
      <c r="L4802" s="15"/>
    </row>
    <row r="4803" spans="12:12" x14ac:dyDescent="0.25">
      <c r="L4803" s="15"/>
    </row>
    <row r="4804" spans="12:12" x14ac:dyDescent="0.25">
      <c r="L4804" s="15"/>
    </row>
    <row r="4805" spans="12:12" x14ac:dyDescent="0.25">
      <c r="L4805" s="15"/>
    </row>
    <row r="4806" spans="12:12" x14ac:dyDescent="0.25">
      <c r="L4806" s="15"/>
    </row>
    <row r="4807" spans="12:12" x14ac:dyDescent="0.25">
      <c r="L4807" s="15"/>
    </row>
    <row r="4808" spans="12:12" x14ac:dyDescent="0.25">
      <c r="L4808" s="15"/>
    </row>
    <row r="4809" spans="12:12" x14ac:dyDescent="0.25">
      <c r="L4809" s="15"/>
    </row>
    <row r="4810" spans="12:12" x14ac:dyDescent="0.25">
      <c r="L4810" s="15"/>
    </row>
    <row r="4811" spans="12:12" x14ac:dyDescent="0.25">
      <c r="L4811" s="15"/>
    </row>
    <row r="4812" spans="12:12" x14ac:dyDescent="0.25">
      <c r="L4812" s="15"/>
    </row>
    <row r="4813" spans="12:12" x14ac:dyDescent="0.25">
      <c r="L4813" s="15"/>
    </row>
    <row r="4814" spans="12:12" x14ac:dyDescent="0.25">
      <c r="L4814" s="15"/>
    </row>
    <row r="4815" spans="12:12" x14ac:dyDescent="0.25">
      <c r="L4815" s="15"/>
    </row>
    <row r="4816" spans="12:12" x14ac:dyDescent="0.25">
      <c r="L4816" s="15"/>
    </row>
    <row r="4817" spans="12:12" x14ac:dyDescent="0.25">
      <c r="L4817" s="15"/>
    </row>
    <row r="4818" spans="12:12" x14ac:dyDescent="0.25">
      <c r="L4818" s="15"/>
    </row>
    <row r="4819" spans="12:12" x14ac:dyDescent="0.25">
      <c r="L4819" s="15"/>
    </row>
    <row r="4820" spans="12:12" x14ac:dyDescent="0.25">
      <c r="L4820" s="15"/>
    </row>
    <row r="4821" spans="12:12" x14ac:dyDescent="0.25">
      <c r="L4821" s="15"/>
    </row>
    <row r="4822" spans="12:12" x14ac:dyDescent="0.25">
      <c r="L4822" s="15"/>
    </row>
    <row r="4823" spans="12:12" x14ac:dyDescent="0.25">
      <c r="L4823" s="15"/>
    </row>
    <row r="4824" spans="12:12" x14ac:dyDescent="0.25">
      <c r="L4824" s="15"/>
    </row>
    <row r="4825" spans="12:12" x14ac:dyDescent="0.25">
      <c r="L4825" s="15"/>
    </row>
    <row r="4826" spans="12:12" x14ac:dyDescent="0.25">
      <c r="L4826" s="15"/>
    </row>
    <row r="4827" spans="12:12" x14ac:dyDescent="0.25">
      <c r="L4827" s="15"/>
    </row>
    <row r="4828" spans="12:12" x14ac:dyDescent="0.25">
      <c r="L4828" s="15"/>
    </row>
    <row r="4829" spans="12:12" x14ac:dyDescent="0.25">
      <c r="L4829" s="15"/>
    </row>
    <row r="4830" spans="12:12" x14ac:dyDescent="0.25">
      <c r="L4830" s="15"/>
    </row>
    <row r="4831" spans="12:12" x14ac:dyDescent="0.25">
      <c r="L4831" s="15"/>
    </row>
    <row r="4832" spans="12:12" x14ac:dyDescent="0.25">
      <c r="L4832" s="15"/>
    </row>
    <row r="4833" spans="12:12" x14ac:dyDescent="0.25">
      <c r="L4833" s="15"/>
    </row>
    <row r="4834" spans="12:12" x14ac:dyDescent="0.25">
      <c r="L4834" s="15"/>
    </row>
    <row r="4835" spans="12:12" x14ac:dyDescent="0.25">
      <c r="L4835" s="15"/>
    </row>
    <row r="4836" spans="12:12" x14ac:dyDescent="0.25">
      <c r="L4836" s="15"/>
    </row>
    <row r="4837" spans="12:12" x14ac:dyDescent="0.25">
      <c r="L4837" s="15"/>
    </row>
    <row r="4838" spans="12:12" x14ac:dyDescent="0.25">
      <c r="L4838" s="15"/>
    </row>
    <row r="4839" spans="12:12" x14ac:dyDescent="0.25">
      <c r="L4839" s="15"/>
    </row>
    <row r="4840" spans="12:12" x14ac:dyDescent="0.25">
      <c r="L4840" s="15"/>
    </row>
    <row r="4841" spans="12:12" x14ac:dyDescent="0.25">
      <c r="L4841" s="15"/>
    </row>
    <row r="4842" spans="12:12" x14ac:dyDescent="0.25">
      <c r="L4842" s="15"/>
    </row>
    <row r="4843" spans="12:12" x14ac:dyDescent="0.25">
      <c r="L4843" s="15"/>
    </row>
    <row r="4844" spans="12:12" x14ac:dyDescent="0.25">
      <c r="L4844" s="15"/>
    </row>
    <row r="4845" spans="12:12" x14ac:dyDescent="0.25">
      <c r="L4845" s="15"/>
    </row>
    <row r="4846" spans="12:12" x14ac:dyDescent="0.25">
      <c r="L4846" s="15"/>
    </row>
    <row r="4847" spans="12:12" x14ac:dyDescent="0.25">
      <c r="L4847" s="15"/>
    </row>
    <row r="4848" spans="12:12" x14ac:dyDescent="0.25">
      <c r="L4848" s="15"/>
    </row>
    <row r="4849" spans="12:12" x14ac:dyDescent="0.25">
      <c r="L4849" s="15"/>
    </row>
    <row r="4850" spans="12:12" x14ac:dyDescent="0.25">
      <c r="L4850" s="15"/>
    </row>
    <row r="4851" spans="12:12" x14ac:dyDescent="0.25">
      <c r="L4851" s="15"/>
    </row>
    <row r="4852" spans="12:12" x14ac:dyDescent="0.25">
      <c r="L4852" s="15"/>
    </row>
    <row r="4853" spans="12:12" x14ac:dyDescent="0.25">
      <c r="L4853" s="15"/>
    </row>
    <row r="4854" spans="12:12" x14ac:dyDescent="0.25">
      <c r="L4854" s="15"/>
    </row>
    <row r="4855" spans="12:12" x14ac:dyDescent="0.25">
      <c r="L4855" s="15"/>
    </row>
    <row r="4856" spans="12:12" x14ac:dyDescent="0.25">
      <c r="L4856" s="15"/>
    </row>
    <row r="4857" spans="12:12" x14ac:dyDescent="0.25">
      <c r="L4857" s="15"/>
    </row>
    <row r="4858" spans="12:12" x14ac:dyDescent="0.25">
      <c r="L4858" s="15"/>
    </row>
    <row r="4859" spans="12:12" x14ac:dyDescent="0.25">
      <c r="L4859" s="15"/>
    </row>
    <row r="4860" spans="12:12" x14ac:dyDescent="0.25">
      <c r="L4860" s="15"/>
    </row>
    <row r="4861" spans="12:12" x14ac:dyDescent="0.25">
      <c r="L4861" s="15"/>
    </row>
    <row r="4862" spans="12:12" x14ac:dyDescent="0.25">
      <c r="L4862" s="15"/>
    </row>
    <row r="4863" spans="12:12" x14ac:dyDescent="0.25">
      <c r="L4863" s="15"/>
    </row>
    <row r="4864" spans="12:12" x14ac:dyDescent="0.25">
      <c r="L4864" s="15"/>
    </row>
    <row r="4865" spans="12:12" x14ac:dyDescent="0.25">
      <c r="L4865" s="15"/>
    </row>
    <row r="4866" spans="12:12" x14ac:dyDescent="0.25">
      <c r="L4866" s="15"/>
    </row>
    <row r="4867" spans="12:12" x14ac:dyDescent="0.25">
      <c r="L4867" s="15"/>
    </row>
    <row r="4868" spans="12:12" x14ac:dyDescent="0.25">
      <c r="L4868" s="15"/>
    </row>
    <row r="4869" spans="12:12" x14ac:dyDescent="0.25">
      <c r="L4869" s="15"/>
    </row>
    <row r="4870" spans="12:12" x14ac:dyDescent="0.25">
      <c r="L4870" s="15"/>
    </row>
    <row r="4871" spans="12:12" x14ac:dyDescent="0.25">
      <c r="L4871" s="15"/>
    </row>
    <row r="4872" spans="12:12" x14ac:dyDescent="0.25">
      <c r="L4872" s="15"/>
    </row>
    <row r="4873" spans="12:12" x14ac:dyDescent="0.25">
      <c r="L4873" s="15"/>
    </row>
    <row r="4874" spans="12:12" x14ac:dyDescent="0.25">
      <c r="L4874" s="15"/>
    </row>
    <row r="4875" spans="12:12" x14ac:dyDescent="0.25">
      <c r="L4875" s="15"/>
    </row>
    <row r="4876" spans="12:12" x14ac:dyDescent="0.25">
      <c r="L4876" s="15"/>
    </row>
    <row r="4877" spans="12:12" x14ac:dyDescent="0.25">
      <c r="L4877" s="15"/>
    </row>
    <row r="4878" spans="12:12" x14ac:dyDescent="0.25">
      <c r="L4878" s="15"/>
    </row>
    <row r="4879" spans="12:12" x14ac:dyDescent="0.25">
      <c r="L4879" s="15"/>
    </row>
    <row r="4880" spans="12:12" x14ac:dyDescent="0.25">
      <c r="L4880" s="15"/>
    </row>
    <row r="4881" spans="12:12" x14ac:dyDescent="0.25">
      <c r="L4881" s="15"/>
    </row>
    <row r="4882" spans="12:12" x14ac:dyDescent="0.25">
      <c r="L4882" s="15"/>
    </row>
    <row r="4883" spans="12:12" x14ac:dyDescent="0.25">
      <c r="L4883" s="15"/>
    </row>
    <row r="4884" spans="12:12" x14ac:dyDescent="0.25">
      <c r="L4884" s="15"/>
    </row>
    <row r="4885" spans="12:12" x14ac:dyDescent="0.25">
      <c r="L4885" s="15"/>
    </row>
    <row r="4886" spans="12:12" x14ac:dyDescent="0.25">
      <c r="L4886" s="15"/>
    </row>
    <row r="4887" spans="12:12" x14ac:dyDescent="0.25">
      <c r="L4887" s="15"/>
    </row>
    <row r="4888" spans="12:12" x14ac:dyDescent="0.25">
      <c r="L4888" s="15"/>
    </row>
    <row r="4889" spans="12:12" x14ac:dyDescent="0.25">
      <c r="L4889" s="15"/>
    </row>
    <row r="4890" spans="12:12" x14ac:dyDescent="0.25">
      <c r="L4890" s="15"/>
    </row>
    <row r="4891" spans="12:12" x14ac:dyDescent="0.25">
      <c r="L4891" s="15"/>
    </row>
    <row r="4892" spans="12:12" x14ac:dyDescent="0.25">
      <c r="L4892" s="15"/>
    </row>
    <row r="4893" spans="12:12" x14ac:dyDescent="0.25">
      <c r="L4893" s="15"/>
    </row>
    <row r="4894" spans="12:12" x14ac:dyDescent="0.25">
      <c r="L4894" s="15"/>
    </row>
    <row r="4895" spans="12:12" x14ac:dyDescent="0.25">
      <c r="L4895" s="15"/>
    </row>
    <row r="4896" spans="12:12" x14ac:dyDescent="0.25">
      <c r="L4896" s="15"/>
    </row>
    <row r="4897" spans="12:12" x14ac:dyDescent="0.25">
      <c r="L4897" s="15"/>
    </row>
    <row r="4898" spans="12:12" x14ac:dyDescent="0.25">
      <c r="L4898" s="15"/>
    </row>
    <row r="4899" spans="12:12" x14ac:dyDescent="0.25">
      <c r="L4899" s="15"/>
    </row>
    <row r="4900" spans="12:12" x14ac:dyDescent="0.25">
      <c r="L4900" s="15"/>
    </row>
    <row r="4901" spans="12:12" x14ac:dyDescent="0.25">
      <c r="L4901" s="15"/>
    </row>
    <row r="4902" spans="12:12" x14ac:dyDescent="0.25">
      <c r="L4902" s="15"/>
    </row>
    <row r="4903" spans="12:12" x14ac:dyDescent="0.25">
      <c r="L4903" s="15"/>
    </row>
    <row r="4904" spans="12:12" x14ac:dyDescent="0.25">
      <c r="L4904" s="15"/>
    </row>
    <row r="4905" spans="12:12" x14ac:dyDescent="0.25">
      <c r="L4905" s="15"/>
    </row>
    <row r="4906" spans="12:12" x14ac:dyDescent="0.25">
      <c r="L4906" s="15"/>
    </row>
    <row r="4907" spans="12:12" x14ac:dyDescent="0.25">
      <c r="L4907" s="15"/>
    </row>
    <row r="4908" spans="12:12" x14ac:dyDescent="0.25">
      <c r="L4908" s="15"/>
    </row>
    <row r="4909" spans="12:12" x14ac:dyDescent="0.25">
      <c r="L4909" s="15"/>
    </row>
    <row r="4910" spans="12:12" x14ac:dyDescent="0.25">
      <c r="L4910" s="15"/>
    </row>
    <row r="4911" spans="12:12" x14ac:dyDescent="0.25">
      <c r="L4911" s="15"/>
    </row>
    <row r="4912" spans="12:12" x14ac:dyDescent="0.25">
      <c r="L4912" s="15"/>
    </row>
    <row r="4913" spans="12:12" x14ac:dyDescent="0.25">
      <c r="L4913" s="15"/>
    </row>
    <row r="4914" spans="12:12" x14ac:dyDescent="0.25">
      <c r="L4914" s="15"/>
    </row>
    <row r="4915" spans="12:12" x14ac:dyDescent="0.25">
      <c r="L4915" s="15"/>
    </row>
    <row r="4916" spans="12:12" x14ac:dyDescent="0.25">
      <c r="L4916" s="15"/>
    </row>
    <row r="4917" spans="12:12" x14ac:dyDescent="0.25">
      <c r="L4917" s="15"/>
    </row>
    <row r="4918" spans="12:12" x14ac:dyDescent="0.25">
      <c r="L4918" s="15"/>
    </row>
    <row r="4919" spans="12:12" x14ac:dyDescent="0.25">
      <c r="L4919" s="15"/>
    </row>
    <row r="4920" spans="12:12" x14ac:dyDescent="0.25">
      <c r="L4920" s="15"/>
    </row>
    <row r="4921" spans="12:12" x14ac:dyDescent="0.25">
      <c r="L4921" s="15"/>
    </row>
    <row r="4922" spans="12:12" x14ac:dyDescent="0.25">
      <c r="L4922" s="15"/>
    </row>
    <row r="4923" spans="12:12" x14ac:dyDescent="0.25">
      <c r="L4923" s="15"/>
    </row>
    <row r="4924" spans="12:12" x14ac:dyDescent="0.25">
      <c r="L4924" s="15"/>
    </row>
    <row r="4925" spans="12:12" x14ac:dyDescent="0.25">
      <c r="L4925" s="15"/>
    </row>
    <row r="4926" spans="12:12" x14ac:dyDescent="0.25">
      <c r="L4926" s="15"/>
    </row>
    <row r="4927" spans="12:12" x14ac:dyDescent="0.25">
      <c r="L4927" s="15"/>
    </row>
    <row r="4928" spans="12:12" x14ac:dyDescent="0.25">
      <c r="L4928" s="15"/>
    </row>
    <row r="4929" spans="12:12" x14ac:dyDescent="0.25">
      <c r="L4929" s="15"/>
    </row>
    <row r="4930" spans="12:12" x14ac:dyDescent="0.25">
      <c r="L4930" s="15"/>
    </row>
    <row r="4931" spans="12:12" x14ac:dyDescent="0.25">
      <c r="L4931" s="15"/>
    </row>
    <row r="4932" spans="12:12" x14ac:dyDescent="0.25">
      <c r="L4932" s="15"/>
    </row>
    <row r="4933" spans="12:12" x14ac:dyDescent="0.25">
      <c r="L4933" s="15"/>
    </row>
    <row r="4934" spans="12:12" x14ac:dyDescent="0.25">
      <c r="L4934" s="15"/>
    </row>
    <row r="4935" spans="12:12" x14ac:dyDescent="0.25">
      <c r="L4935" s="15"/>
    </row>
    <row r="4936" spans="12:12" x14ac:dyDescent="0.25">
      <c r="L4936" s="15"/>
    </row>
    <row r="4937" spans="12:12" x14ac:dyDescent="0.25">
      <c r="L4937" s="15"/>
    </row>
    <row r="4938" spans="12:12" x14ac:dyDescent="0.25">
      <c r="L4938" s="15"/>
    </row>
    <row r="4939" spans="12:12" x14ac:dyDescent="0.25">
      <c r="L4939" s="15"/>
    </row>
    <row r="4940" spans="12:12" x14ac:dyDescent="0.25">
      <c r="L4940" s="15"/>
    </row>
    <row r="4941" spans="12:12" x14ac:dyDescent="0.25">
      <c r="L4941" s="15"/>
    </row>
    <row r="4942" spans="12:12" x14ac:dyDescent="0.25">
      <c r="L4942" s="15"/>
    </row>
    <row r="4943" spans="12:12" x14ac:dyDescent="0.25">
      <c r="L4943" s="15"/>
    </row>
    <row r="4944" spans="12:12" x14ac:dyDescent="0.25">
      <c r="L4944" s="15"/>
    </row>
    <row r="4945" spans="12:12" x14ac:dyDescent="0.25">
      <c r="L4945" s="15"/>
    </row>
    <row r="4946" spans="12:12" x14ac:dyDescent="0.25">
      <c r="L4946" s="15"/>
    </row>
    <row r="4947" spans="12:12" x14ac:dyDescent="0.25">
      <c r="L4947" s="15"/>
    </row>
    <row r="4948" spans="12:12" x14ac:dyDescent="0.25">
      <c r="L4948" s="15"/>
    </row>
    <row r="4949" spans="12:12" x14ac:dyDescent="0.25">
      <c r="L4949" s="15"/>
    </row>
    <row r="4950" spans="12:12" x14ac:dyDescent="0.25">
      <c r="L4950" s="15"/>
    </row>
    <row r="4951" spans="12:12" x14ac:dyDescent="0.25">
      <c r="L4951" s="15"/>
    </row>
    <row r="4952" spans="12:12" x14ac:dyDescent="0.25">
      <c r="L4952" s="15"/>
    </row>
    <row r="4953" spans="12:12" x14ac:dyDescent="0.25">
      <c r="L4953" s="15"/>
    </row>
    <row r="4954" spans="12:12" x14ac:dyDescent="0.25">
      <c r="L4954" s="15"/>
    </row>
    <row r="4955" spans="12:12" x14ac:dyDescent="0.25">
      <c r="L4955" s="15"/>
    </row>
    <row r="4956" spans="12:12" x14ac:dyDescent="0.25">
      <c r="L4956" s="15"/>
    </row>
    <row r="4957" spans="12:12" x14ac:dyDescent="0.25">
      <c r="L4957" s="15"/>
    </row>
    <row r="4958" spans="12:12" x14ac:dyDescent="0.25">
      <c r="L4958" s="15"/>
    </row>
    <row r="4959" spans="12:12" x14ac:dyDescent="0.25">
      <c r="L4959" s="15"/>
    </row>
    <row r="4960" spans="12:12" x14ac:dyDescent="0.25">
      <c r="L4960" s="15"/>
    </row>
    <row r="4961" spans="12:12" x14ac:dyDescent="0.25">
      <c r="L4961" s="15"/>
    </row>
    <row r="4962" spans="12:12" x14ac:dyDescent="0.25">
      <c r="L4962" s="15"/>
    </row>
    <row r="4963" spans="12:12" x14ac:dyDescent="0.25">
      <c r="L4963" s="15"/>
    </row>
    <row r="4964" spans="12:12" x14ac:dyDescent="0.25">
      <c r="L4964" s="15"/>
    </row>
    <row r="4965" spans="12:12" x14ac:dyDescent="0.25">
      <c r="L4965" s="15"/>
    </row>
    <row r="4966" spans="12:12" x14ac:dyDescent="0.25">
      <c r="L4966" s="15"/>
    </row>
    <row r="4967" spans="12:12" x14ac:dyDescent="0.25">
      <c r="L4967" s="15"/>
    </row>
    <row r="4968" spans="12:12" x14ac:dyDescent="0.25">
      <c r="L4968" s="15"/>
    </row>
    <row r="4969" spans="12:12" x14ac:dyDescent="0.25">
      <c r="L4969" s="15"/>
    </row>
    <row r="4970" spans="12:12" x14ac:dyDescent="0.25">
      <c r="L4970" s="15"/>
    </row>
    <row r="4971" spans="12:12" x14ac:dyDescent="0.25">
      <c r="L4971" s="15"/>
    </row>
    <row r="4972" spans="12:12" x14ac:dyDescent="0.25">
      <c r="L4972" s="15"/>
    </row>
    <row r="4973" spans="12:12" x14ac:dyDescent="0.25">
      <c r="L4973" s="15"/>
    </row>
    <row r="4974" spans="12:12" x14ac:dyDescent="0.25">
      <c r="L4974" s="15"/>
    </row>
    <row r="4975" spans="12:12" x14ac:dyDescent="0.25">
      <c r="L4975" s="15"/>
    </row>
    <row r="4976" spans="12:12" x14ac:dyDescent="0.25">
      <c r="L4976" s="15"/>
    </row>
    <row r="4977" spans="12:12" x14ac:dyDescent="0.25">
      <c r="L4977" s="15"/>
    </row>
    <row r="4978" spans="12:12" x14ac:dyDescent="0.25">
      <c r="L4978" s="15"/>
    </row>
    <row r="4979" spans="12:12" x14ac:dyDescent="0.25">
      <c r="L4979" s="15"/>
    </row>
    <row r="4980" spans="12:12" x14ac:dyDescent="0.25">
      <c r="L4980" s="15"/>
    </row>
    <row r="4981" spans="12:12" x14ac:dyDescent="0.25">
      <c r="L4981" s="15"/>
    </row>
    <row r="4982" spans="12:12" x14ac:dyDescent="0.25">
      <c r="L4982" s="15"/>
    </row>
    <row r="4983" spans="12:12" x14ac:dyDescent="0.25">
      <c r="L4983" s="15"/>
    </row>
    <row r="4984" spans="12:12" x14ac:dyDescent="0.25">
      <c r="L4984" s="15"/>
    </row>
    <row r="4985" spans="12:12" x14ac:dyDescent="0.25">
      <c r="L4985" s="15"/>
    </row>
    <row r="4986" spans="12:12" x14ac:dyDescent="0.25">
      <c r="L4986" s="15"/>
    </row>
    <row r="4987" spans="12:12" x14ac:dyDescent="0.25">
      <c r="L4987" s="15"/>
    </row>
    <row r="4988" spans="12:12" x14ac:dyDescent="0.25">
      <c r="L4988" s="15"/>
    </row>
    <row r="4989" spans="12:12" x14ac:dyDescent="0.25">
      <c r="L4989" s="15"/>
    </row>
    <row r="4990" spans="12:12" x14ac:dyDescent="0.25">
      <c r="L4990" s="15"/>
    </row>
    <row r="4991" spans="12:12" x14ac:dyDescent="0.25">
      <c r="L4991" s="15"/>
    </row>
    <row r="4992" spans="12:12" x14ac:dyDescent="0.25">
      <c r="L4992" s="15"/>
    </row>
    <row r="4993" spans="12:12" x14ac:dyDescent="0.25">
      <c r="L4993" s="15"/>
    </row>
    <row r="4994" spans="12:12" x14ac:dyDescent="0.25">
      <c r="L4994" s="15"/>
    </row>
    <row r="4995" spans="12:12" x14ac:dyDescent="0.25">
      <c r="L4995" s="15"/>
    </row>
    <row r="4996" spans="12:12" x14ac:dyDescent="0.25">
      <c r="L4996" s="15"/>
    </row>
    <row r="4997" spans="12:12" x14ac:dyDescent="0.25">
      <c r="L4997" s="15"/>
    </row>
    <row r="4998" spans="12:12" x14ac:dyDescent="0.25">
      <c r="L4998" s="15"/>
    </row>
    <row r="4999" spans="12:12" x14ac:dyDescent="0.25">
      <c r="L4999" s="15"/>
    </row>
    <row r="5000" spans="12:12" x14ac:dyDescent="0.25">
      <c r="L5000" s="15"/>
    </row>
    <row r="5001" spans="12:12" x14ac:dyDescent="0.25">
      <c r="L5001" s="15"/>
    </row>
    <row r="5002" spans="12:12" x14ac:dyDescent="0.25">
      <c r="L5002" s="15"/>
    </row>
    <row r="5003" spans="12:12" x14ac:dyDescent="0.25">
      <c r="L5003" s="15"/>
    </row>
    <row r="5004" spans="12:12" x14ac:dyDescent="0.25">
      <c r="L5004" s="15"/>
    </row>
    <row r="5005" spans="12:12" x14ac:dyDescent="0.25">
      <c r="L5005" s="15"/>
    </row>
    <row r="5006" spans="12:12" x14ac:dyDescent="0.25">
      <c r="L5006" s="15"/>
    </row>
    <row r="5007" spans="12:12" x14ac:dyDescent="0.25">
      <c r="L5007" s="15"/>
    </row>
    <row r="5008" spans="12:12" x14ac:dyDescent="0.25">
      <c r="L5008" s="15"/>
    </row>
    <row r="5009" spans="12:12" x14ac:dyDescent="0.25">
      <c r="L5009" s="15"/>
    </row>
    <row r="5010" spans="12:12" x14ac:dyDescent="0.25">
      <c r="L5010" s="15"/>
    </row>
    <row r="5011" spans="12:12" x14ac:dyDescent="0.25">
      <c r="L5011" s="15"/>
    </row>
    <row r="5012" spans="12:12" x14ac:dyDescent="0.25">
      <c r="L5012" s="15"/>
    </row>
    <row r="5013" spans="12:12" x14ac:dyDescent="0.25">
      <c r="L5013" s="15"/>
    </row>
    <row r="5014" spans="12:12" x14ac:dyDescent="0.25">
      <c r="L5014" s="15"/>
    </row>
    <row r="5015" spans="12:12" x14ac:dyDescent="0.25">
      <c r="L5015" s="15"/>
    </row>
    <row r="5016" spans="12:12" x14ac:dyDescent="0.25">
      <c r="L5016" s="15"/>
    </row>
    <row r="5017" spans="12:12" x14ac:dyDescent="0.25">
      <c r="L5017" s="15"/>
    </row>
    <row r="5018" spans="12:12" x14ac:dyDescent="0.25">
      <c r="L5018" s="15"/>
    </row>
    <row r="5019" spans="12:12" x14ac:dyDescent="0.25">
      <c r="L5019" s="15"/>
    </row>
    <row r="5020" spans="12:12" x14ac:dyDescent="0.25">
      <c r="L5020" s="15"/>
    </row>
    <row r="5021" spans="12:12" x14ac:dyDescent="0.25">
      <c r="L5021" s="15"/>
    </row>
    <row r="5022" spans="12:12" x14ac:dyDescent="0.25">
      <c r="L5022" s="15"/>
    </row>
    <row r="5023" spans="12:12" x14ac:dyDescent="0.25">
      <c r="L5023" s="15"/>
    </row>
    <row r="5024" spans="12:12" x14ac:dyDescent="0.25">
      <c r="L5024" s="15"/>
    </row>
    <row r="5025" spans="12:12" x14ac:dyDescent="0.25">
      <c r="L5025" s="15"/>
    </row>
    <row r="5026" spans="12:12" x14ac:dyDescent="0.25">
      <c r="L5026" s="15"/>
    </row>
    <row r="5027" spans="12:12" x14ac:dyDescent="0.25">
      <c r="L5027" s="15"/>
    </row>
    <row r="5028" spans="12:12" x14ac:dyDescent="0.25">
      <c r="L5028" s="15"/>
    </row>
    <row r="5029" spans="12:12" x14ac:dyDescent="0.25">
      <c r="L5029" s="15"/>
    </row>
    <row r="5030" spans="12:12" x14ac:dyDescent="0.25">
      <c r="L5030" s="15"/>
    </row>
    <row r="5031" spans="12:12" x14ac:dyDescent="0.25">
      <c r="L5031" s="15"/>
    </row>
    <row r="5032" spans="12:12" x14ac:dyDescent="0.25">
      <c r="L5032" s="15"/>
    </row>
    <row r="5033" spans="12:12" x14ac:dyDescent="0.25">
      <c r="L5033" s="15"/>
    </row>
    <row r="5034" spans="12:12" x14ac:dyDescent="0.25">
      <c r="L5034" s="15"/>
    </row>
    <row r="5035" spans="12:12" x14ac:dyDescent="0.25">
      <c r="L5035" s="15"/>
    </row>
    <row r="5036" spans="12:12" x14ac:dyDescent="0.25">
      <c r="L5036" s="15"/>
    </row>
    <row r="5037" spans="12:12" x14ac:dyDescent="0.25">
      <c r="L5037" s="15"/>
    </row>
    <row r="5038" spans="12:12" x14ac:dyDescent="0.25">
      <c r="L5038" s="15"/>
    </row>
    <row r="5039" spans="12:12" x14ac:dyDescent="0.25">
      <c r="L5039" s="15"/>
    </row>
    <row r="5040" spans="12:12" x14ac:dyDescent="0.25">
      <c r="L5040" s="15"/>
    </row>
    <row r="5041" spans="12:12" x14ac:dyDescent="0.25">
      <c r="L5041" s="15"/>
    </row>
    <row r="5042" spans="12:12" x14ac:dyDescent="0.25">
      <c r="L5042" s="15"/>
    </row>
    <row r="5043" spans="12:12" x14ac:dyDescent="0.25">
      <c r="L5043" s="15"/>
    </row>
    <row r="5044" spans="12:12" x14ac:dyDescent="0.25">
      <c r="L5044" s="15"/>
    </row>
    <row r="5045" spans="12:12" x14ac:dyDescent="0.25">
      <c r="L5045" s="15"/>
    </row>
    <row r="5046" spans="12:12" x14ac:dyDescent="0.25">
      <c r="L5046" s="15"/>
    </row>
    <row r="5047" spans="12:12" x14ac:dyDescent="0.25">
      <c r="L5047" s="15"/>
    </row>
    <row r="5048" spans="12:12" x14ac:dyDescent="0.25">
      <c r="L5048" s="15"/>
    </row>
    <row r="5049" spans="12:12" x14ac:dyDescent="0.25">
      <c r="L5049" s="15"/>
    </row>
    <row r="5050" spans="12:12" x14ac:dyDescent="0.25">
      <c r="L5050" s="15"/>
    </row>
    <row r="5051" spans="12:12" x14ac:dyDescent="0.25">
      <c r="L5051" s="15"/>
    </row>
    <row r="5052" spans="12:12" x14ac:dyDescent="0.25">
      <c r="L5052" s="15"/>
    </row>
    <row r="5053" spans="12:12" x14ac:dyDescent="0.25">
      <c r="L5053" s="15"/>
    </row>
    <row r="5054" spans="12:12" x14ac:dyDescent="0.25">
      <c r="L5054" s="15"/>
    </row>
    <row r="5055" spans="12:12" x14ac:dyDescent="0.25">
      <c r="L5055" s="15"/>
    </row>
    <row r="5056" spans="12:12" x14ac:dyDescent="0.25">
      <c r="L5056" s="15"/>
    </row>
    <row r="5057" spans="12:12" x14ac:dyDescent="0.25">
      <c r="L5057" s="15"/>
    </row>
    <row r="5058" spans="12:12" x14ac:dyDescent="0.25">
      <c r="L5058" s="15"/>
    </row>
    <row r="5059" spans="12:12" x14ac:dyDescent="0.25">
      <c r="L5059" s="15"/>
    </row>
    <row r="5060" spans="12:12" x14ac:dyDescent="0.25">
      <c r="L5060" s="15"/>
    </row>
    <row r="5061" spans="12:12" x14ac:dyDescent="0.25">
      <c r="L5061" s="15"/>
    </row>
    <row r="5062" spans="12:12" x14ac:dyDescent="0.25">
      <c r="L5062" s="15"/>
    </row>
    <row r="5063" spans="12:12" x14ac:dyDescent="0.25">
      <c r="L5063" s="15"/>
    </row>
    <row r="5064" spans="12:12" x14ac:dyDescent="0.25">
      <c r="L5064" s="15"/>
    </row>
    <row r="5065" spans="12:12" x14ac:dyDescent="0.25">
      <c r="L5065" s="15"/>
    </row>
    <row r="5066" spans="12:12" x14ac:dyDescent="0.25">
      <c r="L5066" s="15"/>
    </row>
    <row r="5067" spans="12:12" x14ac:dyDescent="0.25">
      <c r="L5067" s="15"/>
    </row>
    <row r="5068" spans="12:12" x14ac:dyDescent="0.25">
      <c r="L5068" s="15"/>
    </row>
    <row r="5069" spans="12:12" x14ac:dyDescent="0.25">
      <c r="L5069" s="15"/>
    </row>
    <row r="5070" spans="12:12" x14ac:dyDescent="0.25">
      <c r="L5070" s="15"/>
    </row>
    <row r="5071" spans="12:12" x14ac:dyDescent="0.25">
      <c r="L5071" s="15"/>
    </row>
    <row r="5072" spans="12:12" x14ac:dyDescent="0.25">
      <c r="L5072" s="15"/>
    </row>
    <row r="5073" spans="12:12" x14ac:dyDescent="0.25">
      <c r="L5073" s="15"/>
    </row>
    <row r="5074" spans="12:12" x14ac:dyDescent="0.25">
      <c r="L5074" s="15"/>
    </row>
    <row r="5075" spans="12:12" x14ac:dyDescent="0.25">
      <c r="L5075" s="15"/>
    </row>
    <row r="5076" spans="12:12" x14ac:dyDescent="0.25">
      <c r="L5076" s="15"/>
    </row>
    <row r="5077" spans="12:12" x14ac:dyDescent="0.25">
      <c r="L5077" s="15"/>
    </row>
    <row r="5078" spans="12:12" x14ac:dyDescent="0.25">
      <c r="L5078" s="15"/>
    </row>
    <row r="5079" spans="12:12" x14ac:dyDescent="0.25">
      <c r="L5079" s="15"/>
    </row>
    <row r="5080" spans="12:12" x14ac:dyDescent="0.25">
      <c r="L5080" s="15"/>
    </row>
    <row r="5081" spans="12:12" x14ac:dyDescent="0.25">
      <c r="L5081" s="15"/>
    </row>
    <row r="5082" spans="12:12" x14ac:dyDescent="0.25">
      <c r="L5082" s="15"/>
    </row>
    <row r="5083" spans="12:12" x14ac:dyDescent="0.25">
      <c r="L5083" s="15"/>
    </row>
    <row r="5084" spans="12:12" x14ac:dyDescent="0.25">
      <c r="L5084" s="15"/>
    </row>
    <row r="5085" spans="12:12" x14ac:dyDescent="0.25">
      <c r="L5085" s="15"/>
    </row>
    <row r="5086" spans="12:12" x14ac:dyDescent="0.25">
      <c r="L5086" s="15"/>
    </row>
    <row r="5087" spans="12:12" x14ac:dyDescent="0.25">
      <c r="L5087" s="15"/>
    </row>
    <row r="5088" spans="12:12" x14ac:dyDescent="0.25">
      <c r="L5088" s="15"/>
    </row>
    <row r="5089" spans="12:12" x14ac:dyDescent="0.25">
      <c r="L5089" s="15"/>
    </row>
    <row r="5090" spans="12:12" x14ac:dyDescent="0.25">
      <c r="L5090" s="15"/>
    </row>
    <row r="5091" spans="12:12" x14ac:dyDescent="0.25">
      <c r="L5091" s="15"/>
    </row>
    <row r="5092" spans="12:12" x14ac:dyDescent="0.25">
      <c r="L5092" s="15"/>
    </row>
    <row r="5093" spans="12:12" x14ac:dyDescent="0.25">
      <c r="L5093" s="15"/>
    </row>
    <row r="5094" spans="12:12" x14ac:dyDescent="0.25">
      <c r="L5094" s="15"/>
    </row>
    <row r="5095" spans="12:12" x14ac:dyDescent="0.25">
      <c r="L5095" s="15"/>
    </row>
    <row r="5096" spans="12:12" x14ac:dyDescent="0.25">
      <c r="L5096" s="15"/>
    </row>
    <row r="5097" spans="12:12" x14ac:dyDescent="0.25">
      <c r="L5097" s="15"/>
    </row>
    <row r="5098" spans="12:12" x14ac:dyDescent="0.25">
      <c r="L5098" s="15"/>
    </row>
    <row r="5099" spans="12:12" x14ac:dyDescent="0.25">
      <c r="L5099" s="15"/>
    </row>
    <row r="5100" spans="12:12" x14ac:dyDescent="0.25">
      <c r="L5100" s="15"/>
    </row>
    <row r="5101" spans="12:12" x14ac:dyDescent="0.25">
      <c r="L5101" s="15"/>
    </row>
    <row r="5102" spans="12:12" x14ac:dyDescent="0.25">
      <c r="L5102" s="15"/>
    </row>
    <row r="5103" spans="12:12" x14ac:dyDescent="0.25">
      <c r="L5103" s="15"/>
    </row>
    <row r="5104" spans="12:12" x14ac:dyDescent="0.25">
      <c r="L5104" s="15"/>
    </row>
    <row r="5105" spans="12:12" x14ac:dyDescent="0.25">
      <c r="L5105" s="15"/>
    </row>
    <row r="5106" spans="12:12" x14ac:dyDescent="0.25">
      <c r="L5106" s="15"/>
    </row>
    <row r="5107" spans="12:12" x14ac:dyDescent="0.25">
      <c r="L5107" s="15"/>
    </row>
    <row r="5108" spans="12:12" x14ac:dyDescent="0.25">
      <c r="L5108" s="15"/>
    </row>
    <row r="5109" spans="12:12" x14ac:dyDescent="0.25">
      <c r="L5109" s="15"/>
    </row>
    <row r="5110" spans="12:12" x14ac:dyDescent="0.25">
      <c r="L5110" s="15"/>
    </row>
    <row r="5111" spans="12:12" x14ac:dyDescent="0.25">
      <c r="L5111" s="15"/>
    </row>
    <row r="5112" spans="12:12" x14ac:dyDescent="0.25">
      <c r="L5112" s="15"/>
    </row>
    <row r="5113" spans="12:12" x14ac:dyDescent="0.25">
      <c r="L5113" s="15"/>
    </row>
    <row r="5114" spans="12:12" x14ac:dyDescent="0.25">
      <c r="L5114" s="15"/>
    </row>
    <row r="5115" spans="12:12" x14ac:dyDescent="0.25">
      <c r="L5115" s="15"/>
    </row>
    <row r="5116" spans="12:12" x14ac:dyDescent="0.25">
      <c r="L5116" s="15"/>
    </row>
    <row r="5117" spans="12:12" x14ac:dyDescent="0.25">
      <c r="L5117" s="15"/>
    </row>
    <row r="5118" spans="12:12" x14ac:dyDescent="0.25">
      <c r="L5118" s="15"/>
    </row>
    <row r="5119" spans="12:12" x14ac:dyDescent="0.25">
      <c r="L5119" s="15"/>
    </row>
    <row r="5120" spans="12:12" x14ac:dyDescent="0.25">
      <c r="L5120" s="15"/>
    </row>
    <row r="5121" spans="12:12" x14ac:dyDescent="0.25">
      <c r="L5121" s="15"/>
    </row>
    <row r="5122" spans="12:12" x14ac:dyDescent="0.25">
      <c r="L5122" s="15"/>
    </row>
    <row r="5123" spans="12:12" x14ac:dyDescent="0.25">
      <c r="L5123" s="15"/>
    </row>
    <row r="5124" spans="12:12" x14ac:dyDescent="0.25">
      <c r="L5124" s="15"/>
    </row>
    <row r="5125" spans="12:12" x14ac:dyDescent="0.25">
      <c r="L5125" s="15"/>
    </row>
    <row r="5126" spans="12:12" x14ac:dyDescent="0.25">
      <c r="L5126" s="15"/>
    </row>
    <row r="5127" spans="12:12" x14ac:dyDescent="0.25">
      <c r="L5127" s="15"/>
    </row>
    <row r="5128" spans="12:12" x14ac:dyDescent="0.25">
      <c r="L5128" s="15"/>
    </row>
    <row r="5129" spans="12:12" x14ac:dyDescent="0.25">
      <c r="L5129" s="15"/>
    </row>
    <row r="5130" spans="12:12" x14ac:dyDescent="0.25">
      <c r="L5130" s="15"/>
    </row>
    <row r="5131" spans="12:12" x14ac:dyDescent="0.25">
      <c r="L5131" s="15"/>
    </row>
    <row r="5132" spans="12:12" x14ac:dyDescent="0.25">
      <c r="L5132" s="15"/>
    </row>
    <row r="5133" spans="12:12" x14ac:dyDescent="0.25">
      <c r="L5133" s="15"/>
    </row>
    <row r="5134" spans="12:12" x14ac:dyDescent="0.25">
      <c r="L5134" s="15"/>
    </row>
    <row r="5135" spans="12:12" x14ac:dyDescent="0.25">
      <c r="L5135" s="15"/>
    </row>
    <row r="5136" spans="12:12" x14ac:dyDescent="0.25">
      <c r="L5136" s="15"/>
    </row>
    <row r="5137" spans="12:12" x14ac:dyDescent="0.25">
      <c r="L5137" s="15"/>
    </row>
    <row r="5138" spans="12:12" x14ac:dyDescent="0.25">
      <c r="L5138" s="15"/>
    </row>
    <row r="5139" spans="12:12" x14ac:dyDescent="0.25">
      <c r="L5139" s="15"/>
    </row>
    <row r="5140" spans="12:12" x14ac:dyDescent="0.25">
      <c r="L5140" s="15"/>
    </row>
    <row r="5141" spans="12:12" x14ac:dyDescent="0.25">
      <c r="L5141" s="15"/>
    </row>
    <row r="5142" spans="12:12" x14ac:dyDescent="0.25">
      <c r="L5142" s="15"/>
    </row>
    <row r="5143" spans="12:12" x14ac:dyDescent="0.25">
      <c r="L5143" s="15"/>
    </row>
    <row r="5144" spans="12:12" x14ac:dyDescent="0.25">
      <c r="L5144" s="15"/>
    </row>
    <row r="5145" spans="12:12" x14ac:dyDescent="0.25">
      <c r="L5145" s="15"/>
    </row>
    <row r="5146" spans="12:12" x14ac:dyDescent="0.25">
      <c r="L5146" s="15"/>
    </row>
    <row r="5147" spans="12:12" x14ac:dyDescent="0.25">
      <c r="L5147" s="15"/>
    </row>
    <row r="5148" spans="12:12" x14ac:dyDescent="0.25">
      <c r="L5148" s="15"/>
    </row>
    <row r="5149" spans="12:12" x14ac:dyDescent="0.25">
      <c r="L5149" s="15"/>
    </row>
    <row r="5150" spans="12:12" x14ac:dyDescent="0.25">
      <c r="L5150" s="15"/>
    </row>
    <row r="5151" spans="12:12" x14ac:dyDescent="0.25">
      <c r="L5151" s="15"/>
    </row>
    <row r="5152" spans="12:12" x14ac:dyDescent="0.25">
      <c r="L5152" s="15"/>
    </row>
    <row r="5153" spans="12:12" x14ac:dyDescent="0.25">
      <c r="L5153" s="15"/>
    </row>
    <row r="5154" spans="12:12" x14ac:dyDescent="0.25">
      <c r="L5154" s="15"/>
    </row>
    <row r="5155" spans="12:12" x14ac:dyDescent="0.25">
      <c r="L5155" s="15"/>
    </row>
    <row r="5156" spans="12:12" x14ac:dyDescent="0.25">
      <c r="L5156" s="15"/>
    </row>
    <row r="5157" spans="12:12" x14ac:dyDescent="0.25">
      <c r="L5157" s="15"/>
    </row>
    <row r="5158" spans="12:12" x14ac:dyDescent="0.25">
      <c r="L5158" s="15"/>
    </row>
    <row r="5159" spans="12:12" x14ac:dyDescent="0.25">
      <c r="L5159" s="15"/>
    </row>
    <row r="5160" spans="12:12" x14ac:dyDescent="0.25">
      <c r="L5160" s="15"/>
    </row>
    <row r="5161" spans="12:12" x14ac:dyDescent="0.25">
      <c r="L5161" s="15"/>
    </row>
    <row r="5162" spans="12:12" x14ac:dyDescent="0.25">
      <c r="L5162" s="15"/>
    </row>
    <row r="5163" spans="12:12" x14ac:dyDescent="0.25">
      <c r="L5163" s="15"/>
    </row>
    <row r="5164" spans="12:12" x14ac:dyDescent="0.25">
      <c r="L5164" s="15"/>
    </row>
    <row r="5165" spans="12:12" x14ac:dyDescent="0.25">
      <c r="L5165" s="15"/>
    </row>
    <row r="5166" spans="12:12" x14ac:dyDescent="0.25">
      <c r="L5166" s="15"/>
    </row>
    <row r="5167" spans="12:12" x14ac:dyDescent="0.25">
      <c r="L5167" s="15"/>
    </row>
    <row r="5168" spans="12:12" x14ac:dyDescent="0.25">
      <c r="L5168" s="15"/>
    </row>
    <row r="5169" spans="12:12" x14ac:dyDescent="0.25">
      <c r="L5169" s="15"/>
    </row>
    <row r="5170" spans="12:12" x14ac:dyDescent="0.25">
      <c r="L5170" s="15"/>
    </row>
    <row r="5171" spans="12:12" x14ac:dyDescent="0.25">
      <c r="L5171" s="15"/>
    </row>
    <row r="5172" spans="12:12" x14ac:dyDescent="0.25">
      <c r="L5172" s="15"/>
    </row>
    <row r="5173" spans="12:12" x14ac:dyDescent="0.25">
      <c r="L5173" s="15"/>
    </row>
    <row r="5174" spans="12:12" x14ac:dyDescent="0.25">
      <c r="L5174" s="15"/>
    </row>
    <row r="5175" spans="12:12" x14ac:dyDescent="0.25">
      <c r="L5175" s="15"/>
    </row>
    <row r="5176" spans="12:12" x14ac:dyDescent="0.25">
      <c r="L5176" s="15"/>
    </row>
    <row r="5177" spans="12:12" x14ac:dyDescent="0.25">
      <c r="L5177" s="15"/>
    </row>
    <row r="5178" spans="12:12" x14ac:dyDescent="0.25">
      <c r="L5178" s="15"/>
    </row>
    <row r="5179" spans="12:12" x14ac:dyDescent="0.25">
      <c r="L5179" s="15"/>
    </row>
    <row r="5180" spans="12:12" x14ac:dyDescent="0.25">
      <c r="L5180" s="15"/>
    </row>
    <row r="5181" spans="12:12" x14ac:dyDescent="0.25">
      <c r="L5181" s="15"/>
    </row>
    <row r="5182" spans="12:12" x14ac:dyDescent="0.25">
      <c r="L5182" s="15"/>
    </row>
    <row r="5183" spans="12:12" x14ac:dyDescent="0.25">
      <c r="L5183" s="15"/>
    </row>
    <row r="5184" spans="12:12" x14ac:dyDescent="0.25">
      <c r="L5184" s="15"/>
    </row>
    <row r="5185" spans="12:12" x14ac:dyDescent="0.25">
      <c r="L5185" s="15"/>
    </row>
    <row r="5186" spans="12:12" x14ac:dyDescent="0.25">
      <c r="L5186" s="15"/>
    </row>
    <row r="5187" spans="12:12" x14ac:dyDescent="0.25">
      <c r="L5187" s="15"/>
    </row>
    <row r="5188" spans="12:12" x14ac:dyDescent="0.25">
      <c r="L5188" s="15"/>
    </row>
    <row r="5189" spans="12:12" x14ac:dyDescent="0.25">
      <c r="L5189" s="15"/>
    </row>
    <row r="5190" spans="12:12" x14ac:dyDescent="0.25">
      <c r="L5190" s="15"/>
    </row>
    <row r="5191" spans="12:12" x14ac:dyDescent="0.25">
      <c r="L5191" s="15"/>
    </row>
    <row r="5192" spans="12:12" x14ac:dyDescent="0.25">
      <c r="L5192" s="15"/>
    </row>
    <row r="5193" spans="12:12" x14ac:dyDescent="0.25">
      <c r="L5193" s="15"/>
    </row>
    <row r="5194" spans="12:12" x14ac:dyDescent="0.25">
      <c r="L5194" s="15"/>
    </row>
    <row r="5195" spans="12:12" x14ac:dyDescent="0.25">
      <c r="L5195" s="15"/>
    </row>
    <row r="5196" spans="12:12" x14ac:dyDescent="0.25">
      <c r="L5196" s="15"/>
    </row>
    <row r="5197" spans="12:12" x14ac:dyDescent="0.25">
      <c r="L5197" s="15"/>
    </row>
    <row r="5198" spans="12:12" x14ac:dyDescent="0.25">
      <c r="L5198" s="15"/>
    </row>
    <row r="5199" spans="12:12" x14ac:dyDescent="0.25">
      <c r="L5199" s="15"/>
    </row>
    <row r="5200" spans="12:12" x14ac:dyDescent="0.25">
      <c r="L5200" s="15"/>
    </row>
    <row r="5201" spans="12:12" x14ac:dyDescent="0.25">
      <c r="L5201" s="15"/>
    </row>
    <row r="5202" spans="12:12" x14ac:dyDescent="0.25">
      <c r="L5202" s="15"/>
    </row>
    <row r="5203" spans="12:12" x14ac:dyDescent="0.25">
      <c r="L5203" s="15"/>
    </row>
    <row r="5204" spans="12:12" x14ac:dyDescent="0.25">
      <c r="L5204" s="15"/>
    </row>
    <row r="5205" spans="12:12" x14ac:dyDescent="0.25">
      <c r="L5205" s="15"/>
    </row>
    <row r="5206" spans="12:12" x14ac:dyDescent="0.25">
      <c r="L5206" s="15"/>
    </row>
    <row r="5207" spans="12:12" x14ac:dyDescent="0.25">
      <c r="L5207" s="15"/>
    </row>
    <row r="5208" spans="12:12" x14ac:dyDescent="0.25">
      <c r="L5208" s="15"/>
    </row>
    <row r="5209" spans="12:12" x14ac:dyDescent="0.25">
      <c r="L5209" s="15"/>
    </row>
    <row r="5210" spans="12:12" x14ac:dyDescent="0.25">
      <c r="L5210" s="15"/>
    </row>
    <row r="5211" spans="12:12" x14ac:dyDescent="0.25">
      <c r="L5211" s="15"/>
    </row>
    <row r="5212" spans="12:12" x14ac:dyDescent="0.25">
      <c r="L5212" s="15"/>
    </row>
    <row r="5213" spans="12:12" x14ac:dyDescent="0.25">
      <c r="L5213" s="15"/>
    </row>
    <row r="5214" spans="12:12" x14ac:dyDescent="0.25">
      <c r="L5214" s="15"/>
    </row>
    <row r="5215" spans="12:12" x14ac:dyDescent="0.25">
      <c r="L5215" s="15"/>
    </row>
    <row r="5216" spans="12:12" x14ac:dyDescent="0.25">
      <c r="L5216" s="15"/>
    </row>
    <row r="5217" spans="12:12" x14ac:dyDescent="0.25">
      <c r="L5217" s="15"/>
    </row>
    <row r="5218" spans="12:12" x14ac:dyDescent="0.25">
      <c r="L5218" s="15"/>
    </row>
    <row r="5219" spans="12:12" x14ac:dyDescent="0.25">
      <c r="L5219" s="15"/>
    </row>
    <row r="5220" spans="12:12" x14ac:dyDescent="0.25">
      <c r="L5220" s="15"/>
    </row>
    <row r="5221" spans="12:12" x14ac:dyDescent="0.25">
      <c r="L5221" s="15"/>
    </row>
    <row r="5222" spans="12:12" x14ac:dyDescent="0.25">
      <c r="L5222" s="15"/>
    </row>
    <row r="5223" spans="12:12" x14ac:dyDescent="0.25">
      <c r="L5223" s="15"/>
    </row>
    <row r="5224" spans="12:12" x14ac:dyDescent="0.25">
      <c r="L5224" s="15"/>
    </row>
    <row r="5225" spans="12:12" x14ac:dyDescent="0.25">
      <c r="L5225" s="15"/>
    </row>
    <row r="5226" spans="12:12" x14ac:dyDescent="0.25">
      <c r="L5226" s="15"/>
    </row>
    <row r="5227" spans="12:12" x14ac:dyDescent="0.25">
      <c r="L5227" s="15"/>
    </row>
    <row r="5228" spans="12:12" x14ac:dyDescent="0.25">
      <c r="L5228" s="15"/>
    </row>
    <row r="5229" spans="12:12" x14ac:dyDescent="0.25">
      <c r="L5229" s="15"/>
    </row>
    <row r="5230" spans="12:12" x14ac:dyDescent="0.25">
      <c r="L5230" s="15"/>
    </row>
    <row r="5231" spans="12:12" x14ac:dyDescent="0.25">
      <c r="L5231" s="15"/>
    </row>
    <row r="5232" spans="12:12" x14ac:dyDescent="0.25">
      <c r="L5232" s="15"/>
    </row>
    <row r="5233" spans="12:12" x14ac:dyDescent="0.25">
      <c r="L5233" s="15"/>
    </row>
    <row r="5234" spans="12:12" x14ac:dyDescent="0.25">
      <c r="L5234" s="15"/>
    </row>
    <row r="5235" spans="12:12" x14ac:dyDescent="0.25">
      <c r="L5235" s="15"/>
    </row>
    <row r="5236" spans="12:12" x14ac:dyDescent="0.25">
      <c r="L5236" s="15"/>
    </row>
    <row r="5237" spans="12:12" x14ac:dyDescent="0.25">
      <c r="L5237" s="15"/>
    </row>
    <row r="5238" spans="12:12" x14ac:dyDescent="0.25">
      <c r="L5238" s="15"/>
    </row>
    <row r="5239" spans="12:12" x14ac:dyDescent="0.25">
      <c r="L5239" s="15"/>
    </row>
    <row r="5240" spans="12:12" x14ac:dyDescent="0.25">
      <c r="L5240" s="15"/>
    </row>
    <row r="5241" spans="12:12" x14ac:dyDescent="0.25">
      <c r="L5241" s="15"/>
    </row>
    <row r="5242" spans="12:12" x14ac:dyDescent="0.25">
      <c r="L5242" s="15"/>
    </row>
    <row r="5243" spans="12:12" x14ac:dyDescent="0.25">
      <c r="L5243" s="15"/>
    </row>
    <row r="5244" spans="12:12" x14ac:dyDescent="0.25">
      <c r="L5244" s="15"/>
    </row>
    <row r="5245" spans="12:12" x14ac:dyDescent="0.25">
      <c r="L5245" s="15"/>
    </row>
    <row r="5246" spans="12:12" x14ac:dyDescent="0.25">
      <c r="L5246" s="15"/>
    </row>
    <row r="5247" spans="12:12" x14ac:dyDescent="0.25">
      <c r="L5247" s="15"/>
    </row>
    <row r="5248" spans="12:12" x14ac:dyDescent="0.25">
      <c r="L5248" s="15"/>
    </row>
    <row r="5249" spans="12:12" x14ac:dyDescent="0.25">
      <c r="L5249" s="15"/>
    </row>
    <row r="5250" spans="12:12" x14ac:dyDescent="0.25">
      <c r="L5250" s="15"/>
    </row>
    <row r="5251" spans="12:12" x14ac:dyDescent="0.25">
      <c r="L5251" s="15"/>
    </row>
    <row r="5252" spans="12:12" x14ac:dyDescent="0.25">
      <c r="L5252" s="15"/>
    </row>
    <row r="5253" spans="12:12" x14ac:dyDescent="0.25">
      <c r="L5253" s="15"/>
    </row>
    <row r="5254" spans="12:12" x14ac:dyDescent="0.25">
      <c r="L5254" s="15"/>
    </row>
    <row r="5255" spans="12:12" x14ac:dyDescent="0.25">
      <c r="L5255" s="15"/>
    </row>
    <row r="5256" spans="12:12" x14ac:dyDescent="0.25">
      <c r="L5256" s="15"/>
    </row>
    <row r="5257" spans="12:12" x14ac:dyDescent="0.25">
      <c r="L5257" s="15"/>
    </row>
    <row r="5258" spans="12:12" x14ac:dyDescent="0.25">
      <c r="L5258" s="15"/>
    </row>
    <row r="5259" spans="12:12" x14ac:dyDescent="0.25">
      <c r="L5259" s="15"/>
    </row>
    <row r="5260" spans="12:12" x14ac:dyDescent="0.25">
      <c r="L5260" s="15"/>
    </row>
    <row r="5261" spans="12:12" x14ac:dyDescent="0.25">
      <c r="L5261" s="15"/>
    </row>
    <row r="5262" spans="12:12" x14ac:dyDescent="0.25">
      <c r="L5262" s="15"/>
    </row>
    <row r="5263" spans="12:12" x14ac:dyDescent="0.25">
      <c r="L5263" s="15"/>
    </row>
    <row r="5264" spans="12:12" x14ac:dyDescent="0.25">
      <c r="L5264" s="15"/>
    </row>
    <row r="5265" spans="12:12" x14ac:dyDescent="0.25">
      <c r="L5265" s="15"/>
    </row>
    <row r="5266" spans="12:12" x14ac:dyDescent="0.25">
      <c r="L5266" s="15"/>
    </row>
    <row r="5267" spans="12:12" x14ac:dyDescent="0.25">
      <c r="L5267" s="15"/>
    </row>
    <row r="5268" spans="12:12" x14ac:dyDescent="0.25">
      <c r="L5268" s="15"/>
    </row>
    <row r="5269" spans="12:12" x14ac:dyDescent="0.25">
      <c r="L5269" s="15"/>
    </row>
    <row r="5270" spans="12:12" x14ac:dyDescent="0.25">
      <c r="L5270" s="15"/>
    </row>
    <row r="5271" spans="12:12" x14ac:dyDescent="0.25">
      <c r="L5271" s="15"/>
    </row>
    <row r="5272" spans="12:12" x14ac:dyDescent="0.25">
      <c r="L5272" s="15"/>
    </row>
    <row r="5273" spans="12:12" x14ac:dyDescent="0.25">
      <c r="L5273" s="15"/>
    </row>
    <row r="5274" spans="12:12" x14ac:dyDescent="0.25">
      <c r="L5274" s="15"/>
    </row>
    <row r="5275" spans="12:12" x14ac:dyDescent="0.25">
      <c r="L5275" s="15"/>
    </row>
    <row r="5276" spans="12:12" x14ac:dyDescent="0.25">
      <c r="L5276" s="15"/>
    </row>
    <row r="5277" spans="12:12" x14ac:dyDescent="0.25">
      <c r="L5277" s="15"/>
    </row>
    <row r="5278" spans="12:12" x14ac:dyDescent="0.25">
      <c r="L5278" s="15"/>
    </row>
    <row r="5279" spans="12:12" x14ac:dyDescent="0.25">
      <c r="L5279" s="15"/>
    </row>
    <row r="5280" spans="12:12" x14ac:dyDescent="0.25">
      <c r="L5280" s="15"/>
    </row>
    <row r="5281" spans="12:12" x14ac:dyDescent="0.25">
      <c r="L5281" s="15"/>
    </row>
    <row r="5282" spans="12:12" x14ac:dyDescent="0.25">
      <c r="L5282" s="15"/>
    </row>
    <row r="5283" spans="12:12" x14ac:dyDescent="0.25">
      <c r="L5283" s="15"/>
    </row>
    <row r="5284" spans="12:12" x14ac:dyDescent="0.25">
      <c r="L5284" s="15"/>
    </row>
    <row r="5285" spans="12:12" x14ac:dyDescent="0.25">
      <c r="L5285" s="15"/>
    </row>
    <row r="5286" spans="12:12" x14ac:dyDescent="0.25">
      <c r="L5286" s="15"/>
    </row>
    <row r="5287" spans="12:12" x14ac:dyDescent="0.25">
      <c r="L5287" s="15"/>
    </row>
    <row r="5288" spans="12:12" x14ac:dyDescent="0.25">
      <c r="L5288" s="15"/>
    </row>
    <row r="5289" spans="12:12" x14ac:dyDescent="0.25">
      <c r="L5289" s="15"/>
    </row>
    <row r="5290" spans="12:12" x14ac:dyDescent="0.25">
      <c r="L5290" s="15"/>
    </row>
    <row r="5291" spans="12:12" x14ac:dyDescent="0.25">
      <c r="L5291" s="15"/>
    </row>
    <row r="5292" spans="12:12" x14ac:dyDescent="0.25">
      <c r="L5292" s="15"/>
    </row>
    <row r="5293" spans="12:12" x14ac:dyDescent="0.25">
      <c r="L5293" s="15"/>
    </row>
    <row r="5294" spans="12:12" x14ac:dyDescent="0.25">
      <c r="L5294" s="15"/>
    </row>
    <row r="5295" spans="12:12" x14ac:dyDescent="0.25">
      <c r="L5295" s="15"/>
    </row>
    <row r="5296" spans="12:12" x14ac:dyDescent="0.25">
      <c r="L5296" s="15"/>
    </row>
    <row r="5297" spans="12:12" x14ac:dyDescent="0.25">
      <c r="L5297" s="15"/>
    </row>
    <row r="5298" spans="12:12" x14ac:dyDescent="0.25">
      <c r="L5298" s="15"/>
    </row>
    <row r="5299" spans="12:12" x14ac:dyDescent="0.25">
      <c r="L5299" s="15"/>
    </row>
    <row r="5300" spans="12:12" x14ac:dyDescent="0.25">
      <c r="L5300" s="15"/>
    </row>
    <row r="5301" spans="12:12" x14ac:dyDescent="0.25">
      <c r="L5301" s="15"/>
    </row>
    <row r="5302" spans="12:12" x14ac:dyDescent="0.25">
      <c r="L5302" s="15"/>
    </row>
    <row r="5303" spans="12:12" x14ac:dyDescent="0.25">
      <c r="L5303" s="15"/>
    </row>
    <row r="5304" spans="12:12" x14ac:dyDescent="0.25">
      <c r="L5304" s="15"/>
    </row>
    <row r="5305" spans="12:12" x14ac:dyDescent="0.25">
      <c r="L5305" s="15"/>
    </row>
    <row r="5306" spans="12:12" x14ac:dyDescent="0.25">
      <c r="L5306" s="15"/>
    </row>
    <row r="5307" spans="12:12" x14ac:dyDescent="0.25">
      <c r="L5307" s="15"/>
    </row>
    <row r="5308" spans="12:12" x14ac:dyDescent="0.25">
      <c r="L5308" s="15"/>
    </row>
    <row r="5309" spans="12:12" x14ac:dyDescent="0.25">
      <c r="L5309" s="15"/>
    </row>
    <row r="5310" spans="12:12" x14ac:dyDescent="0.25">
      <c r="L5310" s="15"/>
    </row>
    <row r="5311" spans="12:12" x14ac:dyDescent="0.25">
      <c r="L5311" s="15"/>
    </row>
    <row r="5312" spans="12:12" x14ac:dyDescent="0.25">
      <c r="L5312" s="15"/>
    </row>
    <row r="5313" spans="12:12" x14ac:dyDescent="0.25">
      <c r="L5313" s="15"/>
    </row>
    <row r="5314" spans="12:12" x14ac:dyDescent="0.25">
      <c r="L5314" s="15"/>
    </row>
    <row r="5315" spans="12:12" x14ac:dyDescent="0.25">
      <c r="L5315" s="15"/>
    </row>
    <row r="5316" spans="12:12" x14ac:dyDescent="0.25">
      <c r="L5316" s="15"/>
    </row>
    <row r="5317" spans="12:12" x14ac:dyDescent="0.25">
      <c r="L5317" s="15"/>
    </row>
    <row r="5318" spans="12:12" x14ac:dyDescent="0.25">
      <c r="L5318" s="15"/>
    </row>
    <row r="5319" spans="12:12" x14ac:dyDescent="0.25">
      <c r="L5319" s="15"/>
    </row>
    <row r="5320" spans="12:12" x14ac:dyDescent="0.25">
      <c r="L5320" s="15"/>
    </row>
    <row r="5321" spans="12:12" x14ac:dyDescent="0.25">
      <c r="L5321" s="15"/>
    </row>
    <row r="5322" spans="12:12" x14ac:dyDescent="0.25">
      <c r="L5322" s="15"/>
    </row>
    <row r="5323" spans="12:12" x14ac:dyDescent="0.25">
      <c r="L5323" s="15"/>
    </row>
    <row r="5324" spans="12:12" x14ac:dyDescent="0.25">
      <c r="L5324" s="15"/>
    </row>
    <row r="5325" spans="12:12" x14ac:dyDescent="0.25">
      <c r="L5325" s="15"/>
    </row>
    <row r="5326" spans="12:12" x14ac:dyDescent="0.25">
      <c r="L5326" s="15"/>
    </row>
    <row r="5327" spans="12:12" x14ac:dyDescent="0.25">
      <c r="L5327" s="15"/>
    </row>
    <row r="5328" spans="12:12" x14ac:dyDescent="0.25">
      <c r="L5328" s="15"/>
    </row>
    <row r="5329" spans="12:12" x14ac:dyDescent="0.25">
      <c r="L5329" s="15"/>
    </row>
    <row r="5330" spans="12:12" x14ac:dyDescent="0.25">
      <c r="L5330" s="15"/>
    </row>
    <row r="5331" spans="12:12" x14ac:dyDescent="0.25">
      <c r="L5331" s="15"/>
    </row>
    <row r="5332" spans="12:12" x14ac:dyDescent="0.25">
      <c r="L5332" s="15"/>
    </row>
    <row r="5333" spans="12:12" x14ac:dyDescent="0.25">
      <c r="L5333" s="15"/>
    </row>
    <row r="5334" spans="12:12" x14ac:dyDescent="0.25">
      <c r="L5334" s="15"/>
    </row>
    <row r="5335" spans="12:12" x14ac:dyDescent="0.25">
      <c r="L5335" s="15"/>
    </row>
    <row r="5336" spans="12:12" x14ac:dyDescent="0.25">
      <c r="L5336" s="15"/>
    </row>
    <row r="5337" spans="12:12" x14ac:dyDescent="0.25">
      <c r="L5337" s="15"/>
    </row>
    <row r="5338" spans="12:12" x14ac:dyDescent="0.25">
      <c r="L5338" s="15"/>
    </row>
    <row r="5339" spans="12:12" x14ac:dyDescent="0.25">
      <c r="L5339" s="15"/>
    </row>
    <row r="5340" spans="12:12" x14ac:dyDescent="0.25">
      <c r="L5340" s="15"/>
    </row>
    <row r="5341" spans="12:12" x14ac:dyDescent="0.25">
      <c r="L5341" s="15"/>
    </row>
    <row r="5342" spans="12:12" x14ac:dyDescent="0.25">
      <c r="L5342" s="15"/>
    </row>
    <row r="5343" spans="12:12" x14ac:dyDescent="0.25">
      <c r="L5343" s="15"/>
    </row>
    <row r="5344" spans="12:12" x14ac:dyDescent="0.25">
      <c r="L5344" s="15"/>
    </row>
    <row r="5345" spans="12:12" x14ac:dyDescent="0.25">
      <c r="L5345" s="15"/>
    </row>
    <row r="5346" spans="12:12" x14ac:dyDescent="0.25">
      <c r="L5346" s="15"/>
    </row>
    <row r="5347" spans="12:12" x14ac:dyDescent="0.25">
      <c r="L5347" s="15"/>
    </row>
    <row r="5348" spans="12:12" x14ac:dyDescent="0.25">
      <c r="L5348" s="15"/>
    </row>
    <row r="5349" spans="12:12" x14ac:dyDescent="0.25">
      <c r="L5349" s="15"/>
    </row>
    <row r="5350" spans="12:12" x14ac:dyDescent="0.25">
      <c r="L5350" s="15"/>
    </row>
    <row r="5351" spans="12:12" x14ac:dyDescent="0.25">
      <c r="L5351" s="15"/>
    </row>
    <row r="5352" spans="12:12" x14ac:dyDescent="0.25">
      <c r="L5352" s="15"/>
    </row>
    <row r="5353" spans="12:12" x14ac:dyDescent="0.25">
      <c r="L5353" s="15"/>
    </row>
    <row r="5354" spans="12:12" x14ac:dyDescent="0.25">
      <c r="L5354" s="15"/>
    </row>
    <row r="5355" spans="12:12" x14ac:dyDescent="0.25">
      <c r="L5355" s="15"/>
    </row>
    <row r="5356" spans="12:12" x14ac:dyDescent="0.25">
      <c r="L5356" s="15"/>
    </row>
    <row r="5357" spans="12:12" x14ac:dyDescent="0.25">
      <c r="L5357" s="15"/>
    </row>
    <row r="5358" spans="12:12" x14ac:dyDescent="0.25">
      <c r="L5358" s="15"/>
    </row>
    <row r="5359" spans="12:12" x14ac:dyDescent="0.25">
      <c r="L5359" s="15"/>
    </row>
    <row r="5360" spans="12:12" x14ac:dyDescent="0.25">
      <c r="L5360" s="15"/>
    </row>
    <row r="5361" spans="12:12" x14ac:dyDescent="0.25">
      <c r="L5361" s="15"/>
    </row>
    <row r="5362" spans="12:12" x14ac:dyDescent="0.25">
      <c r="L5362" s="15"/>
    </row>
    <row r="5363" spans="12:12" x14ac:dyDescent="0.25">
      <c r="L5363" s="15"/>
    </row>
    <row r="5364" spans="12:12" x14ac:dyDescent="0.25">
      <c r="L5364" s="15"/>
    </row>
    <row r="5365" spans="12:12" x14ac:dyDescent="0.25">
      <c r="L5365" s="15"/>
    </row>
    <row r="5366" spans="12:12" x14ac:dyDescent="0.25">
      <c r="L5366" s="15"/>
    </row>
    <row r="5367" spans="12:12" x14ac:dyDescent="0.25">
      <c r="L5367" s="15"/>
    </row>
    <row r="5368" spans="12:12" x14ac:dyDescent="0.25">
      <c r="L5368" s="15"/>
    </row>
    <row r="5369" spans="12:12" x14ac:dyDescent="0.25">
      <c r="L5369" s="15"/>
    </row>
    <row r="5370" spans="12:12" x14ac:dyDescent="0.25">
      <c r="L5370" s="15"/>
    </row>
    <row r="5371" spans="12:12" x14ac:dyDescent="0.25">
      <c r="L5371" s="15"/>
    </row>
    <row r="5372" spans="12:12" x14ac:dyDescent="0.25">
      <c r="L5372" s="15"/>
    </row>
    <row r="5373" spans="12:12" x14ac:dyDescent="0.25">
      <c r="L5373" s="15"/>
    </row>
    <row r="5374" spans="12:12" x14ac:dyDescent="0.25">
      <c r="L5374" s="15"/>
    </row>
    <row r="5375" spans="12:12" x14ac:dyDescent="0.25">
      <c r="L5375" s="15"/>
    </row>
    <row r="5376" spans="12:12" x14ac:dyDescent="0.25">
      <c r="L5376" s="15"/>
    </row>
    <row r="5377" spans="12:12" x14ac:dyDescent="0.25">
      <c r="L5377" s="15"/>
    </row>
    <row r="5378" spans="12:12" x14ac:dyDescent="0.25">
      <c r="L5378" s="15"/>
    </row>
    <row r="5379" spans="12:12" x14ac:dyDescent="0.25">
      <c r="L5379" s="15"/>
    </row>
    <row r="5380" spans="12:12" x14ac:dyDescent="0.25">
      <c r="L5380" s="15"/>
    </row>
    <row r="5381" spans="12:12" x14ac:dyDescent="0.25">
      <c r="L5381" s="15"/>
    </row>
    <row r="5382" spans="12:12" x14ac:dyDescent="0.25">
      <c r="L5382" s="15"/>
    </row>
    <row r="5383" spans="12:12" x14ac:dyDescent="0.25">
      <c r="L5383" s="15"/>
    </row>
    <row r="5384" spans="12:12" x14ac:dyDescent="0.25">
      <c r="L5384" s="15"/>
    </row>
    <row r="5385" spans="12:12" x14ac:dyDescent="0.25">
      <c r="L5385" s="15"/>
    </row>
    <row r="5386" spans="12:12" x14ac:dyDescent="0.25">
      <c r="L5386" s="15"/>
    </row>
    <row r="5387" spans="12:12" x14ac:dyDescent="0.25">
      <c r="L5387" s="15"/>
    </row>
    <row r="5388" spans="12:12" x14ac:dyDescent="0.25">
      <c r="L5388" s="15"/>
    </row>
    <row r="5389" spans="12:12" x14ac:dyDescent="0.25">
      <c r="L5389" s="15"/>
    </row>
    <row r="5390" spans="12:12" x14ac:dyDescent="0.25">
      <c r="L5390" s="15"/>
    </row>
    <row r="5391" spans="12:12" x14ac:dyDescent="0.25">
      <c r="L5391" s="15"/>
    </row>
    <row r="5392" spans="12:12" x14ac:dyDescent="0.25">
      <c r="L5392" s="15"/>
    </row>
    <row r="5393" spans="12:12" x14ac:dyDescent="0.25">
      <c r="L5393" s="15"/>
    </row>
    <row r="5394" spans="12:12" x14ac:dyDescent="0.25">
      <c r="L5394" s="15"/>
    </row>
    <row r="5395" spans="12:12" x14ac:dyDescent="0.25">
      <c r="L5395" s="15"/>
    </row>
    <row r="5396" spans="12:12" x14ac:dyDescent="0.25">
      <c r="L5396" s="15"/>
    </row>
    <row r="5397" spans="12:12" x14ac:dyDescent="0.25">
      <c r="L5397" s="15"/>
    </row>
    <row r="5398" spans="12:12" x14ac:dyDescent="0.25">
      <c r="L5398" s="15"/>
    </row>
    <row r="5399" spans="12:12" x14ac:dyDescent="0.25">
      <c r="L5399" s="15"/>
    </row>
    <row r="5400" spans="12:12" x14ac:dyDescent="0.25">
      <c r="L5400" s="15"/>
    </row>
    <row r="5401" spans="12:12" x14ac:dyDescent="0.25">
      <c r="L5401" s="15"/>
    </row>
    <row r="5402" spans="12:12" x14ac:dyDescent="0.25">
      <c r="L5402" s="15"/>
    </row>
    <row r="5403" spans="12:12" x14ac:dyDescent="0.25">
      <c r="L5403" s="15"/>
    </row>
    <row r="5404" spans="12:12" x14ac:dyDescent="0.25">
      <c r="L5404" s="15"/>
    </row>
    <row r="5405" spans="12:12" x14ac:dyDescent="0.25">
      <c r="L5405" s="15"/>
    </row>
    <row r="5406" spans="12:12" x14ac:dyDescent="0.25">
      <c r="L5406" s="15"/>
    </row>
    <row r="5407" spans="12:12" x14ac:dyDescent="0.25">
      <c r="L5407" s="15"/>
    </row>
    <row r="5408" spans="12:12" x14ac:dyDescent="0.25">
      <c r="L5408" s="15"/>
    </row>
    <row r="5409" spans="12:12" x14ac:dyDescent="0.25">
      <c r="L5409" s="15"/>
    </row>
    <row r="5410" spans="12:12" x14ac:dyDescent="0.25">
      <c r="L5410" s="15"/>
    </row>
    <row r="5411" spans="12:12" x14ac:dyDescent="0.25">
      <c r="L5411" s="15"/>
    </row>
    <row r="5412" spans="12:12" x14ac:dyDescent="0.25">
      <c r="L5412" s="15"/>
    </row>
    <row r="5413" spans="12:12" x14ac:dyDescent="0.25">
      <c r="L5413" s="15"/>
    </row>
    <row r="5414" spans="12:12" x14ac:dyDescent="0.25">
      <c r="L5414" s="15"/>
    </row>
    <row r="5415" spans="12:12" x14ac:dyDescent="0.25">
      <c r="L5415" s="15"/>
    </row>
    <row r="5416" spans="12:12" x14ac:dyDescent="0.25">
      <c r="L5416" s="15"/>
    </row>
    <row r="5417" spans="12:12" x14ac:dyDescent="0.25">
      <c r="L5417" s="15"/>
    </row>
    <row r="5418" spans="12:12" x14ac:dyDescent="0.25">
      <c r="L5418" s="15"/>
    </row>
    <row r="5419" spans="12:12" x14ac:dyDescent="0.25">
      <c r="L5419" s="15"/>
    </row>
    <row r="5420" spans="12:12" x14ac:dyDescent="0.25">
      <c r="L5420" s="15"/>
    </row>
    <row r="5421" spans="12:12" x14ac:dyDescent="0.25">
      <c r="L5421" s="15"/>
    </row>
    <row r="5422" spans="12:12" x14ac:dyDescent="0.25">
      <c r="L5422" s="15"/>
    </row>
    <row r="5423" spans="12:12" x14ac:dyDescent="0.25">
      <c r="L5423" s="15"/>
    </row>
    <row r="5424" spans="12:12" x14ac:dyDescent="0.25">
      <c r="L5424" s="15"/>
    </row>
    <row r="5425" spans="12:12" x14ac:dyDescent="0.25">
      <c r="L5425" s="15"/>
    </row>
    <row r="5426" spans="12:12" x14ac:dyDescent="0.25">
      <c r="L5426" s="15"/>
    </row>
    <row r="5427" spans="12:12" x14ac:dyDescent="0.25">
      <c r="L5427" s="15"/>
    </row>
    <row r="5428" spans="12:12" x14ac:dyDescent="0.25">
      <c r="L5428" s="15"/>
    </row>
    <row r="5429" spans="12:12" x14ac:dyDescent="0.25">
      <c r="L5429" s="15"/>
    </row>
    <row r="5430" spans="12:12" x14ac:dyDescent="0.25">
      <c r="L5430" s="15"/>
    </row>
    <row r="5431" spans="12:12" x14ac:dyDescent="0.25">
      <c r="L5431" s="15"/>
    </row>
    <row r="5432" spans="12:12" x14ac:dyDescent="0.25">
      <c r="L5432" s="15"/>
    </row>
    <row r="5433" spans="12:12" x14ac:dyDescent="0.25">
      <c r="L5433" s="15"/>
    </row>
    <row r="5434" spans="12:12" x14ac:dyDescent="0.25">
      <c r="L5434" s="15"/>
    </row>
    <row r="5435" spans="12:12" x14ac:dyDescent="0.25">
      <c r="L5435" s="15"/>
    </row>
    <row r="5436" spans="12:12" x14ac:dyDescent="0.25">
      <c r="L5436" s="15"/>
    </row>
    <row r="5437" spans="12:12" x14ac:dyDescent="0.25">
      <c r="L5437" s="15"/>
    </row>
    <row r="5438" spans="12:12" x14ac:dyDescent="0.25">
      <c r="L5438" s="15"/>
    </row>
    <row r="5439" spans="12:12" x14ac:dyDescent="0.25">
      <c r="L5439" s="15"/>
    </row>
    <row r="5440" spans="12:12" x14ac:dyDescent="0.25">
      <c r="L5440" s="15"/>
    </row>
    <row r="5441" spans="12:12" x14ac:dyDescent="0.25">
      <c r="L5441" s="15"/>
    </row>
    <row r="5442" spans="12:12" x14ac:dyDescent="0.25">
      <c r="L5442" s="15"/>
    </row>
    <row r="5443" spans="12:12" x14ac:dyDescent="0.25">
      <c r="L5443" s="15"/>
    </row>
    <row r="5444" spans="12:12" x14ac:dyDescent="0.25">
      <c r="L5444" s="15"/>
    </row>
    <row r="5445" spans="12:12" x14ac:dyDescent="0.25">
      <c r="L5445" s="15"/>
    </row>
    <row r="5446" spans="12:12" x14ac:dyDescent="0.25">
      <c r="L5446" s="15"/>
    </row>
    <row r="5447" spans="12:12" x14ac:dyDescent="0.25">
      <c r="L5447" s="15"/>
    </row>
    <row r="5448" spans="12:12" x14ac:dyDescent="0.25">
      <c r="L5448" s="15"/>
    </row>
    <row r="5449" spans="12:12" x14ac:dyDescent="0.25">
      <c r="L5449" s="15"/>
    </row>
    <row r="5450" spans="12:12" x14ac:dyDescent="0.25">
      <c r="L5450" s="15"/>
    </row>
    <row r="5451" spans="12:12" x14ac:dyDescent="0.25">
      <c r="L5451" s="15"/>
    </row>
    <row r="5452" spans="12:12" x14ac:dyDescent="0.25">
      <c r="L5452" s="15"/>
    </row>
    <row r="5453" spans="12:12" x14ac:dyDescent="0.25">
      <c r="L5453" s="15"/>
    </row>
    <row r="5454" spans="12:12" x14ac:dyDescent="0.25">
      <c r="L5454" s="15"/>
    </row>
    <row r="5455" spans="12:12" x14ac:dyDescent="0.25">
      <c r="L5455" s="15"/>
    </row>
    <row r="5456" spans="12:12" x14ac:dyDescent="0.25">
      <c r="L5456" s="15"/>
    </row>
    <row r="5457" spans="12:12" x14ac:dyDescent="0.25">
      <c r="L5457" s="15"/>
    </row>
    <row r="5458" spans="12:12" x14ac:dyDescent="0.25">
      <c r="L5458" s="15"/>
    </row>
    <row r="5459" spans="12:12" x14ac:dyDescent="0.25">
      <c r="L5459" s="15"/>
    </row>
    <row r="5460" spans="12:12" x14ac:dyDescent="0.25">
      <c r="L5460" s="15"/>
    </row>
    <row r="5461" spans="12:12" x14ac:dyDescent="0.25">
      <c r="L5461" s="15"/>
    </row>
    <row r="5462" spans="12:12" x14ac:dyDescent="0.25">
      <c r="L5462" s="15"/>
    </row>
    <row r="5463" spans="12:12" x14ac:dyDescent="0.25">
      <c r="L5463" s="15"/>
    </row>
    <row r="5464" spans="12:12" x14ac:dyDescent="0.25">
      <c r="L5464" s="15"/>
    </row>
    <row r="5465" spans="12:12" x14ac:dyDescent="0.25">
      <c r="L5465" s="15"/>
    </row>
    <row r="5466" spans="12:12" x14ac:dyDescent="0.25">
      <c r="L5466" s="15"/>
    </row>
    <row r="5467" spans="12:12" x14ac:dyDescent="0.25">
      <c r="L5467" s="15"/>
    </row>
    <row r="5468" spans="12:12" x14ac:dyDescent="0.25">
      <c r="L5468" s="15"/>
    </row>
    <row r="5469" spans="12:12" x14ac:dyDescent="0.25">
      <c r="L5469" s="15"/>
    </row>
    <row r="5470" spans="12:12" x14ac:dyDescent="0.25">
      <c r="L5470" s="15"/>
    </row>
    <row r="5471" spans="12:12" x14ac:dyDescent="0.25">
      <c r="L5471" s="15"/>
    </row>
    <row r="5472" spans="12:12" x14ac:dyDescent="0.25">
      <c r="L5472" s="15"/>
    </row>
    <row r="5473" spans="12:12" x14ac:dyDescent="0.25">
      <c r="L5473" s="15"/>
    </row>
    <row r="5474" spans="12:12" x14ac:dyDescent="0.25">
      <c r="L5474" s="15"/>
    </row>
    <row r="5475" spans="12:12" x14ac:dyDescent="0.25">
      <c r="L5475" s="15"/>
    </row>
    <row r="5476" spans="12:12" x14ac:dyDescent="0.25">
      <c r="L5476" s="15"/>
    </row>
    <row r="5477" spans="12:12" x14ac:dyDescent="0.25">
      <c r="L5477" s="15"/>
    </row>
    <row r="5478" spans="12:12" x14ac:dyDescent="0.25">
      <c r="L5478" s="15"/>
    </row>
    <row r="5479" spans="12:12" x14ac:dyDescent="0.25">
      <c r="L5479" s="15"/>
    </row>
    <row r="5480" spans="12:12" x14ac:dyDescent="0.25">
      <c r="L5480" s="15"/>
    </row>
    <row r="5481" spans="12:12" x14ac:dyDescent="0.25">
      <c r="L5481" s="15"/>
    </row>
    <row r="5482" spans="12:12" x14ac:dyDescent="0.25">
      <c r="L5482" s="15"/>
    </row>
    <row r="5483" spans="12:12" x14ac:dyDescent="0.25">
      <c r="L5483" s="15"/>
    </row>
    <row r="5484" spans="12:12" x14ac:dyDescent="0.25">
      <c r="L5484" s="15"/>
    </row>
    <row r="5485" spans="12:12" x14ac:dyDescent="0.25">
      <c r="L5485" s="15"/>
    </row>
    <row r="5486" spans="12:12" x14ac:dyDescent="0.25">
      <c r="L5486" s="15"/>
    </row>
    <row r="5487" spans="12:12" x14ac:dyDescent="0.25">
      <c r="L5487" s="15"/>
    </row>
    <row r="5488" spans="12:12" x14ac:dyDescent="0.25">
      <c r="L5488" s="15"/>
    </row>
    <row r="5489" spans="12:12" x14ac:dyDescent="0.25">
      <c r="L5489" s="15"/>
    </row>
    <row r="5490" spans="12:12" x14ac:dyDescent="0.25">
      <c r="L5490" s="15"/>
    </row>
    <row r="5491" spans="12:12" x14ac:dyDescent="0.25">
      <c r="L5491" s="15"/>
    </row>
    <row r="5492" spans="12:12" x14ac:dyDescent="0.25">
      <c r="L5492" s="15"/>
    </row>
    <row r="5493" spans="12:12" x14ac:dyDescent="0.25">
      <c r="L5493" s="15"/>
    </row>
    <row r="5494" spans="12:12" x14ac:dyDescent="0.25">
      <c r="L5494" s="15"/>
    </row>
    <row r="5495" spans="12:12" x14ac:dyDescent="0.25">
      <c r="L5495" s="15"/>
    </row>
    <row r="5496" spans="12:12" x14ac:dyDescent="0.25">
      <c r="L5496" s="15"/>
    </row>
    <row r="5497" spans="12:12" x14ac:dyDescent="0.25">
      <c r="L5497" s="15"/>
    </row>
    <row r="5498" spans="12:12" x14ac:dyDescent="0.25">
      <c r="L5498" s="15"/>
    </row>
    <row r="5499" spans="12:12" x14ac:dyDescent="0.25">
      <c r="L5499" s="15"/>
    </row>
    <row r="5500" spans="12:12" x14ac:dyDescent="0.25">
      <c r="L5500" s="15"/>
    </row>
    <row r="5501" spans="12:12" x14ac:dyDescent="0.25">
      <c r="L5501" s="15"/>
    </row>
    <row r="5502" spans="12:12" x14ac:dyDescent="0.25">
      <c r="L5502" s="15"/>
    </row>
    <row r="5503" spans="12:12" x14ac:dyDescent="0.25">
      <c r="L5503" s="15"/>
    </row>
    <row r="5504" spans="12:12" x14ac:dyDescent="0.25">
      <c r="L5504" s="15"/>
    </row>
    <row r="5505" spans="12:12" x14ac:dyDescent="0.25">
      <c r="L5505" s="15"/>
    </row>
    <row r="5506" spans="12:12" x14ac:dyDescent="0.25">
      <c r="L5506" s="15"/>
    </row>
    <row r="5507" spans="12:12" x14ac:dyDescent="0.25">
      <c r="L5507" s="15"/>
    </row>
    <row r="5508" spans="12:12" x14ac:dyDescent="0.25">
      <c r="L5508" s="15"/>
    </row>
    <row r="5509" spans="12:12" x14ac:dyDescent="0.25">
      <c r="L5509" s="15"/>
    </row>
    <row r="5510" spans="12:12" x14ac:dyDescent="0.25">
      <c r="L5510" s="15"/>
    </row>
    <row r="5511" spans="12:12" x14ac:dyDescent="0.25">
      <c r="L5511" s="15"/>
    </row>
    <row r="5512" spans="12:12" x14ac:dyDescent="0.25">
      <c r="L5512" s="15"/>
    </row>
    <row r="5513" spans="12:12" x14ac:dyDescent="0.25">
      <c r="L5513" s="15"/>
    </row>
    <row r="5514" spans="12:12" x14ac:dyDescent="0.25">
      <c r="L5514" s="15"/>
    </row>
    <row r="5515" spans="12:12" x14ac:dyDescent="0.25">
      <c r="L5515" s="15"/>
    </row>
    <row r="5516" spans="12:12" x14ac:dyDescent="0.25">
      <c r="L5516" s="15"/>
    </row>
    <row r="5517" spans="12:12" x14ac:dyDescent="0.25">
      <c r="L5517" s="15"/>
    </row>
    <row r="5518" spans="12:12" x14ac:dyDescent="0.25">
      <c r="L5518" s="15"/>
    </row>
    <row r="5519" spans="12:12" x14ac:dyDescent="0.25">
      <c r="L5519" s="15"/>
    </row>
    <row r="5520" spans="12:12" x14ac:dyDescent="0.25">
      <c r="L5520" s="15"/>
    </row>
    <row r="5521" spans="12:12" x14ac:dyDescent="0.25">
      <c r="L5521" s="15"/>
    </row>
    <row r="5522" spans="12:12" x14ac:dyDescent="0.25">
      <c r="L5522" s="15"/>
    </row>
    <row r="5523" spans="12:12" x14ac:dyDescent="0.25">
      <c r="L5523" s="15"/>
    </row>
    <row r="5524" spans="12:12" x14ac:dyDescent="0.25">
      <c r="L5524" s="15"/>
    </row>
    <row r="5525" spans="12:12" x14ac:dyDescent="0.25">
      <c r="L5525" s="15"/>
    </row>
    <row r="5526" spans="12:12" x14ac:dyDescent="0.25">
      <c r="L5526" s="15"/>
    </row>
    <row r="5527" spans="12:12" x14ac:dyDescent="0.25">
      <c r="L5527" s="15"/>
    </row>
    <row r="5528" spans="12:12" x14ac:dyDescent="0.25">
      <c r="L5528" s="15"/>
    </row>
    <row r="5529" spans="12:12" x14ac:dyDescent="0.25">
      <c r="L5529" s="15"/>
    </row>
    <row r="5530" spans="12:12" x14ac:dyDescent="0.25">
      <c r="L5530" s="15"/>
    </row>
    <row r="5531" spans="12:12" x14ac:dyDescent="0.25">
      <c r="L5531" s="15"/>
    </row>
    <row r="5532" spans="12:12" x14ac:dyDescent="0.25">
      <c r="L5532" s="15"/>
    </row>
    <row r="5533" spans="12:12" x14ac:dyDescent="0.25">
      <c r="L5533" s="15"/>
    </row>
    <row r="5534" spans="12:12" x14ac:dyDescent="0.25">
      <c r="L5534" s="15"/>
    </row>
    <row r="5535" spans="12:12" x14ac:dyDescent="0.25">
      <c r="L5535" s="15"/>
    </row>
    <row r="5536" spans="12:12" x14ac:dyDescent="0.25">
      <c r="L5536" s="15"/>
    </row>
    <row r="5537" spans="12:12" x14ac:dyDescent="0.25">
      <c r="L5537" s="15"/>
    </row>
    <row r="5538" spans="12:12" x14ac:dyDescent="0.25">
      <c r="L5538" s="15"/>
    </row>
    <row r="5539" spans="12:12" x14ac:dyDescent="0.25">
      <c r="L5539" s="15"/>
    </row>
    <row r="5540" spans="12:12" x14ac:dyDescent="0.25">
      <c r="L5540" s="15"/>
    </row>
    <row r="5541" spans="12:12" x14ac:dyDescent="0.25">
      <c r="L5541" s="15"/>
    </row>
    <row r="5542" spans="12:12" x14ac:dyDescent="0.25">
      <c r="L5542" s="15"/>
    </row>
    <row r="5543" spans="12:12" x14ac:dyDescent="0.25">
      <c r="L5543" s="15"/>
    </row>
    <row r="5544" spans="12:12" x14ac:dyDescent="0.25">
      <c r="L5544" s="15"/>
    </row>
    <row r="5545" spans="12:12" x14ac:dyDescent="0.25">
      <c r="L5545" s="15"/>
    </row>
    <row r="5546" spans="12:12" x14ac:dyDescent="0.25">
      <c r="L5546" s="15"/>
    </row>
    <row r="5547" spans="12:12" x14ac:dyDescent="0.25">
      <c r="L5547" s="15"/>
    </row>
    <row r="5548" spans="12:12" x14ac:dyDescent="0.25">
      <c r="L5548" s="15"/>
    </row>
    <row r="5549" spans="12:12" x14ac:dyDescent="0.25">
      <c r="L5549" s="15"/>
    </row>
    <row r="5550" spans="12:12" x14ac:dyDescent="0.25">
      <c r="L5550" s="15"/>
    </row>
    <row r="5551" spans="12:12" x14ac:dyDescent="0.25">
      <c r="L5551" s="15"/>
    </row>
    <row r="5552" spans="12:12" x14ac:dyDescent="0.25">
      <c r="L5552" s="15"/>
    </row>
    <row r="5553" spans="12:12" x14ac:dyDescent="0.25">
      <c r="L5553" s="15"/>
    </row>
    <row r="5554" spans="12:12" x14ac:dyDescent="0.25">
      <c r="L5554" s="15"/>
    </row>
    <row r="5555" spans="12:12" x14ac:dyDescent="0.25">
      <c r="L5555" s="15"/>
    </row>
    <row r="5556" spans="12:12" x14ac:dyDescent="0.25">
      <c r="L5556" s="15"/>
    </row>
    <row r="5557" spans="12:12" x14ac:dyDescent="0.25">
      <c r="L5557" s="15"/>
    </row>
    <row r="5558" spans="12:12" x14ac:dyDescent="0.25">
      <c r="L5558" s="15"/>
    </row>
    <row r="5559" spans="12:12" x14ac:dyDescent="0.25">
      <c r="L5559" s="15"/>
    </row>
    <row r="5560" spans="12:12" x14ac:dyDescent="0.25">
      <c r="L5560" s="15"/>
    </row>
    <row r="5561" spans="12:12" x14ac:dyDescent="0.25">
      <c r="L5561" s="15"/>
    </row>
    <row r="5562" spans="12:12" x14ac:dyDescent="0.25">
      <c r="L5562" s="15"/>
    </row>
    <row r="5563" spans="12:12" x14ac:dyDescent="0.25">
      <c r="L5563" s="15"/>
    </row>
    <row r="5564" spans="12:12" x14ac:dyDescent="0.25">
      <c r="L5564" s="15"/>
    </row>
    <row r="5565" spans="12:12" x14ac:dyDescent="0.25">
      <c r="L5565" s="15"/>
    </row>
    <row r="5566" spans="12:12" x14ac:dyDescent="0.25">
      <c r="L5566" s="15"/>
    </row>
    <row r="5567" spans="12:12" x14ac:dyDescent="0.25">
      <c r="L5567" s="15"/>
    </row>
    <row r="5568" spans="12:12" x14ac:dyDescent="0.25">
      <c r="L5568" s="15"/>
    </row>
    <row r="5569" spans="12:12" x14ac:dyDescent="0.25">
      <c r="L5569" s="15"/>
    </row>
    <row r="5570" spans="12:12" x14ac:dyDescent="0.25">
      <c r="L5570" s="15"/>
    </row>
    <row r="5571" spans="12:12" x14ac:dyDescent="0.25">
      <c r="L5571" s="15"/>
    </row>
    <row r="5572" spans="12:12" x14ac:dyDescent="0.25">
      <c r="L5572" s="15"/>
    </row>
    <row r="5573" spans="12:12" x14ac:dyDescent="0.25">
      <c r="L5573" s="15"/>
    </row>
    <row r="5574" spans="12:12" x14ac:dyDescent="0.25">
      <c r="L5574" s="15"/>
    </row>
    <row r="5575" spans="12:12" x14ac:dyDescent="0.25">
      <c r="L5575" s="15"/>
    </row>
    <row r="5576" spans="12:12" x14ac:dyDescent="0.25">
      <c r="L5576" s="15"/>
    </row>
    <row r="5577" spans="12:12" x14ac:dyDescent="0.25">
      <c r="L5577" s="15"/>
    </row>
    <row r="5578" spans="12:12" x14ac:dyDescent="0.25">
      <c r="L5578" s="15"/>
    </row>
    <row r="5579" spans="12:12" x14ac:dyDescent="0.25">
      <c r="L5579" s="15"/>
    </row>
    <row r="5580" spans="12:12" x14ac:dyDescent="0.25">
      <c r="L5580" s="15"/>
    </row>
    <row r="5581" spans="12:12" x14ac:dyDescent="0.25">
      <c r="L5581" s="15"/>
    </row>
    <row r="5582" spans="12:12" x14ac:dyDescent="0.25">
      <c r="L5582" s="15"/>
    </row>
    <row r="5583" spans="12:12" x14ac:dyDescent="0.25">
      <c r="L5583" s="15"/>
    </row>
    <row r="5584" spans="12:12" x14ac:dyDescent="0.25">
      <c r="L5584" s="15"/>
    </row>
    <row r="5585" spans="12:12" x14ac:dyDescent="0.25">
      <c r="L5585" s="15"/>
    </row>
    <row r="5586" spans="12:12" x14ac:dyDescent="0.25">
      <c r="L5586" s="15"/>
    </row>
    <row r="5587" spans="12:12" x14ac:dyDescent="0.25">
      <c r="L5587" s="15"/>
    </row>
    <row r="5588" spans="12:12" x14ac:dyDescent="0.25">
      <c r="L5588" s="15"/>
    </row>
    <row r="5589" spans="12:12" x14ac:dyDescent="0.25">
      <c r="L5589" s="15"/>
    </row>
    <row r="5590" spans="12:12" x14ac:dyDescent="0.25">
      <c r="L5590" s="15"/>
    </row>
    <row r="5591" spans="12:12" x14ac:dyDescent="0.25">
      <c r="L5591" s="15"/>
    </row>
    <row r="5592" spans="12:12" x14ac:dyDescent="0.25">
      <c r="L5592" s="15"/>
    </row>
    <row r="5593" spans="12:12" x14ac:dyDescent="0.25">
      <c r="L5593" s="15"/>
    </row>
    <row r="5594" spans="12:12" x14ac:dyDescent="0.25">
      <c r="L5594" s="15"/>
    </row>
    <row r="5595" spans="12:12" x14ac:dyDescent="0.25">
      <c r="L5595" s="15"/>
    </row>
    <row r="5596" spans="12:12" x14ac:dyDescent="0.25">
      <c r="L5596" s="15"/>
    </row>
    <row r="5597" spans="12:12" x14ac:dyDescent="0.25">
      <c r="L5597" s="15"/>
    </row>
    <row r="5598" spans="12:12" x14ac:dyDescent="0.25">
      <c r="L5598" s="15"/>
    </row>
    <row r="5599" spans="12:12" x14ac:dyDescent="0.25">
      <c r="L5599" s="15"/>
    </row>
    <row r="5600" spans="12:12" x14ac:dyDescent="0.25">
      <c r="L5600" s="15"/>
    </row>
    <row r="5601" spans="12:12" x14ac:dyDescent="0.25">
      <c r="L5601" s="15"/>
    </row>
    <row r="5602" spans="12:12" x14ac:dyDescent="0.25">
      <c r="L5602" s="15"/>
    </row>
    <row r="5603" spans="12:12" x14ac:dyDescent="0.25">
      <c r="L5603" s="15"/>
    </row>
    <row r="5604" spans="12:12" x14ac:dyDescent="0.25">
      <c r="L5604" s="15"/>
    </row>
    <row r="5605" spans="12:12" x14ac:dyDescent="0.25">
      <c r="L5605" s="15"/>
    </row>
    <row r="5606" spans="12:12" x14ac:dyDescent="0.25">
      <c r="L5606" s="15"/>
    </row>
    <row r="5607" spans="12:12" x14ac:dyDescent="0.25">
      <c r="L5607" s="15"/>
    </row>
    <row r="5608" spans="12:12" x14ac:dyDescent="0.25">
      <c r="L5608" s="15"/>
    </row>
    <row r="5609" spans="12:12" x14ac:dyDescent="0.25">
      <c r="L5609" s="15"/>
    </row>
    <row r="5610" spans="12:12" x14ac:dyDescent="0.25">
      <c r="L5610" s="15"/>
    </row>
    <row r="5611" spans="12:12" x14ac:dyDescent="0.25">
      <c r="L5611" s="15"/>
    </row>
    <row r="5612" spans="12:12" x14ac:dyDescent="0.25">
      <c r="L5612" s="15"/>
    </row>
    <row r="5613" spans="12:12" x14ac:dyDescent="0.25">
      <c r="L5613" s="15"/>
    </row>
    <row r="5614" spans="12:12" x14ac:dyDescent="0.25">
      <c r="L5614" s="15"/>
    </row>
    <row r="5615" spans="12:12" x14ac:dyDescent="0.25">
      <c r="L5615" s="15"/>
    </row>
    <row r="5616" spans="12:12" x14ac:dyDescent="0.25">
      <c r="L5616" s="15"/>
    </row>
    <row r="5617" spans="12:12" x14ac:dyDescent="0.25">
      <c r="L5617" s="15"/>
    </row>
    <row r="5618" spans="12:12" x14ac:dyDescent="0.25">
      <c r="L5618" s="15"/>
    </row>
    <row r="5619" spans="12:12" x14ac:dyDescent="0.25">
      <c r="L5619" s="15"/>
    </row>
    <row r="5620" spans="12:12" x14ac:dyDescent="0.25">
      <c r="L5620" s="15"/>
    </row>
    <row r="5621" spans="12:12" x14ac:dyDescent="0.25">
      <c r="L5621" s="15"/>
    </row>
    <row r="5622" spans="12:12" x14ac:dyDescent="0.25">
      <c r="L5622" s="15"/>
    </row>
    <row r="5623" spans="12:12" x14ac:dyDescent="0.25">
      <c r="L5623" s="15"/>
    </row>
    <row r="5624" spans="12:12" x14ac:dyDescent="0.25">
      <c r="L5624" s="15"/>
    </row>
    <row r="5625" spans="12:12" x14ac:dyDescent="0.25">
      <c r="L5625" s="15"/>
    </row>
    <row r="5626" spans="12:12" x14ac:dyDescent="0.25">
      <c r="L5626" s="15"/>
    </row>
    <row r="5627" spans="12:12" x14ac:dyDescent="0.25">
      <c r="L5627" s="15"/>
    </row>
    <row r="5628" spans="12:12" x14ac:dyDescent="0.25">
      <c r="L5628" s="15"/>
    </row>
    <row r="5629" spans="12:12" x14ac:dyDescent="0.25">
      <c r="L5629" s="15"/>
    </row>
    <row r="5630" spans="12:12" x14ac:dyDescent="0.25">
      <c r="L5630" s="15"/>
    </row>
    <row r="5631" spans="12:12" x14ac:dyDescent="0.25">
      <c r="L5631" s="15"/>
    </row>
    <row r="5632" spans="12:12" x14ac:dyDescent="0.25">
      <c r="L5632" s="15"/>
    </row>
    <row r="5633" spans="12:12" x14ac:dyDescent="0.25">
      <c r="L5633" s="15"/>
    </row>
    <row r="5634" spans="12:12" x14ac:dyDescent="0.25">
      <c r="L5634" s="15"/>
    </row>
    <row r="5635" spans="12:12" x14ac:dyDescent="0.25">
      <c r="L5635" s="15"/>
    </row>
    <row r="5636" spans="12:12" x14ac:dyDescent="0.25">
      <c r="L5636" s="15"/>
    </row>
    <row r="5637" spans="12:12" x14ac:dyDescent="0.25">
      <c r="L5637" s="15"/>
    </row>
    <row r="5638" spans="12:12" x14ac:dyDescent="0.25">
      <c r="L5638" s="15"/>
    </row>
    <row r="5639" spans="12:12" x14ac:dyDescent="0.25">
      <c r="L5639" s="15"/>
    </row>
    <row r="5640" spans="12:12" x14ac:dyDescent="0.25">
      <c r="L5640" s="15"/>
    </row>
    <row r="5641" spans="12:12" x14ac:dyDescent="0.25">
      <c r="L5641" s="15"/>
    </row>
    <row r="5642" spans="12:12" x14ac:dyDescent="0.25">
      <c r="L5642" s="15"/>
    </row>
    <row r="5643" spans="12:12" x14ac:dyDescent="0.25">
      <c r="L5643" s="15"/>
    </row>
    <row r="5644" spans="12:12" x14ac:dyDescent="0.25">
      <c r="L5644" s="15"/>
    </row>
    <row r="5645" spans="12:12" x14ac:dyDescent="0.25">
      <c r="L5645" s="15"/>
    </row>
    <row r="5646" spans="12:12" x14ac:dyDescent="0.25">
      <c r="L5646" s="15"/>
    </row>
    <row r="5647" spans="12:12" x14ac:dyDescent="0.25">
      <c r="L5647" s="15"/>
    </row>
    <row r="5648" spans="12:12" x14ac:dyDescent="0.25">
      <c r="L5648" s="15"/>
    </row>
    <row r="5649" spans="12:12" x14ac:dyDescent="0.25">
      <c r="L5649" s="15"/>
    </row>
    <row r="5650" spans="12:12" x14ac:dyDescent="0.25">
      <c r="L5650" s="15"/>
    </row>
    <row r="5651" spans="12:12" x14ac:dyDescent="0.25">
      <c r="L5651" s="15"/>
    </row>
    <row r="5652" spans="12:12" x14ac:dyDescent="0.25">
      <c r="L5652" s="15"/>
    </row>
    <row r="5653" spans="12:12" x14ac:dyDescent="0.25">
      <c r="L5653" s="15"/>
    </row>
    <row r="5654" spans="12:12" x14ac:dyDescent="0.25">
      <c r="L5654" s="15"/>
    </row>
    <row r="5655" spans="12:12" x14ac:dyDescent="0.25">
      <c r="L5655" s="15"/>
    </row>
    <row r="5656" spans="12:12" x14ac:dyDescent="0.25">
      <c r="L5656" s="15"/>
    </row>
    <row r="5657" spans="12:12" x14ac:dyDescent="0.25">
      <c r="L5657" s="15"/>
    </row>
    <row r="5658" spans="12:12" x14ac:dyDescent="0.25">
      <c r="L5658" s="15"/>
    </row>
    <row r="5659" spans="12:12" x14ac:dyDescent="0.25">
      <c r="L5659" s="15"/>
    </row>
    <row r="5660" spans="12:12" x14ac:dyDescent="0.25">
      <c r="L5660" s="15"/>
    </row>
    <row r="5661" spans="12:12" x14ac:dyDescent="0.25">
      <c r="L5661" s="15"/>
    </row>
    <row r="5662" spans="12:12" x14ac:dyDescent="0.25">
      <c r="L5662" s="15"/>
    </row>
    <row r="5663" spans="12:12" x14ac:dyDescent="0.25">
      <c r="L5663" s="15"/>
    </row>
    <row r="5664" spans="12:12" x14ac:dyDescent="0.25">
      <c r="L5664" s="15"/>
    </row>
    <row r="5665" spans="12:12" x14ac:dyDescent="0.25">
      <c r="L5665" s="15"/>
    </row>
    <row r="5666" spans="12:12" x14ac:dyDescent="0.25">
      <c r="L5666" s="15"/>
    </row>
    <row r="5667" spans="12:12" x14ac:dyDescent="0.25">
      <c r="L5667" s="15"/>
    </row>
    <row r="5668" spans="12:12" x14ac:dyDescent="0.25">
      <c r="L5668" s="15"/>
    </row>
    <row r="5669" spans="12:12" x14ac:dyDescent="0.25">
      <c r="L5669" s="15"/>
    </row>
    <row r="5670" spans="12:12" x14ac:dyDescent="0.25">
      <c r="L5670" s="15"/>
    </row>
    <row r="5671" spans="12:12" x14ac:dyDescent="0.25">
      <c r="L5671" s="15"/>
    </row>
    <row r="5672" spans="12:12" x14ac:dyDescent="0.25">
      <c r="L5672" s="15"/>
    </row>
    <row r="5673" spans="12:12" x14ac:dyDescent="0.25">
      <c r="L5673" s="15"/>
    </row>
    <row r="5674" spans="12:12" x14ac:dyDescent="0.25">
      <c r="L5674" s="15"/>
    </row>
    <row r="5675" spans="12:12" x14ac:dyDescent="0.25">
      <c r="L5675" s="15"/>
    </row>
    <row r="5676" spans="12:12" x14ac:dyDescent="0.25">
      <c r="L5676" s="15"/>
    </row>
    <row r="5677" spans="12:12" x14ac:dyDescent="0.25">
      <c r="L5677" s="15"/>
    </row>
    <row r="5678" spans="12:12" x14ac:dyDescent="0.25">
      <c r="L5678" s="15"/>
    </row>
    <row r="5679" spans="12:12" x14ac:dyDescent="0.25">
      <c r="L5679" s="15"/>
    </row>
    <row r="5680" spans="12:12" x14ac:dyDescent="0.25">
      <c r="L5680" s="15"/>
    </row>
    <row r="5681" spans="12:12" x14ac:dyDescent="0.25">
      <c r="L5681" s="15"/>
    </row>
    <row r="5682" spans="12:12" x14ac:dyDescent="0.25">
      <c r="L5682" s="15"/>
    </row>
    <row r="5683" spans="12:12" x14ac:dyDescent="0.25">
      <c r="L5683" s="15"/>
    </row>
    <row r="5684" spans="12:12" x14ac:dyDescent="0.25">
      <c r="L5684" s="15"/>
    </row>
    <row r="5685" spans="12:12" x14ac:dyDescent="0.25">
      <c r="L5685" s="15"/>
    </row>
    <row r="5686" spans="12:12" x14ac:dyDescent="0.25">
      <c r="L5686" s="15"/>
    </row>
    <row r="5687" spans="12:12" x14ac:dyDescent="0.25">
      <c r="L5687" s="15"/>
    </row>
    <row r="5688" spans="12:12" x14ac:dyDescent="0.25">
      <c r="L5688" s="15"/>
    </row>
    <row r="5689" spans="12:12" x14ac:dyDescent="0.25">
      <c r="L5689" s="15"/>
    </row>
    <row r="5690" spans="12:12" x14ac:dyDescent="0.25">
      <c r="L5690" s="15"/>
    </row>
    <row r="5691" spans="12:12" x14ac:dyDescent="0.25">
      <c r="L5691" s="15"/>
    </row>
    <row r="5692" spans="12:12" x14ac:dyDescent="0.25">
      <c r="L5692" s="15"/>
    </row>
    <row r="5693" spans="12:12" x14ac:dyDescent="0.25">
      <c r="L5693" s="15"/>
    </row>
    <row r="5694" spans="12:12" x14ac:dyDescent="0.25">
      <c r="L5694" s="15"/>
    </row>
    <row r="5695" spans="12:12" x14ac:dyDescent="0.25">
      <c r="L5695" s="15"/>
    </row>
    <row r="5696" spans="12:12" x14ac:dyDescent="0.25">
      <c r="L5696" s="15"/>
    </row>
    <row r="5697" spans="12:12" x14ac:dyDescent="0.25">
      <c r="L5697" s="15"/>
    </row>
    <row r="5698" spans="12:12" x14ac:dyDescent="0.25">
      <c r="L5698" s="15"/>
    </row>
    <row r="5699" spans="12:12" x14ac:dyDescent="0.25">
      <c r="L5699" s="15"/>
    </row>
    <row r="5700" spans="12:12" x14ac:dyDescent="0.25">
      <c r="L5700" s="15"/>
    </row>
    <row r="5701" spans="12:12" x14ac:dyDescent="0.25">
      <c r="L5701" s="15"/>
    </row>
    <row r="5702" spans="12:12" x14ac:dyDescent="0.25">
      <c r="L5702" s="15"/>
    </row>
    <row r="5703" spans="12:12" x14ac:dyDescent="0.25">
      <c r="L5703" s="15"/>
    </row>
    <row r="5704" spans="12:12" x14ac:dyDescent="0.25">
      <c r="L5704" s="15"/>
    </row>
    <row r="5705" spans="12:12" x14ac:dyDescent="0.25">
      <c r="L5705" s="15"/>
    </row>
    <row r="5706" spans="12:12" x14ac:dyDescent="0.25">
      <c r="L5706" s="15"/>
    </row>
    <row r="5707" spans="12:12" x14ac:dyDescent="0.25">
      <c r="L5707" s="15"/>
    </row>
    <row r="5708" spans="12:12" x14ac:dyDescent="0.25">
      <c r="L5708" s="15"/>
    </row>
    <row r="5709" spans="12:12" x14ac:dyDescent="0.25">
      <c r="L5709" s="15"/>
    </row>
    <row r="5710" spans="12:12" x14ac:dyDescent="0.25">
      <c r="L5710" s="15"/>
    </row>
    <row r="5711" spans="12:12" x14ac:dyDescent="0.25">
      <c r="L5711" s="15"/>
    </row>
    <row r="5712" spans="12:12" x14ac:dyDescent="0.25">
      <c r="L5712" s="15"/>
    </row>
    <row r="5713" spans="12:12" x14ac:dyDescent="0.25">
      <c r="L5713" s="15"/>
    </row>
    <row r="5714" spans="12:12" x14ac:dyDescent="0.25">
      <c r="L5714" s="15"/>
    </row>
    <row r="5715" spans="12:12" x14ac:dyDescent="0.25">
      <c r="L5715" s="15"/>
    </row>
    <row r="5716" spans="12:12" x14ac:dyDescent="0.25">
      <c r="L5716" s="15"/>
    </row>
    <row r="5717" spans="12:12" x14ac:dyDescent="0.25">
      <c r="L5717" s="15"/>
    </row>
    <row r="5718" spans="12:12" x14ac:dyDescent="0.25">
      <c r="L5718" s="15"/>
    </row>
    <row r="5719" spans="12:12" x14ac:dyDescent="0.25">
      <c r="L5719" s="15"/>
    </row>
    <row r="5720" spans="12:12" x14ac:dyDescent="0.25">
      <c r="L5720" s="15"/>
    </row>
    <row r="5721" spans="12:12" x14ac:dyDescent="0.25">
      <c r="L5721" s="15"/>
    </row>
    <row r="5722" spans="12:12" x14ac:dyDescent="0.25">
      <c r="L5722" s="15"/>
    </row>
    <row r="5723" spans="12:12" x14ac:dyDescent="0.25">
      <c r="L5723" s="15"/>
    </row>
    <row r="5724" spans="12:12" x14ac:dyDescent="0.25">
      <c r="L5724" s="15"/>
    </row>
    <row r="5725" spans="12:12" x14ac:dyDescent="0.25">
      <c r="L5725" s="15"/>
    </row>
    <row r="5726" spans="12:12" x14ac:dyDescent="0.25">
      <c r="L5726" s="15"/>
    </row>
    <row r="5727" spans="12:12" x14ac:dyDescent="0.25">
      <c r="L5727" s="15"/>
    </row>
    <row r="5728" spans="12:12" x14ac:dyDescent="0.25">
      <c r="L5728" s="15"/>
    </row>
    <row r="5729" spans="12:12" x14ac:dyDescent="0.25">
      <c r="L5729" s="15"/>
    </row>
    <row r="5730" spans="12:12" x14ac:dyDescent="0.25">
      <c r="L5730" s="15"/>
    </row>
    <row r="5731" spans="12:12" x14ac:dyDescent="0.25">
      <c r="L5731" s="15"/>
    </row>
    <row r="5732" spans="12:12" x14ac:dyDescent="0.25">
      <c r="L5732" s="15"/>
    </row>
    <row r="5733" spans="12:12" x14ac:dyDescent="0.25">
      <c r="L5733" s="15"/>
    </row>
    <row r="5734" spans="12:12" x14ac:dyDescent="0.25">
      <c r="L5734" s="15"/>
    </row>
    <row r="5735" spans="12:12" x14ac:dyDescent="0.25">
      <c r="L5735" s="15"/>
    </row>
    <row r="5736" spans="12:12" x14ac:dyDescent="0.25">
      <c r="L5736" s="15"/>
    </row>
    <row r="5737" spans="12:12" x14ac:dyDescent="0.25">
      <c r="L5737" s="15"/>
    </row>
    <row r="5738" spans="12:12" x14ac:dyDescent="0.25">
      <c r="L5738" s="15"/>
    </row>
    <row r="5739" spans="12:12" x14ac:dyDescent="0.25">
      <c r="L5739" s="15"/>
    </row>
    <row r="5740" spans="12:12" x14ac:dyDescent="0.25">
      <c r="L5740" s="15"/>
    </row>
    <row r="5741" spans="12:12" x14ac:dyDescent="0.25">
      <c r="L5741" s="15"/>
    </row>
    <row r="5742" spans="12:12" x14ac:dyDescent="0.25">
      <c r="L5742" s="15"/>
    </row>
    <row r="5743" spans="12:12" x14ac:dyDescent="0.25">
      <c r="L5743" s="15"/>
    </row>
    <row r="5744" spans="12:12" x14ac:dyDescent="0.25">
      <c r="L5744" s="15"/>
    </row>
    <row r="5745" spans="12:12" x14ac:dyDescent="0.25">
      <c r="L5745" s="15"/>
    </row>
    <row r="5746" spans="12:12" x14ac:dyDescent="0.25">
      <c r="L5746" s="15"/>
    </row>
    <row r="5747" spans="12:12" x14ac:dyDescent="0.25">
      <c r="L5747" s="15"/>
    </row>
    <row r="5748" spans="12:12" x14ac:dyDescent="0.25">
      <c r="L5748" s="15"/>
    </row>
    <row r="5749" spans="12:12" x14ac:dyDescent="0.25">
      <c r="L5749" s="15"/>
    </row>
    <row r="5750" spans="12:12" x14ac:dyDescent="0.25">
      <c r="L5750" s="15"/>
    </row>
    <row r="5751" spans="12:12" x14ac:dyDescent="0.25">
      <c r="L5751" s="15"/>
    </row>
    <row r="5752" spans="12:12" x14ac:dyDescent="0.25">
      <c r="L5752" s="15"/>
    </row>
    <row r="5753" spans="12:12" x14ac:dyDescent="0.25">
      <c r="L5753" s="15"/>
    </row>
    <row r="5754" spans="12:12" x14ac:dyDescent="0.25">
      <c r="L5754" s="15"/>
    </row>
    <row r="5755" spans="12:12" x14ac:dyDescent="0.25">
      <c r="L5755" s="15"/>
    </row>
    <row r="5756" spans="12:12" x14ac:dyDescent="0.25">
      <c r="L5756" s="15"/>
    </row>
    <row r="5757" spans="12:12" x14ac:dyDescent="0.25">
      <c r="L5757" s="15"/>
    </row>
    <row r="5758" spans="12:12" x14ac:dyDescent="0.25">
      <c r="L5758" s="15"/>
    </row>
    <row r="5759" spans="12:12" x14ac:dyDescent="0.25">
      <c r="L5759" s="15"/>
    </row>
    <row r="5760" spans="12:12" x14ac:dyDescent="0.25">
      <c r="L5760" s="15"/>
    </row>
    <row r="5761" spans="12:12" x14ac:dyDescent="0.25">
      <c r="L5761" s="15"/>
    </row>
    <row r="5762" spans="12:12" x14ac:dyDescent="0.25">
      <c r="L5762" s="15"/>
    </row>
    <row r="5763" spans="12:12" x14ac:dyDescent="0.25">
      <c r="L5763" s="15"/>
    </row>
    <row r="5764" spans="12:12" x14ac:dyDescent="0.25">
      <c r="L5764" s="15"/>
    </row>
    <row r="5765" spans="12:12" x14ac:dyDescent="0.25">
      <c r="L5765" s="15"/>
    </row>
    <row r="5766" spans="12:12" x14ac:dyDescent="0.25">
      <c r="L5766" s="15"/>
    </row>
    <row r="5767" spans="12:12" x14ac:dyDescent="0.25">
      <c r="L5767" s="15"/>
    </row>
    <row r="5768" spans="12:12" x14ac:dyDescent="0.25">
      <c r="L5768" s="15"/>
    </row>
    <row r="5769" spans="12:12" x14ac:dyDescent="0.25">
      <c r="L5769" s="15"/>
    </row>
    <row r="5770" spans="12:12" x14ac:dyDescent="0.25">
      <c r="L5770" s="15"/>
    </row>
    <row r="5771" spans="12:12" x14ac:dyDescent="0.25">
      <c r="L5771" s="15"/>
    </row>
    <row r="5772" spans="12:12" x14ac:dyDescent="0.25">
      <c r="L5772" s="15"/>
    </row>
    <row r="5773" spans="12:12" x14ac:dyDescent="0.25">
      <c r="L5773" s="15"/>
    </row>
    <row r="5774" spans="12:12" x14ac:dyDescent="0.25">
      <c r="L5774" s="15"/>
    </row>
    <row r="5775" spans="12:12" x14ac:dyDescent="0.25">
      <c r="L5775" s="15"/>
    </row>
    <row r="5776" spans="12:12" x14ac:dyDescent="0.25">
      <c r="L5776" s="15"/>
    </row>
    <row r="5777" spans="12:12" x14ac:dyDescent="0.25">
      <c r="L5777" s="15"/>
    </row>
    <row r="5778" spans="12:12" x14ac:dyDescent="0.25">
      <c r="L5778" s="15"/>
    </row>
    <row r="5779" spans="12:12" x14ac:dyDescent="0.25">
      <c r="L5779" s="15"/>
    </row>
    <row r="5780" spans="12:12" x14ac:dyDescent="0.25">
      <c r="L5780" s="15"/>
    </row>
    <row r="5781" spans="12:12" x14ac:dyDescent="0.25">
      <c r="L5781" s="15"/>
    </row>
    <row r="5782" spans="12:12" x14ac:dyDescent="0.25">
      <c r="L5782" s="15"/>
    </row>
    <row r="5783" spans="12:12" x14ac:dyDescent="0.25">
      <c r="L5783" s="15"/>
    </row>
    <row r="5784" spans="12:12" x14ac:dyDescent="0.25">
      <c r="L5784" s="15"/>
    </row>
    <row r="5785" spans="12:12" x14ac:dyDescent="0.25">
      <c r="L5785" s="15"/>
    </row>
    <row r="5786" spans="12:12" x14ac:dyDescent="0.25">
      <c r="L5786" s="15"/>
    </row>
    <row r="5787" spans="12:12" x14ac:dyDescent="0.25">
      <c r="L5787" s="15"/>
    </row>
    <row r="5788" spans="12:12" x14ac:dyDescent="0.25">
      <c r="L5788" s="15"/>
    </row>
    <row r="5789" spans="12:12" x14ac:dyDescent="0.25">
      <c r="L5789" s="15"/>
    </row>
    <row r="5790" spans="12:12" x14ac:dyDescent="0.25">
      <c r="L5790" s="15"/>
    </row>
    <row r="5791" spans="12:12" x14ac:dyDescent="0.25">
      <c r="L5791" s="15"/>
    </row>
    <row r="5792" spans="12:12" x14ac:dyDescent="0.25">
      <c r="L5792" s="15"/>
    </row>
    <row r="5793" spans="12:12" x14ac:dyDescent="0.25">
      <c r="L5793" s="15"/>
    </row>
    <row r="5794" spans="12:12" x14ac:dyDescent="0.25">
      <c r="L5794" s="15"/>
    </row>
    <row r="5795" spans="12:12" x14ac:dyDescent="0.25">
      <c r="L5795" s="15"/>
    </row>
    <row r="5796" spans="12:12" x14ac:dyDescent="0.25">
      <c r="L5796" s="15"/>
    </row>
    <row r="5797" spans="12:12" x14ac:dyDescent="0.25">
      <c r="L5797" s="15"/>
    </row>
    <row r="5798" spans="12:12" x14ac:dyDescent="0.25">
      <c r="L5798" s="15"/>
    </row>
    <row r="5799" spans="12:12" x14ac:dyDescent="0.25">
      <c r="L5799" s="15"/>
    </row>
    <row r="5800" spans="12:12" x14ac:dyDescent="0.25">
      <c r="L5800" s="15"/>
    </row>
    <row r="5801" spans="12:12" x14ac:dyDescent="0.25">
      <c r="L5801" s="15"/>
    </row>
    <row r="5802" spans="12:12" x14ac:dyDescent="0.25">
      <c r="L5802" s="15"/>
    </row>
    <row r="5803" spans="12:12" x14ac:dyDescent="0.25">
      <c r="L5803" s="15"/>
    </row>
    <row r="5804" spans="12:12" x14ac:dyDescent="0.25">
      <c r="L5804" s="15"/>
    </row>
    <row r="5805" spans="12:12" x14ac:dyDescent="0.25">
      <c r="L5805" s="15"/>
    </row>
    <row r="5806" spans="12:12" x14ac:dyDescent="0.25">
      <c r="L5806" s="15"/>
    </row>
    <row r="5807" spans="12:12" x14ac:dyDescent="0.25">
      <c r="L5807" s="15"/>
    </row>
    <row r="5808" spans="12:12" x14ac:dyDescent="0.25">
      <c r="L5808" s="15"/>
    </row>
    <row r="5809" spans="12:12" x14ac:dyDescent="0.25">
      <c r="L5809" s="15"/>
    </row>
    <row r="5810" spans="12:12" x14ac:dyDescent="0.25">
      <c r="L5810" s="15"/>
    </row>
    <row r="5811" spans="12:12" x14ac:dyDescent="0.25">
      <c r="L5811" s="15"/>
    </row>
    <row r="5812" spans="12:12" x14ac:dyDescent="0.25">
      <c r="L5812" s="15"/>
    </row>
    <row r="5813" spans="12:12" x14ac:dyDescent="0.25">
      <c r="L5813" s="15"/>
    </row>
    <row r="5814" spans="12:12" x14ac:dyDescent="0.25">
      <c r="L5814" s="15"/>
    </row>
    <row r="5815" spans="12:12" x14ac:dyDescent="0.25">
      <c r="L5815" s="15"/>
    </row>
    <row r="5816" spans="12:12" x14ac:dyDescent="0.25">
      <c r="L5816" s="15"/>
    </row>
    <row r="5817" spans="12:12" x14ac:dyDescent="0.25">
      <c r="L5817" s="15"/>
    </row>
    <row r="5818" spans="12:12" x14ac:dyDescent="0.25">
      <c r="L5818" s="15"/>
    </row>
    <row r="5819" spans="12:12" x14ac:dyDescent="0.25">
      <c r="L5819" s="15"/>
    </row>
    <row r="5820" spans="12:12" x14ac:dyDescent="0.25">
      <c r="L5820" s="15"/>
    </row>
    <row r="5821" spans="12:12" x14ac:dyDescent="0.25">
      <c r="L5821" s="15"/>
    </row>
    <row r="5822" spans="12:12" x14ac:dyDescent="0.25">
      <c r="L5822" s="15"/>
    </row>
    <row r="5823" spans="12:12" x14ac:dyDescent="0.25">
      <c r="L5823" s="15"/>
    </row>
    <row r="5824" spans="12:12" x14ac:dyDescent="0.25">
      <c r="L5824" s="15"/>
    </row>
    <row r="5825" spans="12:12" x14ac:dyDescent="0.25">
      <c r="L5825" s="15"/>
    </row>
    <row r="5826" spans="12:12" x14ac:dyDescent="0.25">
      <c r="L5826" s="15"/>
    </row>
    <row r="5827" spans="12:12" x14ac:dyDescent="0.25">
      <c r="L5827" s="15"/>
    </row>
    <row r="5828" spans="12:12" x14ac:dyDescent="0.25">
      <c r="L5828" s="15"/>
    </row>
    <row r="5829" spans="12:12" x14ac:dyDescent="0.25">
      <c r="L5829" s="15"/>
    </row>
    <row r="5830" spans="12:12" x14ac:dyDescent="0.25">
      <c r="L5830" s="15"/>
    </row>
    <row r="5831" spans="12:12" x14ac:dyDescent="0.25">
      <c r="L5831" s="15"/>
    </row>
    <row r="5832" spans="12:12" x14ac:dyDescent="0.25">
      <c r="L5832" s="15"/>
    </row>
    <row r="5833" spans="12:12" x14ac:dyDescent="0.25">
      <c r="L5833" s="15"/>
    </row>
    <row r="5834" spans="12:12" x14ac:dyDescent="0.25">
      <c r="L5834" s="15"/>
    </row>
    <row r="5835" spans="12:12" x14ac:dyDescent="0.25">
      <c r="L5835" s="15"/>
    </row>
    <row r="5836" spans="12:12" x14ac:dyDescent="0.25">
      <c r="L5836" s="15"/>
    </row>
    <row r="5837" spans="12:12" x14ac:dyDescent="0.25">
      <c r="L5837" s="15"/>
    </row>
    <row r="5838" spans="12:12" x14ac:dyDescent="0.25">
      <c r="L5838" s="15"/>
    </row>
    <row r="5839" spans="12:12" x14ac:dyDescent="0.25">
      <c r="L5839" s="15"/>
    </row>
    <row r="5840" spans="12:12" x14ac:dyDescent="0.25">
      <c r="L5840" s="15"/>
    </row>
    <row r="5841" spans="12:12" x14ac:dyDescent="0.25">
      <c r="L5841" s="15"/>
    </row>
    <row r="5842" spans="12:12" x14ac:dyDescent="0.25">
      <c r="L5842" s="15"/>
    </row>
    <row r="5843" spans="12:12" x14ac:dyDescent="0.25">
      <c r="L5843" s="15"/>
    </row>
    <row r="5844" spans="12:12" x14ac:dyDescent="0.25">
      <c r="L5844" s="15"/>
    </row>
    <row r="5845" spans="12:12" x14ac:dyDescent="0.25">
      <c r="L5845" s="15"/>
    </row>
    <row r="5846" spans="12:12" x14ac:dyDescent="0.25">
      <c r="L5846" s="15"/>
    </row>
    <row r="5847" spans="12:12" x14ac:dyDescent="0.25">
      <c r="L5847" s="15"/>
    </row>
    <row r="5848" spans="12:12" x14ac:dyDescent="0.25">
      <c r="L5848" s="15"/>
    </row>
    <row r="5849" spans="12:12" x14ac:dyDescent="0.25">
      <c r="L5849" s="15"/>
    </row>
    <row r="5850" spans="12:12" x14ac:dyDescent="0.25">
      <c r="L5850" s="15"/>
    </row>
    <row r="5851" spans="12:12" x14ac:dyDescent="0.25">
      <c r="L5851" s="15"/>
    </row>
    <row r="5852" spans="12:12" x14ac:dyDescent="0.25">
      <c r="L5852" s="15"/>
    </row>
    <row r="5853" spans="12:12" x14ac:dyDescent="0.25">
      <c r="L5853" s="15"/>
    </row>
    <row r="5854" spans="12:12" x14ac:dyDescent="0.25">
      <c r="L5854" s="15"/>
    </row>
    <row r="5855" spans="12:12" x14ac:dyDescent="0.25">
      <c r="L5855" s="15"/>
    </row>
    <row r="5856" spans="12:12" x14ac:dyDescent="0.25">
      <c r="L5856" s="15"/>
    </row>
    <row r="5857" spans="12:12" x14ac:dyDescent="0.25">
      <c r="L5857" s="15"/>
    </row>
    <row r="5858" spans="12:12" x14ac:dyDescent="0.25">
      <c r="L5858" s="15"/>
    </row>
    <row r="5859" spans="12:12" x14ac:dyDescent="0.25">
      <c r="L5859" s="15"/>
    </row>
    <row r="5860" spans="12:12" x14ac:dyDescent="0.25">
      <c r="L5860" s="15"/>
    </row>
    <row r="5861" spans="12:12" x14ac:dyDescent="0.25">
      <c r="L5861" s="15"/>
    </row>
    <row r="5862" spans="12:12" x14ac:dyDescent="0.25">
      <c r="L5862" s="15"/>
    </row>
    <row r="5863" spans="12:12" x14ac:dyDescent="0.25">
      <c r="L5863" s="15"/>
    </row>
    <row r="5864" spans="12:12" x14ac:dyDescent="0.25">
      <c r="L5864" s="15"/>
    </row>
    <row r="5865" spans="12:12" x14ac:dyDescent="0.25">
      <c r="L5865" s="15"/>
    </row>
    <row r="5866" spans="12:12" x14ac:dyDescent="0.25">
      <c r="L5866" s="15"/>
    </row>
    <row r="5867" spans="12:12" x14ac:dyDescent="0.25">
      <c r="L5867" s="15"/>
    </row>
    <row r="5868" spans="12:12" x14ac:dyDescent="0.25">
      <c r="L5868" s="15"/>
    </row>
    <row r="5869" spans="12:12" x14ac:dyDescent="0.25">
      <c r="L5869" s="15"/>
    </row>
    <row r="5870" spans="12:12" x14ac:dyDescent="0.25">
      <c r="L5870" s="15"/>
    </row>
    <row r="5871" spans="12:12" x14ac:dyDescent="0.25">
      <c r="L5871" s="15"/>
    </row>
    <row r="5872" spans="12:12" x14ac:dyDescent="0.25">
      <c r="L5872" s="15"/>
    </row>
    <row r="5873" spans="12:12" x14ac:dyDescent="0.25">
      <c r="L5873" s="15"/>
    </row>
    <row r="5874" spans="12:12" x14ac:dyDescent="0.25">
      <c r="L5874" s="15"/>
    </row>
    <row r="5875" spans="12:12" x14ac:dyDescent="0.25">
      <c r="L5875" s="15"/>
    </row>
    <row r="5876" spans="12:12" x14ac:dyDescent="0.25">
      <c r="L5876" s="15"/>
    </row>
    <row r="5877" spans="12:12" x14ac:dyDescent="0.25">
      <c r="L5877" s="15"/>
    </row>
    <row r="5878" spans="12:12" x14ac:dyDescent="0.25">
      <c r="L5878" s="15"/>
    </row>
    <row r="5879" spans="12:12" x14ac:dyDescent="0.25">
      <c r="L5879" s="15"/>
    </row>
    <row r="5880" spans="12:12" x14ac:dyDescent="0.25">
      <c r="L5880" s="15"/>
    </row>
    <row r="5881" spans="12:12" x14ac:dyDescent="0.25">
      <c r="L5881" s="15"/>
    </row>
    <row r="5882" spans="12:12" x14ac:dyDescent="0.25">
      <c r="L5882" s="15"/>
    </row>
    <row r="5883" spans="12:12" x14ac:dyDescent="0.25">
      <c r="L5883" s="15"/>
    </row>
    <row r="5884" spans="12:12" x14ac:dyDescent="0.25">
      <c r="L5884" s="15"/>
    </row>
    <row r="5885" spans="12:12" x14ac:dyDescent="0.25">
      <c r="L5885" s="15"/>
    </row>
    <row r="5886" spans="12:12" x14ac:dyDescent="0.25">
      <c r="L5886" s="15"/>
    </row>
    <row r="5887" spans="12:12" x14ac:dyDescent="0.25">
      <c r="L5887" s="15"/>
    </row>
    <row r="5888" spans="12:12" x14ac:dyDescent="0.25">
      <c r="L5888" s="15"/>
    </row>
    <row r="5889" spans="12:12" x14ac:dyDescent="0.25">
      <c r="L5889" s="15"/>
    </row>
    <row r="5890" spans="12:12" x14ac:dyDescent="0.25">
      <c r="L5890" s="15"/>
    </row>
    <row r="5891" spans="12:12" x14ac:dyDescent="0.25">
      <c r="L5891" s="15"/>
    </row>
    <row r="5892" spans="12:12" x14ac:dyDescent="0.25">
      <c r="L5892" s="15"/>
    </row>
    <row r="5893" spans="12:12" x14ac:dyDescent="0.25">
      <c r="L5893" s="15"/>
    </row>
    <row r="5894" spans="12:12" x14ac:dyDescent="0.25">
      <c r="L5894" s="15"/>
    </row>
    <row r="5895" spans="12:12" x14ac:dyDescent="0.25">
      <c r="L5895" s="15"/>
    </row>
    <row r="5896" spans="12:12" x14ac:dyDescent="0.25">
      <c r="L5896" s="15"/>
    </row>
    <row r="5897" spans="12:12" x14ac:dyDescent="0.25">
      <c r="L5897" s="15"/>
    </row>
    <row r="5898" spans="12:12" x14ac:dyDescent="0.25">
      <c r="L5898" s="15"/>
    </row>
    <row r="5899" spans="12:12" x14ac:dyDescent="0.25">
      <c r="L5899" s="15"/>
    </row>
    <row r="5900" spans="12:12" x14ac:dyDescent="0.25">
      <c r="L5900" s="15"/>
    </row>
    <row r="5901" spans="12:12" x14ac:dyDescent="0.25">
      <c r="L5901" s="15"/>
    </row>
    <row r="5902" spans="12:12" x14ac:dyDescent="0.25">
      <c r="L5902" s="15"/>
    </row>
    <row r="5903" spans="12:12" x14ac:dyDescent="0.25">
      <c r="L5903" s="15"/>
    </row>
    <row r="5904" spans="12:12" x14ac:dyDescent="0.25">
      <c r="L5904" s="15"/>
    </row>
    <row r="5905" spans="12:12" x14ac:dyDescent="0.25">
      <c r="L5905" s="15"/>
    </row>
    <row r="5906" spans="12:12" x14ac:dyDescent="0.25">
      <c r="L5906" s="15"/>
    </row>
    <row r="5907" spans="12:12" x14ac:dyDescent="0.25">
      <c r="L5907" s="15"/>
    </row>
    <row r="5908" spans="12:12" x14ac:dyDescent="0.25">
      <c r="L5908" s="15"/>
    </row>
    <row r="5909" spans="12:12" x14ac:dyDescent="0.25">
      <c r="L5909" s="15"/>
    </row>
    <row r="5910" spans="12:12" x14ac:dyDescent="0.25">
      <c r="L5910" s="15"/>
    </row>
    <row r="5911" spans="12:12" x14ac:dyDescent="0.25">
      <c r="L5911" s="15"/>
    </row>
    <row r="5912" spans="12:12" x14ac:dyDescent="0.25">
      <c r="L5912" s="15"/>
    </row>
    <row r="5913" spans="12:12" x14ac:dyDescent="0.25">
      <c r="L5913" s="15"/>
    </row>
    <row r="5914" spans="12:12" x14ac:dyDescent="0.25">
      <c r="L5914" s="15"/>
    </row>
    <row r="5915" spans="12:12" x14ac:dyDescent="0.25">
      <c r="L5915" s="15"/>
    </row>
    <row r="5916" spans="12:12" x14ac:dyDescent="0.25">
      <c r="L5916" s="15"/>
    </row>
    <row r="5917" spans="12:12" x14ac:dyDescent="0.25">
      <c r="L5917" s="15"/>
    </row>
    <row r="5918" spans="12:12" x14ac:dyDescent="0.25">
      <c r="L5918" s="15"/>
    </row>
    <row r="5919" spans="12:12" x14ac:dyDescent="0.25">
      <c r="L5919" s="15"/>
    </row>
    <row r="5920" spans="12:12" x14ac:dyDescent="0.25">
      <c r="L5920" s="15"/>
    </row>
    <row r="5921" spans="12:12" x14ac:dyDescent="0.25">
      <c r="L5921" s="15"/>
    </row>
    <row r="5922" spans="12:12" x14ac:dyDescent="0.25">
      <c r="L5922" s="15"/>
    </row>
    <row r="5923" spans="12:12" x14ac:dyDescent="0.25">
      <c r="L5923" s="15"/>
    </row>
    <row r="5924" spans="12:12" x14ac:dyDescent="0.25">
      <c r="L5924" s="15"/>
    </row>
    <row r="5925" spans="12:12" x14ac:dyDescent="0.25">
      <c r="L5925" s="15"/>
    </row>
    <row r="5926" spans="12:12" x14ac:dyDescent="0.25">
      <c r="L5926" s="15"/>
    </row>
    <row r="5927" spans="12:12" x14ac:dyDescent="0.25">
      <c r="L5927" s="15"/>
    </row>
    <row r="5928" spans="12:12" x14ac:dyDescent="0.25">
      <c r="L5928" s="15"/>
    </row>
    <row r="5929" spans="12:12" x14ac:dyDescent="0.25">
      <c r="L5929" s="15"/>
    </row>
    <row r="5930" spans="12:12" x14ac:dyDescent="0.25">
      <c r="L5930" s="15"/>
    </row>
    <row r="5931" spans="12:12" x14ac:dyDescent="0.25">
      <c r="L5931" s="15"/>
    </row>
    <row r="5932" spans="12:12" x14ac:dyDescent="0.25">
      <c r="L5932" s="15"/>
    </row>
    <row r="5933" spans="12:12" x14ac:dyDescent="0.25">
      <c r="L5933" s="15"/>
    </row>
    <row r="5934" spans="12:12" x14ac:dyDescent="0.25">
      <c r="L5934" s="15"/>
    </row>
    <row r="5935" spans="12:12" x14ac:dyDescent="0.25">
      <c r="L5935" s="15"/>
    </row>
    <row r="5936" spans="12:12" x14ac:dyDescent="0.25">
      <c r="L5936" s="15"/>
    </row>
    <row r="5937" spans="12:12" x14ac:dyDescent="0.25">
      <c r="L5937" s="15"/>
    </row>
    <row r="5938" spans="12:12" x14ac:dyDescent="0.25">
      <c r="L5938" s="15"/>
    </row>
    <row r="5939" spans="12:12" x14ac:dyDescent="0.25">
      <c r="L5939" s="15"/>
    </row>
    <row r="5940" spans="12:12" x14ac:dyDescent="0.25">
      <c r="L5940" s="15"/>
    </row>
    <row r="5941" spans="12:12" x14ac:dyDescent="0.25">
      <c r="L5941" s="15"/>
    </row>
    <row r="5942" spans="12:12" x14ac:dyDescent="0.25">
      <c r="L5942" s="15"/>
    </row>
    <row r="5943" spans="12:12" x14ac:dyDescent="0.25">
      <c r="L5943" s="15"/>
    </row>
    <row r="5944" spans="12:12" x14ac:dyDescent="0.25">
      <c r="L5944" s="15"/>
    </row>
    <row r="5945" spans="12:12" x14ac:dyDescent="0.25">
      <c r="L5945" s="15"/>
    </row>
    <row r="5946" spans="12:12" x14ac:dyDescent="0.25">
      <c r="L5946" s="15"/>
    </row>
    <row r="5947" spans="12:12" x14ac:dyDescent="0.25">
      <c r="L5947" s="15"/>
    </row>
    <row r="5948" spans="12:12" x14ac:dyDescent="0.25">
      <c r="L5948" s="15"/>
    </row>
    <row r="5949" spans="12:12" x14ac:dyDescent="0.25">
      <c r="L5949" s="15"/>
    </row>
    <row r="5950" spans="12:12" x14ac:dyDescent="0.25">
      <c r="L5950" s="15"/>
    </row>
    <row r="5951" spans="12:12" x14ac:dyDescent="0.25">
      <c r="L5951" s="15"/>
    </row>
    <row r="5952" spans="12:12" x14ac:dyDescent="0.25">
      <c r="L5952" s="15"/>
    </row>
    <row r="5953" spans="12:12" x14ac:dyDescent="0.25">
      <c r="L5953" s="15"/>
    </row>
    <row r="5954" spans="12:12" x14ac:dyDescent="0.25">
      <c r="L5954" s="15"/>
    </row>
    <row r="5955" spans="12:12" x14ac:dyDescent="0.25">
      <c r="L5955" s="15"/>
    </row>
    <row r="5956" spans="12:12" x14ac:dyDescent="0.25">
      <c r="L5956" s="15"/>
    </row>
    <row r="5957" spans="12:12" x14ac:dyDescent="0.25">
      <c r="L5957" s="15"/>
    </row>
    <row r="5958" spans="12:12" x14ac:dyDescent="0.25">
      <c r="L5958" s="15"/>
    </row>
    <row r="5959" spans="12:12" x14ac:dyDescent="0.25">
      <c r="L5959" s="15"/>
    </row>
    <row r="5960" spans="12:12" x14ac:dyDescent="0.25">
      <c r="L5960" s="15"/>
    </row>
    <row r="5961" spans="12:12" x14ac:dyDescent="0.25">
      <c r="L5961" s="15"/>
    </row>
    <row r="5962" spans="12:12" x14ac:dyDescent="0.25">
      <c r="L5962" s="15"/>
    </row>
    <row r="5963" spans="12:12" x14ac:dyDescent="0.25">
      <c r="L5963" s="15"/>
    </row>
    <row r="5964" spans="12:12" x14ac:dyDescent="0.25">
      <c r="L5964" s="15"/>
    </row>
    <row r="5965" spans="12:12" x14ac:dyDescent="0.25">
      <c r="L5965" s="15"/>
    </row>
    <row r="5966" spans="12:12" x14ac:dyDescent="0.25">
      <c r="L5966" s="15"/>
    </row>
    <row r="5967" spans="12:12" x14ac:dyDescent="0.25">
      <c r="L5967" s="15"/>
    </row>
    <row r="5968" spans="12:12" x14ac:dyDescent="0.25">
      <c r="L5968" s="15"/>
    </row>
    <row r="5969" spans="12:12" x14ac:dyDescent="0.25">
      <c r="L5969" s="15"/>
    </row>
    <row r="5970" spans="12:12" x14ac:dyDescent="0.25">
      <c r="L5970" s="15"/>
    </row>
    <row r="5971" spans="12:12" x14ac:dyDescent="0.25">
      <c r="L5971" s="15"/>
    </row>
    <row r="5972" spans="12:12" x14ac:dyDescent="0.25">
      <c r="L5972" s="15"/>
    </row>
    <row r="5973" spans="12:12" x14ac:dyDescent="0.25">
      <c r="L5973" s="15"/>
    </row>
    <row r="5974" spans="12:12" x14ac:dyDescent="0.25">
      <c r="L5974" s="15"/>
    </row>
    <row r="5975" spans="12:12" x14ac:dyDescent="0.25">
      <c r="L5975" s="15"/>
    </row>
    <row r="5976" spans="12:12" x14ac:dyDescent="0.25">
      <c r="L5976" s="15"/>
    </row>
    <row r="5977" spans="12:12" x14ac:dyDescent="0.25">
      <c r="L5977" s="15"/>
    </row>
    <row r="5978" spans="12:12" x14ac:dyDescent="0.25">
      <c r="L5978" s="15"/>
    </row>
    <row r="5979" spans="12:12" x14ac:dyDescent="0.25">
      <c r="L5979" s="15"/>
    </row>
    <row r="5980" spans="12:12" x14ac:dyDescent="0.25">
      <c r="L5980" s="15"/>
    </row>
    <row r="5981" spans="12:12" x14ac:dyDescent="0.25">
      <c r="L5981" s="15"/>
    </row>
    <row r="5982" spans="12:12" x14ac:dyDescent="0.25">
      <c r="L5982" s="15"/>
    </row>
    <row r="5983" spans="12:12" x14ac:dyDescent="0.25">
      <c r="L5983" s="15"/>
    </row>
    <row r="5984" spans="12:12" x14ac:dyDescent="0.25">
      <c r="L5984" s="15"/>
    </row>
    <row r="5985" spans="12:12" x14ac:dyDescent="0.25">
      <c r="L5985" s="15"/>
    </row>
    <row r="5986" spans="12:12" x14ac:dyDescent="0.25">
      <c r="L5986" s="15"/>
    </row>
    <row r="5987" spans="12:12" x14ac:dyDescent="0.25">
      <c r="L5987" s="15"/>
    </row>
    <row r="5988" spans="12:12" x14ac:dyDescent="0.25">
      <c r="L5988" s="15"/>
    </row>
    <row r="5989" spans="12:12" x14ac:dyDescent="0.25">
      <c r="L5989" s="15"/>
    </row>
    <row r="5990" spans="12:12" x14ac:dyDescent="0.25">
      <c r="L5990" s="15"/>
    </row>
    <row r="5991" spans="12:12" x14ac:dyDescent="0.25">
      <c r="L5991" s="15"/>
    </row>
    <row r="5992" spans="12:12" x14ac:dyDescent="0.25">
      <c r="L5992" s="15"/>
    </row>
    <row r="5993" spans="12:12" x14ac:dyDescent="0.25">
      <c r="L5993" s="15"/>
    </row>
    <row r="5994" spans="12:12" x14ac:dyDescent="0.25">
      <c r="L5994" s="15"/>
    </row>
    <row r="5995" spans="12:12" x14ac:dyDescent="0.25">
      <c r="L5995" s="15"/>
    </row>
    <row r="5996" spans="12:12" x14ac:dyDescent="0.25">
      <c r="L5996" s="15"/>
    </row>
    <row r="5997" spans="12:12" x14ac:dyDescent="0.25">
      <c r="L5997" s="15"/>
    </row>
    <row r="5998" spans="12:12" x14ac:dyDescent="0.25">
      <c r="L5998" s="15"/>
    </row>
    <row r="5999" spans="12:12" x14ac:dyDescent="0.25">
      <c r="L5999" s="15"/>
    </row>
    <row r="6000" spans="12:12" x14ac:dyDescent="0.25">
      <c r="L6000" s="15"/>
    </row>
    <row r="6001" spans="12:12" x14ac:dyDescent="0.25">
      <c r="L6001" s="15"/>
    </row>
    <row r="6002" spans="12:12" x14ac:dyDescent="0.25">
      <c r="L6002" s="15"/>
    </row>
    <row r="6003" spans="12:12" x14ac:dyDescent="0.25">
      <c r="L6003" s="15"/>
    </row>
    <row r="6004" spans="12:12" x14ac:dyDescent="0.25">
      <c r="L6004" s="15"/>
    </row>
    <row r="6005" spans="12:12" x14ac:dyDescent="0.25">
      <c r="L6005" s="15"/>
    </row>
    <row r="6006" spans="12:12" x14ac:dyDescent="0.25">
      <c r="L6006" s="15"/>
    </row>
    <row r="6007" spans="12:12" x14ac:dyDescent="0.25">
      <c r="L6007" s="15"/>
    </row>
    <row r="6008" spans="12:12" x14ac:dyDescent="0.25">
      <c r="L6008" s="15"/>
    </row>
    <row r="6009" spans="12:12" x14ac:dyDescent="0.25">
      <c r="L6009" s="15"/>
    </row>
    <row r="6010" spans="12:12" x14ac:dyDescent="0.25">
      <c r="L6010" s="15"/>
    </row>
    <row r="6011" spans="12:12" x14ac:dyDescent="0.25">
      <c r="L6011" s="15"/>
    </row>
    <row r="6012" spans="12:12" x14ac:dyDescent="0.25">
      <c r="L6012" s="15"/>
    </row>
    <row r="6013" spans="12:12" x14ac:dyDescent="0.25">
      <c r="L6013" s="15"/>
    </row>
    <row r="6014" spans="12:12" x14ac:dyDescent="0.25">
      <c r="L6014" s="15"/>
    </row>
    <row r="6015" spans="12:12" x14ac:dyDescent="0.25">
      <c r="L6015" s="15"/>
    </row>
    <row r="6016" spans="12:12" x14ac:dyDescent="0.25">
      <c r="L6016" s="15"/>
    </row>
    <row r="6017" spans="12:12" x14ac:dyDescent="0.25">
      <c r="L6017" s="15"/>
    </row>
    <row r="6018" spans="12:12" x14ac:dyDescent="0.25">
      <c r="L6018" s="15"/>
    </row>
    <row r="6019" spans="12:12" x14ac:dyDescent="0.25">
      <c r="L6019" s="15"/>
    </row>
    <row r="6020" spans="12:12" x14ac:dyDescent="0.25">
      <c r="L6020" s="15"/>
    </row>
    <row r="6021" spans="12:12" x14ac:dyDescent="0.25">
      <c r="L6021" s="15"/>
    </row>
    <row r="6022" spans="12:12" x14ac:dyDescent="0.25">
      <c r="L6022" s="15"/>
    </row>
    <row r="6023" spans="12:12" x14ac:dyDescent="0.25">
      <c r="L6023" s="15"/>
    </row>
    <row r="6024" spans="12:12" x14ac:dyDescent="0.25">
      <c r="L6024" s="15"/>
    </row>
    <row r="6025" spans="12:12" x14ac:dyDescent="0.25">
      <c r="L6025" s="15"/>
    </row>
    <row r="6026" spans="12:12" x14ac:dyDescent="0.25">
      <c r="L6026" s="15"/>
    </row>
    <row r="6027" spans="12:12" x14ac:dyDescent="0.25">
      <c r="L6027" s="15"/>
    </row>
    <row r="6028" spans="12:12" x14ac:dyDescent="0.25">
      <c r="L6028" s="15"/>
    </row>
    <row r="6029" spans="12:12" x14ac:dyDescent="0.25">
      <c r="L6029" s="15"/>
    </row>
    <row r="6030" spans="12:12" x14ac:dyDescent="0.25">
      <c r="L6030" s="15"/>
    </row>
    <row r="6031" spans="12:12" x14ac:dyDescent="0.25">
      <c r="L6031" s="15"/>
    </row>
    <row r="6032" spans="12:12" x14ac:dyDescent="0.25">
      <c r="L6032" s="15"/>
    </row>
    <row r="6033" spans="12:12" x14ac:dyDescent="0.25">
      <c r="L6033" s="15"/>
    </row>
    <row r="6034" spans="12:12" x14ac:dyDescent="0.25">
      <c r="L6034" s="15"/>
    </row>
    <row r="6035" spans="12:12" x14ac:dyDescent="0.25">
      <c r="L6035" s="15"/>
    </row>
    <row r="6036" spans="12:12" x14ac:dyDescent="0.25">
      <c r="L6036" s="15"/>
    </row>
    <row r="6037" spans="12:12" x14ac:dyDescent="0.25">
      <c r="L6037" s="15"/>
    </row>
    <row r="6038" spans="12:12" x14ac:dyDescent="0.25">
      <c r="L6038" s="15"/>
    </row>
    <row r="6039" spans="12:12" x14ac:dyDescent="0.25">
      <c r="L6039" s="15"/>
    </row>
    <row r="6040" spans="12:12" x14ac:dyDescent="0.25">
      <c r="L6040" s="15"/>
    </row>
    <row r="6041" spans="12:12" x14ac:dyDescent="0.25">
      <c r="L6041" s="15"/>
    </row>
    <row r="6042" spans="12:12" x14ac:dyDescent="0.25">
      <c r="L6042" s="15"/>
    </row>
    <row r="6043" spans="12:12" x14ac:dyDescent="0.25">
      <c r="L6043" s="15"/>
    </row>
    <row r="6044" spans="12:12" x14ac:dyDescent="0.25">
      <c r="L6044" s="15"/>
    </row>
    <row r="6045" spans="12:12" x14ac:dyDescent="0.25">
      <c r="L6045" s="15"/>
    </row>
    <row r="6046" spans="12:12" x14ac:dyDescent="0.25">
      <c r="L6046" s="15"/>
    </row>
    <row r="6047" spans="12:12" x14ac:dyDescent="0.25">
      <c r="L6047" s="15"/>
    </row>
    <row r="6048" spans="12:12" x14ac:dyDescent="0.25">
      <c r="L6048" s="15"/>
    </row>
    <row r="6049" spans="12:12" x14ac:dyDescent="0.25">
      <c r="L6049" s="15"/>
    </row>
    <row r="6050" spans="12:12" x14ac:dyDescent="0.25">
      <c r="L6050" s="15"/>
    </row>
    <row r="6051" spans="12:12" x14ac:dyDescent="0.25">
      <c r="L6051" s="15"/>
    </row>
    <row r="6052" spans="12:12" x14ac:dyDescent="0.25">
      <c r="L6052" s="15"/>
    </row>
    <row r="6053" spans="12:12" x14ac:dyDescent="0.25">
      <c r="L6053" s="15"/>
    </row>
    <row r="6054" spans="12:12" x14ac:dyDescent="0.25">
      <c r="L6054" s="15"/>
    </row>
    <row r="6055" spans="12:12" x14ac:dyDescent="0.25">
      <c r="L6055" s="15"/>
    </row>
    <row r="6056" spans="12:12" x14ac:dyDescent="0.25">
      <c r="L6056" s="15"/>
    </row>
    <row r="6057" spans="12:12" x14ac:dyDescent="0.25">
      <c r="L6057" s="15"/>
    </row>
    <row r="6058" spans="12:12" x14ac:dyDescent="0.25">
      <c r="L6058" s="15"/>
    </row>
    <row r="6059" spans="12:12" x14ac:dyDescent="0.25">
      <c r="L6059" s="15"/>
    </row>
    <row r="6060" spans="12:12" x14ac:dyDescent="0.25">
      <c r="L6060" s="15"/>
    </row>
    <row r="6061" spans="12:12" x14ac:dyDescent="0.25">
      <c r="L6061" s="15"/>
    </row>
    <row r="6062" spans="12:12" x14ac:dyDescent="0.25">
      <c r="L6062" s="15"/>
    </row>
    <row r="6063" spans="12:12" x14ac:dyDescent="0.25">
      <c r="L6063" s="15"/>
    </row>
    <row r="6064" spans="12:12" x14ac:dyDescent="0.25">
      <c r="L6064" s="15"/>
    </row>
    <row r="6065" spans="12:12" x14ac:dyDescent="0.25">
      <c r="L6065" s="15"/>
    </row>
    <row r="6066" spans="12:12" x14ac:dyDescent="0.25">
      <c r="L6066" s="15"/>
    </row>
    <row r="6067" spans="12:12" x14ac:dyDescent="0.25">
      <c r="L6067" s="15"/>
    </row>
    <row r="6068" spans="12:12" x14ac:dyDescent="0.25">
      <c r="L6068" s="15"/>
    </row>
    <row r="6069" spans="12:12" x14ac:dyDescent="0.25">
      <c r="L6069" s="15"/>
    </row>
    <row r="6070" spans="12:12" x14ac:dyDescent="0.25">
      <c r="L6070" s="15"/>
    </row>
    <row r="6071" spans="12:12" x14ac:dyDescent="0.25">
      <c r="L6071" s="15"/>
    </row>
    <row r="6072" spans="12:12" x14ac:dyDescent="0.25">
      <c r="L6072" s="15"/>
    </row>
    <row r="6073" spans="12:12" x14ac:dyDescent="0.25">
      <c r="L6073" s="15"/>
    </row>
    <row r="6074" spans="12:12" x14ac:dyDescent="0.25">
      <c r="L6074" s="15"/>
    </row>
    <row r="6075" spans="12:12" x14ac:dyDescent="0.25">
      <c r="L6075" s="15"/>
    </row>
    <row r="6076" spans="12:12" x14ac:dyDescent="0.25">
      <c r="L6076" s="15"/>
    </row>
    <row r="6077" spans="12:12" x14ac:dyDescent="0.25">
      <c r="L6077" s="15"/>
    </row>
    <row r="6078" spans="12:12" x14ac:dyDescent="0.25">
      <c r="L6078" s="15"/>
    </row>
    <row r="6079" spans="12:12" x14ac:dyDescent="0.25">
      <c r="L6079" s="15"/>
    </row>
    <row r="6080" spans="12:12" x14ac:dyDescent="0.25">
      <c r="L6080" s="15"/>
    </row>
    <row r="6081" spans="12:12" x14ac:dyDescent="0.25">
      <c r="L6081" s="15"/>
    </row>
    <row r="6082" spans="12:12" x14ac:dyDescent="0.25">
      <c r="L6082" s="15"/>
    </row>
    <row r="6083" spans="12:12" x14ac:dyDescent="0.25">
      <c r="L6083" s="15"/>
    </row>
    <row r="6084" spans="12:12" x14ac:dyDescent="0.25">
      <c r="L6084" s="15"/>
    </row>
    <row r="6085" spans="12:12" x14ac:dyDescent="0.25">
      <c r="L6085" s="15"/>
    </row>
    <row r="6086" spans="12:12" x14ac:dyDescent="0.25">
      <c r="L6086" s="15"/>
    </row>
    <row r="6087" spans="12:12" x14ac:dyDescent="0.25">
      <c r="L6087" s="15"/>
    </row>
    <row r="6088" spans="12:12" x14ac:dyDescent="0.25">
      <c r="L6088" s="15"/>
    </row>
    <row r="6089" spans="12:12" x14ac:dyDescent="0.25">
      <c r="L6089" s="15"/>
    </row>
    <row r="6090" spans="12:12" x14ac:dyDescent="0.25">
      <c r="L6090" s="15"/>
    </row>
    <row r="6091" spans="12:12" x14ac:dyDescent="0.25">
      <c r="L6091" s="15"/>
    </row>
    <row r="6092" spans="12:12" x14ac:dyDescent="0.25">
      <c r="L6092" s="15"/>
    </row>
    <row r="6093" spans="12:12" x14ac:dyDescent="0.25">
      <c r="L6093" s="15"/>
    </row>
    <row r="6094" spans="12:12" x14ac:dyDescent="0.25">
      <c r="L6094" s="15"/>
    </row>
    <row r="6095" spans="12:12" x14ac:dyDescent="0.25">
      <c r="L6095" s="15"/>
    </row>
    <row r="6096" spans="12:12" x14ac:dyDescent="0.25">
      <c r="L6096" s="15"/>
    </row>
    <row r="6097" spans="12:12" x14ac:dyDescent="0.25">
      <c r="L6097" s="15"/>
    </row>
    <row r="6098" spans="12:12" x14ac:dyDescent="0.25">
      <c r="L6098" s="15"/>
    </row>
    <row r="6099" spans="12:12" x14ac:dyDescent="0.25">
      <c r="L6099" s="15"/>
    </row>
    <row r="6100" spans="12:12" x14ac:dyDescent="0.25">
      <c r="L6100" s="15"/>
    </row>
    <row r="6101" spans="12:12" x14ac:dyDescent="0.25">
      <c r="L6101" s="15"/>
    </row>
    <row r="6102" spans="12:12" x14ac:dyDescent="0.25">
      <c r="L6102" s="15"/>
    </row>
    <row r="6103" spans="12:12" x14ac:dyDescent="0.25">
      <c r="L6103" s="15"/>
    </row>
    <row r="6104" spans="12:12" x14ac:dyDescent="0.25">
      <c r="L6104" s="15"/>
    </row>
    <row r="6105" spans="12:12" x14ac:dyDescent="0.25">
      <c r="L6105" s="15"/>
    </row>
    <row r="6106" spans="12:12" x14ac:dyDescent="0.25">
      <c r="L6106" s="15"/>
    </row>
    <row r="6107" spans="12:12" x14ac:dyDescent="0.25">
      <c r="L6107" s="15"/>
    </row>
    <row r="6108" spans="12:12" x14ac:dyDescent="0.25">
      <c r="L6108" s="15"/>
    </row>
    <row r="6109" spans="12:12" x14ac:dyDescent="0.25">
      <c r="L6109" s="15"/>
    </row>
    <row r="6110" spans="12:12" x14ac:dyDescent="0.25">
      <c r="L6110" s="15"/>
    </row>
    <row r="6111" spans="12:12" x14ac:dyDescent="0.25">
      <c r="L6111" s="15"/>
    </row>
    <row r="6112" spans="12:12" x14ac:dyDescent="0.25">
      <c r="L6112" s="15"/>
    </row>
    <row r="6113" spans="12:12" x14ac:dyDescent="0.25">
      <c r="L6113" s="15"/>
    </row>
    <row r="6114" spans="12:12" x14ac:dyDescent="0.25">
      <c r="L6114" s="15"/>
    </row>
    <row r="6115" spans="12:12" x14ac:dyDescent="0.25">
      <c r="L6115" s="15"/>
    </row>
    <row r="6116" spans="12:12" x14ac:dyDescent="0.25">
      <c r="L6116" s="15"/>
    </row>
    <row r="6117" spans="12:12" x14ac:dyDescent="0.25">
      <c r="L6117" s="15"/>
    </row>
    <row r="6118" spans="12:12" x14ac:dyDescent="0.25">
      <c r="L6118" s="15"/>
    </row>
    <row r="6119" spans="12:12" x14ac:dyDescent="0.25">
      <c r="L6119" s="15"/>
    </row>
    <row r="6120" spans="12:12" x14ac:dyDescent="0.25">
      <c r="L6120" s="15"/>
    </row>
    <row r="6121" spans="12:12" x14ac:dyDescent="0.25">
      <c r="L6121" s="15"/>
    </row>
    <row r="6122" spans="12:12" x14ac:dyDescent="0.25">
      <c r="L6122" s="15"/>
    </row>
    <row r="6123" spans="12:12" x14ac:dyDescent="0.25">
      <c r="L6123" s="15"/>
    </row>
    <row r="6124" spans="12:12" x14ac:dyDescent="0.25">
      <c r="L6124" s="15"/>
    </row>
    <row r="6125" spans="12:12" x14ac:dyDescent="0.25">
      <c r="L6125" s="15"/>
    </row>
    <row r="6126" spans="12:12" x14ac:dyDescent="0.25">
      <c r="L6126" s="15"/>
    </row>
    <row r="6127" spans="12:12" x14ac:dyDescent="0.25">
      <c r="L6127" s="15"/>
    </row>
    <row r="6128" spans="12:12" x14ac:dyDescent="0.25">
      <c r="L6128" s="15"/>
    </row>
    <row r="6129" spans="12:12" x14ac:dyDescent="0.25">
      <c r="L6129" s="15"/>
    </row>
    <row r="6130" spans="12:12" x14ac:dyDescent="0.25">
      <c r="L6130" s="15"/>
    </row>
    <row r="6131" spans="12:12" x14ac:dyDescent="0.25">
      <c r="L6131" s="15"/>
    </row>
    <row r="6132" spans="12:12" x14ac:dyDescent="0.25">
      <c r="L6132" s="15"/>
    </row>
    <row r="6133" spans="12:12" x14ac:dyDescent="0.25">
      <c r="L6133" s="15"/>
    </row>
    <row r="6134" spans="12:12" x14ac:dyDescent="0.25">
      <c r="L6134" s="15"/>
    </row>
    <row r="6135" spans="12:12" x14ac:dyDescent="0.25">
      <c r="L6135" s="15"/>
    </row>
    <row r="6136" spans="12:12" x14ac:dyDescent="0.25">
      <c r="L6136" s="15"/>
    </row>
    <row r="6137" spans="12:12" x14ac:dyDescent="0.25">
      <c r="L6137" s="15"/>
    </row>
    <row r="6138" spans="12:12" x14ac:dyDescent="0.25">
      <c r="L6138" s="15"/>
    </row>
    <row r="6139" spans="12:12" x14ac:dyDescent="0.25">
      <c r="L6139" s="15"/>
    </row>
    <row r="6140" spans="12:12" x14ac:dyDescent="0.25">
      <c r="L6140" s="15"/>
    </row>
    <row r="6141" spans="12:12" x14ac:dyDescent="0.25">
      <c r="L6141" s="15"/>
    </row>
    <row r="6142" spans="12:12" x14ac:dyDescent="0.25">
      <c r="L6142" s="15"/>
    </row>
    <row r="6143" spans="12:12" x14ac:dyDescent="0.25">
      <c r="L6143" s="15"/>
    </row>
    <row r="6144" spans="12:12" x14ac:dyDescent="0.25">
      <c r="L6144" s="15"/>
    </row>
    <row r="6145" spans="12:12" x14ac:dyDescent="0.25">
      <c r="L6145" s="15"/>
    </row>
    <row r="6146" spans="12:12" x14ac:dyDescent="0.25">
      <c r="L6146" s="15"/>
    </row>
    <row r="6147" spans="12:12" x14ac:dyDescent="0.25">
      <c r="L6147" s="15"/>
    </row>
    <row r="6148" spans="12:12" x14ac:dyDescent="0.25">
      <c r="L6148" s="15"/>
    </row>
    <row r="6149" spans="12:12" x14ac:dyDescent="0.25">
      <c r="L6149" s="15"/>
    </row>
    <row r="6150" spans="12:12" x14ac:dyDescent="0.25">
      <c r="L6150" s="15"/>
    </row>
    <row r="6151" spans="12:12" x14ac:dyDescent="0.25">
      <c r="L6151" s="15"/>
    </row>
    <row r="6152" spans="12:12" x14ac:dyDescent="0.25">
      <c r="L6152" s="15"/>
    </row>
    <row r="6153" spans="12:12" x14ac:dyDescent="0.25">
      <c r="L6153" s="15"/>
    </row>
    <row r="6154" spans="12:12" x14ac:dyDescent="0.25">
      <c r="L6154" s="15"/>
    </row>
    <row r="6155" spans="12:12" x14ac:dyDescent="0.25">
      <c r="L6155" s="15"/>
    </row>
    <row r="6156" spans="12:12" x14ac:dyDescent="0.25">
      <c r="L6156" s="15"/>
    </row>
    <row r="6157" spans="12:12" x14ac:dyDescent="0.25">
      <c r="L6157" s="15"/>
    </row>
    <row r="6158" spans="12:12" x14ac:dyDescent="0.25">
      <c r="L6158" s="15"/>
    </row>
    <row r="6159" spans="12:12" x14ac:dyDescent="0.25">
      <c r="L6159" s="15"/>
    </row>
    <row r="6160" spans="12:12" x14ac:dyDescent="0.25">
      <c r="L6160" s="15"/>
    </row>
    <row r="6161" spans="12:12" x14ac:dyDescent="0.25">
      <c r="L6161" s="15"/>
    </row>
    <row r="6162" spans="12:12" x14ac:dyDescent="0.25">
      <c r="L6162" s="15"/>
    </row>
    <row r="6163" spans="12:12" x14ac:dyDescent="0.25">
      <c r="L6163" s="15"/>
    </row>
    <row r="6164" spans="12:12" x14ac:dyDescent="0.25">
      <c r="L6164" s="15"/>
    </row>
    <row r="6165" spans="12:12" x14ac:dyDescent="0.25">
      <c r="L6165" s="15"/>
    </row>
    <row r="6166" spans="12:12" x14ac:dyDescent="0.25">
      <c r="L6166" s="15"/>
    </row>
    <row r="6167" spans="12:12" x14ac:dyDescent="0.25">
      <c r="L6167" s="15"/>
    </row>
    <row r="6168" spans="12:12" x14ac:dyDescent="0.25">
      <c r="L6168" s="15"/>
    </row>
    <row r="6169" spans="12:12" x14ac:dyDescent="0.25">
      <c r="L6169" s="15"/>
    </row>
    <row r="6170" spans="12:12" x14ac:dyDescent="0.25">
      <c r="L6170" s="15"/>
    </row>
    <row r="6171" spans="12:12" x14ac:dyDescent="0.25">
      <c r="L6171" s="15"/>
    </row>
    <row r="6172" spans="12:12" x14ac:dyDescent="0.25">
      <c r="L6172" s="15"/>
    </row>
    <row r="6173" spans="12:12" x14ac:dyDescent="0.25">
      <c r="L6173" s="15"/>
    </row>
    <row r="6174" spans="12:12" x14ac:dyDescent="0.25">
      <c r="L6174" s="15"/>
    </row>
    <row r="6175" spans="12:12" x14ac:dyDescent="0.25">
      <c r="L6175" s="15"/>
    </row>
    <row r="6176" spans="12:12" x14ac:dyDescent="0.25">
      <c r="L6176" s="15"/>
    </row>
    <row r="6177" spans="12:12" x14ac:dyDescent="0.25">
      <c r="L6177" s="15"/>
    </row>
    <row r="6178" spans="12:12" x14ac:dyDescent="0.25">
      <c r="L6178" s="15"/>
    </row>
    <row r="6179" spans="12:12" x14ac:dyDescent="0.25">
      <c r="L6179" s="15"/>
    </row>
    <row r="6180" spans="12:12" x14ac:dyDescent="0.25">
      <c r="L6180" s="15"/>
    </row>
    <row r="6181" spans="12:12" x14ac:dyDescent="0.25">
      <c r="L6181" s="15"/>
    </row>
    <row r="6182" spans="12:12" x14ac:dyDescent="0.25">
      <c r="L6182" s="15"/>
    </row>
    <row r="6183" spans="12:12" x14ac:dyDescent="0.25">
      <c r="L6183" s="15"/>
    </row>
    <row r="6184" spans="12:12" x14ac:dyDescent="0.25">
      <c r="L6184" s="15"/>
    </row>
    <row r="6185" spans="12:12" x14ac:dyDescent="0.25">
      <c r="L6185" s="15"/>
    </row>
    <row r="6186" spans="12:12" x14ac:dyDescent="0.25">
      <c r="L6186" s="15"/>
    </row>
    <row r="6187" spans="12:12" x14ac:dyDescent="0.25">
      <c r="L6187" s="15"/>
    </row>
    <row r="6188" spans="12:12" x14ac:dyDescent="0.25">
      <c r="L6188" s="15"/>
    </row>
    <row r="6189" spans="12:12" x14ac:dyDescent="0.25">
      <c r="L6189" s="15"/>
    </row>
    <row r="6190" spans="12:12" x14ac:dyDescent="0.25">
      <c r="L6190" s="15"/>
    </row>
    <row r="6191" spans="12:12" x14ac:dyDescent="0.25">
      <c r="L6191" s="15"/>
    </row>
    <row r="6192" spans="12:12" x14ac:dyDescent="0.25">
      <c r="L6192" s="15"/>
    </row>
    <row r="6193" spans="12:12" x14ac:dyDescent="0.25">
      <c r="L6193" s="15"/>
    </row>
    <row r="6194" spans="12:12" x14ac:dyDescent="0.25">
      <c r="L6194" s="15"/>
    </row>
    <row r="6195" spans="12:12" x14ac:dyDescent="0.25">
      <c r="L6195" s="15"/>
    </row>
    <row r="6196" spans="12:12" x14ac:dyDescent="0.25">
      <c r="L6196" s="15"/>
    </row>
    <row r="6197" spans="12:12" x14ac:dyDescent="0.25">
      <c r="L6197" s="15"/>
    </row>
    <row r="6198" spans="12:12" x14ac:dyDescent="0.25">
      <c r="L6198" s="15"/>
    </row>
    <row r="6199" spans="12:12" x14ac:dyDescent="0.25">
      <c r="L6199" s="15"/>
    </row>
    <row r="6200" spans="12:12" x14ac:dyDescent="0.25">
      <c r="L6200" s="15"/>
    </row>
    <row r="6201" spans="12:12" x14ac:dyDescent="0.25">
      <c r="L6201" s="15"/>
    </row>
    <row r="6202" spans="12:12" x14ac:dyDescent="0.25">
      <c r="L6202" s="15"/>
    </row>
    <row r="6203" spans="12:12" x14ac:dyDescent="0.25">
      <c r="L6203" s="15"/>
    </row>
    <row r="6204" spans="12:12" x14ac:dyDescent="0.25">
      <c r="L6204" s="15"/>
    </row>
    <row r="6205" spans="12:12" x14ac:dyDescent="0.25">
      <c r="L6205" s="15"/>
    </row>
    <row r="6206" spans="12:12" x14ac:dyDescent="0.25">
      <c r="L6206" s="15"/>
    </row>
    <row r="6207" spans="12:12" x14ac:dyDescent="0.25">
      <c r="L6207" s="15"/>
    </row>
    <row r="6208" spans="12:12" x14ac:dyDescent="0.25">
      <c r="L6208" s="15"/>
    </row>
    <row r="6209" spans="12:12" x14ac:dyDescent="0.25">
      <c r="L6209" s="15"/>
    </row>
    <row r="6210" spans="12:12" x14ac:dyDescent="0.25">
      <c r="L6210" s="15"/>
    </row>
    <row r="6211" spans="12:12" x14ac:dyDescent="0.25">
      <c r="L6211" s="15"/>
    </row>
    <row r="6212" spans="12:12" x14ac:dyDescent="0.25">
      <c r="L6212" s="15"/>
    </row>
    <row r="6213" spans="12:12" x14ac:dyDescent="0.25">
      <c r="L6213" s="15"/>
    </row>
    <row r="6214" spans="12:12" x14ac:dyDescent="0.25">
      <c r="L6214" s="15"/>
    </row>
    <row r="6215" spans="12:12" x14ac:dyDescent="0.25">
      <c r="L6215" s="15"/>
    </row>
    <row r="6216" spans="12:12" x14ac:dyDescent="0.25">
      <c r="L6216" s="15"/>
    </row>
    <row r="6217" spans="12:12" x14ac:dyDescent="0.25">
      <c r="L6217" s="15"/>
    </row>
    <row r="6218" spans="12:12" x14ac:dyDescent="0.25">
      <c r="L6218" s="15"/>
    </row>
    <row r="6219" spans="12:12" x14ac:dyDescent="0.25">
      <c r="L6219" s="15"/>
    </row>
    <row r="6220" spans="12:12" x14ac:dyDescent="0.25">
      <c r="L6220" s="15"/>
    </row>
    <row r="6221" spans="12:12" x14ac:dyDescent="0.25">
      <c r="L6221" s="15"/>
    </row>
    <row r="6222" spans="12:12" x14ac:dyDescent="0.25">
      <c r="L6222" s="15"/>
    </row>
    <row r="6223" spans="12:12" x14ac:dyDescent="0.25">
      <c r="L6223" s="15"/>
    </row>
    <row r="6224" spans="12:12" x14ac:dyDescent="0.25">
      <c r="L6224" s="15"/>
    </row>
    <row r="6225" spans="12:12" x14ac:dyDescent="0.25">
      <c r="L6225" s="15"/>
    </row>
    <row r="6226" spans="12:12" x14ac:dyDescent="0.25">
      <c r="L6226" s="15"/>
    </row>
    <row r="6227" spans="12:12" x14ac:dyDescent="0.25">
      <c r="L6227" s="15"/>
    </row>
    <row r="6228" spans="12:12" x14ac:dyDescent="0.25">
      <c r="L6228" s="15"/>
    </row>
    <row r="6229" spans="12:12" x14ac:dyDescent="0.25">
      <c r="L6229" s="15"/>
    </row>
    <row r="6230" spans="12:12" x14ac:dyDescent="0.25">
      <c r="L6230" s="15"/>
    </row>
    <row r="6231" spans="12:12" x14ac:dyDescent="0.25">
      <c r="L6231" s="15"/>
    </row>
    <row r="6232" spans="12:12" x14ac:dyDescent="0.25">
      <c r="L6232" s="15"/>
    </row>
    <row r="6233" spans="12:12" x14ac:dyDescent="0.25">
      <c r="L6233" s="15"/>
    </row>
    <row r="6234" spans="12:12" x14ac:dyDescent="0.25">
      <c r="L6234" s="15"/>
    </row>
    <row r="6235" spans="12:12" x14ac:dyDescent="0.25">
      <c r="L6235" s="15"/>
    </row>
    <row r="6236" spans="12:12" x14ac:dyDescent="0.25">
      <c r="L6236" s="15"/>
    </row>
    <row r="6237" spans="12:12" x14ac:dyDescent="0.25">
      <c r="L6237" s="15"/>
    </row>
    <row r="6238" spans="12:12" x14ac:dyDescent="0.25">
      <c r="L6238" s="15"/>
    </row>
    <row r="6239" spans="12:12" x14ac:dyDescent="0.25">
      <c r="L6239" s="15"/>
    </row>
    <row r="6240" spans="12:12" x14ac:dyDescent="0.25">
      <c r="L6240" s="15"/>
    </row>
    <row r="6241" spans="12:12" x14ac:dyDescent="0.25">
      <c r="L6241" s="15"/>
    </row>
    <row r="6242" spans="12:12" x14ac:dyDescent="0.25">
      <c r="L6242" s="15"/>
    </row>
    <row r="6243" spans="12:12" x14ac:dyDescent="0.25">
      <c r="L6243" s="15"/>
    </row>
    <row r="6244" spans="12:12" x14ac:dyDescent="0.25">
      <c r="L6244" s="15"/>
    </row>
    <row r="6245" spans="12:12" x14ac:dyDescent="0.25">
      <c r="L6245" s="15"/>
    </row>
    <row r="6246" spans="12:12" x14ac:dyDescent="0.25">
      <c r="L6246" s="15"/>
    </row>
    <row r="6247" spans="12:12" x14ac:dyDescent="0.25">
      <c r="L6247" s="15"/>
    </row>
    <row r="6248" spans="12:12" x14ac:dyDescent="0.25">
      <c r="L6248" s="15"/>
    </row>
    <row r="6249" spans="12:12" x14ac:dyDescent="0.25">
      <c r="L6249" s="15"/>
    </row>
    <row r="6250" spans="12:12" x14ac:dyDescent="0.25">
      <c r="L6250" s="15"/>
    </row>
    <row r="6251" spans="12:12" x14ac:dyDescent="0.25">
      <c r="L6251" s="15"/>
    </row>
    <row r="6252" spans="12:12" x14ac:dyDescent="0.25">
      <c r="L6252" s="15"/>
    </row>
    <row r="6253" spans="12:12" x14ac:dyDescent="0.25">
      <c r="L6253" s="15"/>
    </row>
    <row r="6254" spans="12:12" x14ac:dyDescent="0.25">
      <c r="L6254" s="15"/>
    </row>
    <row r="6255" spans="12:12" x14ac:dyDescent="0.25">
      <c r="L6255" s="15"/>
    </row>
    <row r="6256" spans="12:12" x14ac:dyDescent="0.25">
      <c r="L6256" s="15"/>
    </row>
    <row r="6257" spans="12:12" x14ac:dyDescent="0.25">
      <c r="L6257" s="15"/>
    </row>
    <row r="6258" spans="12:12" x14ac:dyDescent="0.25">
      <c r="L6258" s="15"/>
    </row>
    <row r="6259" spans="12:12" x14ac:dyDescent="0.25">
      <c r="L6259" s="15"/>
    </row>
    <row r="6260" spans="12:12" x14ac:dyDescent="0.25">
      <c r="L6260" s="15"/>
    </row>
    <row r="6261" spans="12:12" x14ac:dyDescent="0.25">
      <c r="L6261" s="15"/>
    </row>
    <row r="6262" spans="12:12" x14ac:dyDescent="0.25">
      <c r="L6262" s="15"/>
    </row>
    <row r="6263" spans="12:12" x14ac:dyDescent="0.25">
      <c r="L6263" s="15"/>
    </row>
    <row r="6264" spans="12:12" x14ac:dyDescent="0.25">
      <c r="L6264" s="15"/>
    </row>
    <row r="6265" spans="12:12" x14ac:dyDescent="0.25">
      <c r="L6265" s="15"/>
    </row>
    <row r="6266" spans="12:12" x14ac:dyDescent="0.25">
      <c r="L6266" s="15"/>
    </row>
    <row r="6267" spans="12:12" x14ac:dyDescent="0.25">
      <c r="L6267" s="15"/>
    </row>
    <row r="6268" spans="12:12" x14ac:dyDescent="0.25">
      <c r="L6268" s="15"/>
    </row>
    <row r="6269" spans="12:12" x14ac:dyDescent="0.25">
      <c r="L6269" s="15"/>
    </row>
    <row r="6270" spans="12:12" x14ac:dyDescent="0.25">
      <c r="L6270" s="15"/>
    </row>
    <row r="6271" spans="12:12" x14ac:dyDescent="0.25">
      <c r="L6271" s="15"/>
    </row>
    <row r="6272" spans="12:12" x14ac:dyDescent="0.25">
      <c r="L6272" s="15"/>
    </row>
    <row r="6273" spans="12:12" x14ac:dyDescent="0.25">
      <c r="L6273" s="15"/>
    </row>
    <row r="6274" spans="12:12" x14ac:dyDescent="0.25">
      <c r="L6274" s="15"/>
    </row>
    <row r="6275" spans="12:12" x14ac:dyDescent="0.25">
      <c r="L6275" s="15"/>
    </row>
    <row r="6276" spans="12:12" x14ac:dyDescent="0.25">
      <c r="L6276" s="15"/>
    </row>
    <row r="6277" spans="12:12" x14ac:dyDescent="0.25">
      <c r="L6277" s="15"/>
    </row>
    <row r="6278" spans="12:12" x14ac:dyDescent="0.25">
      <c r="L6278" s="15"/>
    </row>
    <row r="6279" spans="12:12" x14ac:dyDescent="0.25">
      <c r="L6279" s="15"/>
    </row>
    <row r="6280" spans="12:12" x14ac:dyDescent="0.25">
      <c r="L6280" s="15"/>
    </row>
    <row r="6281" spans="12:12" x14ac:dyDescent="0.25">
      <c r="L6281" s="15"/>
    </row>
    <row r="6282" spans="12:12" x14ac:dyDescent="0.25">
      <c r="L6282" s="15"/>
    </row>
    <row r="6283" spans="12:12" x14ac:dyDescent="0.25">
      <c r="L6283" s="15"/>
    </row>
    <row r="6284" spans="12:12" x14ac:dyDescent="0.25">
      <c r="L6284" s="15"/>
    </row>
    <row r="6285" spans="12:12" x14ac:dyDescent="0.25">
      <c r="L6285" s="15"/>
    </row>
    <row r="6286" spans="12:12" x14ac:dyDescent="0.25">
      <c r="L6286" s="15"/>
    </row>
    <row r="6287" spans="12:12" x14ac:dyDescent="0.25">
      <c r="L6287" s="15"/>
    </row>
    <row r="6288" spans="12:12" x14ac:dyDescent="0.25">
      <c r="L6288" s="15"/>
    </row>
    <row r="6289" spans="12:12" x14ac:dyDescent="0.25">
      <c r="L6289" s="15"/>
    </row>
    <row r="6290" spans="12:12" x14ac:dyDescent="0.25">
      <c r="L6290" s="15"/>
    </row>
    <row r="6291" spans="12:12" x14ac:dyDescent="0.25">
      <c r="L6291" s="15"/>
    </row>
    <row r="6292" spans="12:12" x14ac:dyDescent="0.25">
      <c r="L6292" s="15"/>
    </row>
    <row r="6293" spans="12:12" x14ac:dyDescent="0.25">
      <c r="L6293" s="15"/>
    </row>
    <row r="6294" spans="12:12" x14ac:dyDescent="0.25">
      <c r="L6294" s="15"/>
    </row>
    <row r="6295" spans="12:12" x14ac:dyDescent="0.25">
      <c r="L6295" s="15"/>
    </row>
    <row r="6296" spans="12:12" x14ac:dyDescent="0.25">
      <c r="L6296" s="15"/>
    </row>
    <row r="6297" spans="12:12" x14ac:dyDescent="0.25">
      <c r="L6297" s="15"/>
    </row>
    <row r="6298" spans="12:12" x14ac:dyDescent="0.25">
      <c r="L6298" s="15"/>
    </row>
    <row r="6299" spans="12:12" x14ac:dyDescent="0.25">
      <c r="L6299" s="15"/>
    </row>
    <row r="6300" spans="12:12" x14ac:dyDescent="0.25">
      <c r="L6300" s="15"/>
    </row>
    <row r="6301" spans="12:12" x14ac:dyDescent="0.25">
      <c r="L6301" s="15"/>
    </row>
    <row r="6302" spans="12:12" x14ac:dyDescent="0.25">
      <c r="L6302" s="15"/>
    </row>
    <row r="6303" spans="12:12" x14ac:dyDescent="0.25">
      <c r="L6303" s="15"/>
    </row>
    <row r="6304" spans="12:12" x14ac:dyDescent="0.25">
      <c r="L6304" s="15"/>
    </row>
    <row r="6305" spans="12:12" x14ac:dyDescent="0.25">
      <c r="L6305" s="15"/>
    </row>
    <row r="6306" spans="12:12" x14ac:dyDescent="0.25">
      <c r="L6306" s="15"/>
    </row>
    <row r="6307" spans="12:12" x14ac:dyDescent="0.25">
      <c r="L6307" s="15"/>
    </row>
    <row r="6308" spans="12:12" x14ac:dyDescent="0.25">
      <c r="L6308" s="15"/>
    </row>
    <row r="6309" spans="12:12" x14ac:dyDescent="0.25">
      <c r="L6309" s="15"/>
    </row>
    <row r="6310" spans="12:12" x14ac:dyDescent="0.25">
      <c r="L6310" s="15"/>
    </row>
    <row r="6311" spans="12:12" x14ac:dyDescent="0.25">
      <c r="L6311" s="15"/>
    </row>
    <row r="6312" spans="12:12" x14ac:dyDescent="0.25">
      <c r="L6312" s="15"/>
    </row>
    <row r="6313" spans="12:12" x14ac:dyDescent="0.25">
      <c r="L6313" s="15"/>
    </row>
    <row r="6314" spans="12:12" x14ac:dyDescent="0.25">
      <c r="L6314" s="15"/>
    </row>
    <row r="6315" spans="12:12" x14ac:dyDescent="0.25">
      <c r="L6315" s="15"/>
    </row>
    <row r="6316" spans="12:12" x14ac:dyDescent="0.25">
      <c r="L6316" s="15"/>
    </row>
    <row r="6317" spans="12:12" x14ac:dyDescent="0.25">
      <c r="L6317" s="15"/>
    </row>
    <row r="6318" spans="12:12" x14ac:dyDescent="0.25">
      <c r="L6318" s="15"/>
    </row>
    <row r="6319" spans="12:12" x14ac:dyDescent="0.25">
      <c r="L6319" s="15"/>
    </row>
    <row r="6320" spans="12:12" x14ac:dyDescent="0.25">
      <c r="L6320" s="15"/>
    </row>
    <row r="6321" spans="12:12" x14ac:dyDescent="0.25">
      <c r="L6321" s="15"/>
    </row>
    <row r="6322" spans="12:12" x14ac:dyDescent="0.25">
      <c r="L6322" s="15"/>
    </row>
    <row r="6323" spans="12:12" x14ac:dyDescent="0.25">
      <c r="L6323" s="15"/>
    </row>
    <row r="6324" spans="12:12" x14ac:dyDescent="0.25">
      <c r="L6324" s="15"/>
    </row>
    <row r="6325" spans="12:12" x14ac:dyDescent="0.25">
      <c r="L6325" s="15"/>
    </row>
    <row r="6326" spans="12:12" x14ac:dyDescent="0.25">
      <c r="L6326" s="15"/>
    </row>
    <row r="6327" spans="12:12" x14ac:dyDescent="0.25">
      <c r="L6327" s="15"/>
    </row>
    <row r="6328" spans="12:12" x14ac:dyDescent="0.25">
      <c r="L6328" s="15"/>
    </row>
    <row r="6329" spans="12:12" x14ac:dyDescent="0.25">
      <c r="L6329" s="15"/>
    </row>
    <row r="6330" spans="12:12" x14ac:dyDescent="0.25">
      <c r="L6330" s="15"/>
    </row>
    <row r="6331" spans="12:12" x14ac:dyDescent="0.25">
      <c r="L6331" s="15"/>
    </row>
    <row r="6332" spans="12:12" x14ac:dyDescent="0.25">
      <c r="L6332" s="15"/>
    </row>
    <row r="6333" spans="12:12" x14ac:dyDescent="0.25">
      <c r="L6333" s="15"/>
    </row>
    <row r="6334" spans="12:12" x14ac:dyDescent="0.25">
      <c r="L6334" s="15"/>
    </row>
    <row r="6335" spans="12:12" x14ac:dyDescent="0.25">
      <c r="L6335" s="15"/>
    </row>
    <row r="6336" spans="12:12" x14ac:dyDescent="0.25">
      <c r="L6336" s="15"/>
    </row>
    <row r="6337" spans="12:12" x14ac:dyDescent="0.25">
      <c r="L6337" s="15"/>
    </row>
    <row r="6338" spans="12:12" x14ac:dyDescent="0.25">
      <c r="L6338" s="15"/>
    </row>
    <row r="6339" spans="12:12" x14ac:dyDescent="0.25">
      <c r="L6339" s="15"/>
    </row>
    <row r="6340" spans="12:12" x14ac:dyDescent="0.25">
      <c r="L6340" s="15"/>
    </row>
    <row r="6341" spans="12:12" x14ac:dyDescent="0.25">
      <c r="L6341" s="15"/>
    </row>
    <row r="6342" spans="12:12" x14ac:dyDescent="0.25">
      <c r="L6342" s="15"/>
    </row>
    <row r="6343" spans="12:12" x14ac:dyDescent="0.25">
      <c r="L6343" s="15"/>
    </row>
    <row r="6344" spans="12:12" x14ac:dyDescent="0.25">
      <c r="L6344" s="15"/>
    </row>
    <row r="6345" spans="12:12" x14ac:dyDescent="0.25">
      <c r="L6345" s="15"/>
    </row>
    <row r="6346" spans="12:12" x14ac:dyDescent="0.25">
      <c r="L6346" s="15"/>
    </row>
    <row r="6347" spans="12:12" x14ac:dyDescent="0.25">
      <c r="L6347" s="15"/>
    </row>
    <row r="6348" spans="12:12" x14ac:dyDescent="0.25">
      <c r="L6348" s="15"/>
    </row>
    <row r="6349" spans="12:12" x14ac:dyDescent="0.25">
      <c r="L6349" s="15"/>
    </row>
    <row r="6350" spans="12:12" x14ac:dyDescent="0.25">
      <c r="L6350" s="15"/>
    </row>
    <row r="6351" spans="12:12" x14ac:dyDescent="0.25">
      <c r="L6351" s="15"/>
    </row>
    <row r="6352" spans="12:12" x14ac:dyDescent="0.25">
      <c r="L6352" s="15"/>
    </row>
    <row r="6353" spans="12:12" x14ac:dyDescent="0.25">
      <c r="L6353" s="15"/>
    </row>
    <row r="6354" spans="12:12" x14ac:dyDescent="0.25">
      <c r="L6354" s="15"/>
    </row>
    <row r="6355" spans="12:12" x14ac:dyDescent="0.25">
      <c r="L6355" s="15"/>
    </row>
    <row r="6356" spans="12:12" x14ac:dyDescent="0.25">
      <c r="L6356" s="15"/>
    </row>
    <row r="6357" spans="12:12" x14ac:dyDescent="0.25">
      <c r="L6357" s="15"/>
    </row>
    <row r="6358" spans="12:12" x14ac:dyDescent="0.25">
      <c r="L6358" s="15"/>
    </row>
    <row r="6359" spans="12:12" x14ac:dyDescent="0.25">
      <c r="L6359" s="15"/>
    </row>
    <row r="6360" spans="12:12" x14ac:dyDescent="0.25">
      <c r="L6360" s="15"/>
    </row>
    <row r="6361" spans="12:12" x14ac:dyDescent="0.25">
      <c r="L6361" s="15"/>
    </row>
    <row r="6362" spans="12:12" x14ac:dyDescent="0.25">
      <c r="L6362" s="15"/>
    </row>
    <row r="6363" spans="12:12" x14ac:dyDescent="0.25">
      <c r="L6363" s="15"/>
    </row>
    <row r="6364" spans="12:12" x14ac:dyDescent="0.25">
      <c r="L6364" s="15"/>
    </row>
    <row r="6365" spans="12:12" x14ac:dyDescent="0.25">
      <c r="L6365" s="15"/>
    </row>
    <row r="6366" spans="12:12" x14ac:dyDescent="0.25">
      <c r="L6366" s="15"/>
    </row>
    <row r="6367" spans="12:12" x14ac:dyDescent="0.25">
      <c r="L6367" s="15"/>
    </row>
    <row r="6368" spans="12:12" x14ac:dyDescent="0.25">
      <c r="L6368" s="15"/>
    </row>
    <row r="6369" spans="12:12" x14ac:dyDescent="0.25">
      <c r="L6369" s="15"/>
    </row>
    <row r="6370" spans="12:12" x14ac:dyDescent="0.25">
      <c r="L6370" s="15"/>
    </row>
    <row r="6371" spans="12:12" x14ac:dyDescent="0.25">
      <c r="L6371" s="15"/>
    </row>
    <row r="6372" spans="12:12" x14ac:dyDescent="0.25">
      <c r="L6372" s="15"/>
    </row>
    <row r="6373" spans="12:12" x14ac:dyDescent="0.25">
      <c r="L6373" s="15"/>
    </row>
    <row r="6374" spans="12:12" x14ac:dyDescent="0.25">
      <c r="L6374" s="15"/>
    </row>
    <row r="6375" spans="12:12" x14ac:dyDescent="0.25">
      <c r="L6375" s="15"/>
    </row>
    <row r="6376" spans="12:12" x14ac:dyDescent="0.25">
      <c r="L6376" s="15"/>
    </row>
    <row r="6377" spans="12:12" x14ac:dyDescent="0.25">
      <c r="L6377" s="15"/>
    </row>
    <row r="6378" spans="12:12" x14ac:dyDescent="0.25">
      <c r="L6378" s="15"/>
    </row>
    <row r="6379" spans="12:12" x14ac:dyDescent="0.25">
      <c r="L6379" s="15"/>
    </row>
    <row r="6380" spans="12:12" x14ac:dyDescent="0.25">
      <c r="L6380" s="15"/>
    </row>
    <row r="6381" spans="12:12" x14ac:dyDescent="0.25">
      <c r="L6381" s="15"/>
    </row>
    <row r="6382" spans="12:12" x14ac:dyDescent="0.25">
      <c r="L6382" s="15"/>
    </row>
    <row r="6383" spans="12:12" x14ac:dyDescent="0.25">
      <c r="L6383" s="15"/>
    </row>
    <row r="6384" spans="12:12" x14ac:dyDescent="0.25">
      <c r="L6384" s="15"/>
    </row>
    <row r="6385" spans="12:12" x14ac:dyDescent="0.25">
      <c r="L6385" s="15"/>
    </row>
    <row r="6386" spans="12:12" x14ac:dyDescent="0.25">
      <c r="L6386" s="15"/>
    </row>
    <row r="6387" spans="12:12" x14ac:dyDescent="0.25">
      <c r="L6387" s="15"/>
    </row>
    <row r="6388" spans="12:12" x14ac:dyDescent="0.25">
      <c r="L6388" s="15"/>
    </row>
    <row r="6389" spans="12:12" x14ac:dyDescent="0.25">
      <c r="L6389" s="15"/>
    </row>
    <row r="6390" spans="12:12" x14ac:dyDescent="0.25">
      <c r="L6390" s="15"/>
    </row>
    <row r="6391" spans="12:12" x14ac:dyDescent="0.25">
      <c r="L6391" s="15"/>
    </row>
    <row r="6392" spans="12:12" x14ac:dyDescent="0.25">
      <c r="L6392" s="15"/>
    </row>
    <row r="6393" spans="12:12" x14ac:dyDescent="0.25">
      <c r="L6393" s="15"/>
    </row>
    <row r="6394" spans="12:12" x14ac:dyDescent="0.25">
      <c r="L6394" s="15"/>
    </row>
    <row r="6395" spans="12:12" x14ac:dyDescent="0.25">
      <c r="L6395" s="15"/>
    </row>
    <row r="6396" spans="12:12" x14ac:dyDescent="0.25">
      <c r="L6396" s="15"/>
    </row>
    <row r="6397" spans="12:12" x14ac:dyDescent="0.25">
      <c r="L6397" s="15"/>
    </row>
    <row r="6398" spans="12:12" x14ac:dyDescent="0.25">
      <c r="L6398" s="15"/>
    </row>
    <row r="6399" spans="12:12" x14ac:dyDescent="0.25">
      <c r="L6399" s="15"/>
    </row>
    <row r="6400" spans="12:12" x14ac:dyDescent="0.25">
      <c r="L6400" s="15"/>
    </row>
    <row r="6401" spans="12:12" x14ac:dyDescent="0.25">
      <c r="L6401" s="15"/>
    </row>
    <row r="6402" spans="12:12" x14ac:dyDescent="0.25">
      <c r="L6402" s="15"/>
    </row>
    <row r="6403" spans="12:12" x14ac:dyDescent="0.25">
      <c r="L6403" s="15"/>
    </row>
    <row r="6404" spans="12:12" x14ac:dyDescent="0.25">
      <c r="L6404" s="15"/>
    </row>
    <row r="6405" spans="12:12" x14ac:dyDescent="0.25">
      <c r="L6405" s="15"/>
    </row>
    <row r="6406" spans="12:12" x14ac:dyDescent="0.25">
      <c r="L6406" s="15"/>
    </row>
    <row r="6407" spans="12:12" x14ac:dyDescent="0.25">
      <c r="L6407" s="15"/>
    </row>
    <row r="6408" spans="12:12" x14ac:dyDescent="0.25">
      <c r="L6408" s="15"/>
    </row>
    <row r="6409" spans="12:12" x14ac:dyDescent="0.25">
      <c r="L6409" s="15"/>
    </row>
    <row r="6410" spans="12:12" x14ac:dyDescent="0.25">
      <c r="L6410" s="15"/>
    </row>
    <row r="6411" spans="12:12" x14ac:dyDescent="0.25">
      <c r="L6411" s="15"/>
    </row>
    <row r="6412" spans="12:12" x14ac:dyDescent="0.25">
      <c r="L6412" s="15"/>
    </row>
    <row r="6413" spans="12:12" x14ac:dyDescent="0.25">
      <c r="L6413" s="15"/>
    </row>
    <row r="6414" spans="12:12" x14ac:dyDescent="0.25">
      <c r="L6414" s="15"/>
    </row>
    <row r="6415" spans="12:12" x14ac:dyDescent="0.25">
      <c r="L6415" s="15"/>
    </row>
    <row r="6416" spans="12:12" x14ac:dyDescent="0.25">
      <c r="L6416" s="15"/>
    </row>
    <row r="6417" spans="12:12" x14ac:dyDescent="0.25">
      <c r="L6417" s="15"/>
    </row>
    <row r="6418" spans="12:12" x14ac:dyDescent="0.25">
      <c r="L6418" s="15"/>
    </row>
    <row r="6419" spans="12:12" x14ac:dyDescent="0.25">
      <c r="L6419" s="15"/>
    </row>
    <row r="6420" spans="12:12" x14ac:dyDescent="0.25">
      <c r="L6420" s="15"/>
    </row>
    <row r="6421" spans="12:12" x14ac:dyDescent="0.25">
      <c r="L6421" s="15"/>
    </row>
    <row r="6422" spans="12:12" x14ac:dyDescent="0.25">
      <c r="L6422" s="15"/>
    </row>
    <row r="6423" spans="12:12" x14ac:dyDescent="0.25">
      <c r="L6423" s="15"/>
    </row>
    <row r="6424" spans="12:12" x14ac:dyDescent="0.25">
      <c r="L6424" s="15"/>
    </row>
    <row r="6425" spans="12:12" x14ac:dyDescent="0.25">
      <c r="L6425" s="15"/>
    </row>
    <row r="6426" spans="12:12" x14ac:dyDescent="0.25">
      <c r="L6426" s="15"/>
    </row>
    <row r="6427" spans="12:12" x14ac:dyDescent="0.25">
      <c r="L6427" s="15"/>
    </row>
    <row r="6428" spans="12:12" x14ac:dyDescent="0.25">
      <c r="L6428" s="15"/>
    </row>
    <row r="6429" spans="12:12" x14ac:dyDescent="0.25">
      <c r="L6429" s="15"/>
    </row>
    <row r="6430" spans="12:12" x14ac:dyDescent="0.25">
      <c r="L6430" s="15"/>
    </row>
    <row r="6431" spans="12:12" x14ac:dyDescent="0.25">
      <c r="L6431" s="15"/>
    </row>
    <row r="6432" spans="12:12" x14ac:dyDescent="0.25">
      <c r="L6432" s="15"/>
    </row>
    <row r="6433" spans="12:12" x14ac:dyDescent="0.25">
      <c r="L6433" s="15"/>
    </row>
    <row r="6434" spans="12:12" x14ac:dyDescent="0.25">
      <c r="L6434" s="15"/>
    </row>
    <row r="6435" spans="12:12" x14ac:dyDescent="0.25">
      <c r="L6435" s="15"/>
    </row>
    <row r="6436" spans="12:12" x14ac:dyDescent="0.25">
      <c r="L6436" s="15"/>
    </row>
    <row r="6437" spans="12:12" x14ac:dyDescent="0.25">
      <c r="L6437" s="15"/>
    </row>
    <row r="6438" spans="12:12" x14ac:dyDescent="0.25">
      <c r="L6438" s="15"/>
    </row>
    <row r="6439" spans="12:12" x14ac:dyDescent="0.25">
      <c r="L6439" s="15"/>
    </row>
    <row r="6440" spans="12:12" x14ac:dyDescent="0.25">
      <c r="L6440" s="15"/>
    </row>
    <row r="6441" spans="12:12" x14ac:dyDescent="0.25">
      <c r="L6441" s="15"/>
    </row>
    <row r="6442" spans="12:12" x14ac:dyDescent="0.25">
      <c r="L6442" s="15"/>
    </row>
    <row r="6443" spans="12:12" x14ac:dyDescent="0.25">
      <c r="L6443" s="15"/>
    </row>
    <row r="6444" spans="12:12" x14ac:dyDescent="0.25">
      <c r="L6444" s="15"/>
    </row>
    <row r="6445" spans="12:12" x14ac:dyDescent="0.25">
      <c r="L6445" s="15"/>
    </row>
    <row r="6446" spans="12:12" x14ac:dyDescent="0.25">
      <c r="L6446" s="15"/>
    </row>
    <row r="6447" spans="12:12" x14ac:dyDescent="0.25">
      <c r="L6447" s="15"/>
    </row>
    <row r="6448" spans="12:12" x14ac:dyDescent="0.25">
      <c r="L6448" s="15"/>
    </row>
    <row r="6449" spans="12:12" x14ac:dyDescent="0.25">
      <c r="L6449" s="15"/>
    </row>
    <row r="6450" spans="12:12" x14ac:dyDescent="0.25">
      <c r="L6450" s="15"/>
    </row>
    <row r="6451" spans="12:12" x14ac:dyDescent="0.25">
      <c r="L6451" s="15"/>
    </row>
    <row r="6452" spans="12:12" x14ac:dyDescent="0.25">
      <c r="L6452" s="15"/>
    </row>
    <row r="6453" spans="12:12" x14ac:dyDescent="0.25">
      <c r="L6453" s="15"/>
    </row>
    <row r="6454" spans="12:12" x14ac:dyDescent="0.25">
      <c r="L6454" s="15"/>
    </row>
    <row r="6455" spans="12:12" x14ac:dyDescent="0.25">
      <c r="L6455" s="15"/>
    </row>
    <row r="6456" spans="12:12" x14ac:dyDescent="0.25">
      <c r="L6456" s="15"/>
    </row>
    <row r="6457" spans="12:12" x14ac:dyDescent="0.25">
      <c r="L6457" s="15"/>
    </row>
    <row r="6458" spans="12:12" x14ac:dyDescent="0.25">
      <c r="L6458" s="15"/>
    </row>
    <row r="6459" spans="12:12" x14ac:dyDescent="0.25">
      <c r="L6459" s="15"/>
    </row>
    <row r="6460" spans="12:12" x14ac:dyDescent="0.25">
      <c r="L6460" s="15"/>
    </row>
    <row r="6461" spans="12:12" x14ac:dyDescent="0.25">
      <c r="L6461" s="15"/>
    </row>
    <row r="6462" spans="12:12" x14ac:dyDescent="0.25">
      <c r="L6462" s="15"/>
    </row>
    <row r="6463" spans="12:12" x14ac:dyDescent="0.25">
      <c r="L6463" s="15"/>
    </row>
    <row r="6464" spans="12:12" x14ac:dyDescent="0.25">
      <c r="L6464" s="15"/>
    </row>
    <row r="6465" spans="12:12" x14ac:dyDescent="0.25">
      <c r="L6465" s="15"/>
    </row>
    <row r="6466" spans="12:12" x14ac:dyDescent="0.25">
      <c r="L6466" s="15"/>
    </row>
    <row r="6467" spans="12:12" x14ac:dyDescent="0.25">
      <c r="L6467" s="15"/>
    </row>
    <row r="6468" spans="12:12" x14ac:dyDescent="0.25">
      <c r="L6468" s="15"/>
    </row>
    <row r="6469" spans="12:12" x14ac:dyDescent="0.25">
      <c r="L6469" s="15"/>
    </row>
    <row r="6470" spans="12:12" x14ac:dyDescent="0.25">
      <c r="L6470" s="15"/>
    </row>
    <row r="6471" spans="12:12" x14ac:dyDescent="0.25">
      <c r="L6471" s="15"/>
    </row>
    <row r="6472" spans="12:12" x14ac:dyDescent="0.25">
      <c r="L6472" s="15"/>
    </row>
    <row r="6473" spans="12:12" x14ac:dyDescent="0.25">
      <c r="L6473" s="15"/>
    </row>
    <row r="6474" spans="12:12" x14ac:dyDescent="0.25">
      <c r="L6474" s="15"/>
    </row>
    <row r="6475" spans="12:12" x14ac:dyDescent="0.25">
      <c r="L6475" s="15"/>
    </row>
    <row r="6476" spans="12:12" x14ac:dyDescent="0.25">
      <c r="L6476" s="15"/>
    </row>
    <row r="6477" spans="12:12" x14ac:dyDescent="0.25">
      <c r="L6477" s="15"/>
    </row>
    <row r="6478" spans="12:12" x14ac:dyDescent="0.25">
      <c r="L6478" s="15"/>
    </row>
    <row r="6479" spans="12:12" x14ac:dyDescent="0.25">
      <c r="L6479" s="15"/>
    </row>
    <row r="6480" spans="12:12" x14ac:dyDescent="0.25">
      <c r="L6480" s="15"/>
    </row>
    <row r="6481" spans="12:12" x14ac:dyDescent="0.25">
      <c r="L6481" s="15"/>
    </row>
    <row r="6482" spans="12:12" x14ac:dyDescent="0.25">
      <c r="L6482" s="15"/>
    </row>
    <row r="6483" spans="12:12" x14ac:dyDescent="0.25">
      <c r="L6483" s="15"/>
    </row>
    <row r="6484" spans="12:12" x14ac:dyDescent="0.25">
      <c r="L6484" s="15"/>
    </row>
    <row r="6485" spans="12:12" x14ac:dyDescent="0.25">
      <c r="L6485" s="15"/>
    </row>
    <row r="6486" spans="12:12" x14ac:dyDescent="0.25">
      <c r="L6486" s="15"/>
    </row>
    <row r="6487" spans="12:12" x14ac:dyDescent="0.25">
      <c r="L6487" s="15"/>
    </row>
    <row r="6488" spans="12:12" x14ac:dyDescent="0.25">
      <c r="L6488" s="15"/>
    </row>
    <row r="6489" spans="12:12" x14ac:dyDescent="0.25">
      <c r="L6489" s="15"/>
    </row>
    <row r="6490" spans="12:12" x14ac:dyDescent="0.25">
      <c r="L6490" s="15"/>
    </row>
    <row r="6491" spans="12:12" x14ac:dyDescent="0.25">
      <c r="L6491" s="15"/>
    </row>
    <row r="6492" spans="12:12" x14ac:dyDescent="0.25">
      <c r="L6492" s="15"/>
    </row>
    <row r="6493" spans="12:12" x14ac:dyDescent="0.25">
      <c r="L6493" s="15"/>
    </row>
    <row r="6494" spans="12:12" x14ac:dyDescent="0.25">
      <c r="L6494" s="15"/>
    </row>
    <row r="6495" spans="12:12" x14ac:dyDescent="0.25">
      <c r="L6495" s="15"/>
    </row>
    <row r="6496" spans="12:12" x14ac:dyDescent="0.25">
      <c r="L6496" s="15"/>
    </row>
    <row r="6497" spans="12:12" x14ac:dyDescent="0.25">
      <c r="L6497" s="15"/>
    </row>
    <row r="6498" spans="12:12" x14ac:dyDescent="0.25">
      <c r="L6498" s="15"/>
    </row>
    <row r="6499" spans="12:12" x14ac:dyDescent="0.25">
      <c r="L6499" s="15"/>
    </row>
    <row r="6500" spans="12:12" x14ac:dyDescent="0.25">
      <c r="L6500" s="15"/>
    </row>
    <row r="6501" spans="12:12" x14ac:dyDescent="0.25">
      <c r="L6501" s="15"/>
    </row>
    <row r="6502" spans="12:12" x14ac:dyDescent="0.25">
      <c r="L6502" s="15"/>
    </row>
    <row r="6503" spans="12:12" x14ac:dyDescent="0.25">
      <c r="L6503" s="15"/>
    </row>
    <row r="6504" spans="12:12" x14ac:dyDescent="0.25">
      <c r="L6504" s="15"/>
    </row>
    <row r="6505" spans="12:12" x14ac:dyDescent="0.25">
      <c r="L6505" s="15"/>
    </row>
    <row r="6506" spans="12:12" x14ac:dyDescent="0.25">
      <c r="L6506" s="15"/>
    </row>
    <row r="6507" spans="12:12" x14ac:dyDescent="0.25">
      <c r="L6507" s="15"/>
    </row>
    <row r="6508" spans="12:12" x14ac:dyDescent="0.25">
      <c r="L6508" s="15"/>
    </row>
    <row r="6509" spans="12:12" x14ac:dyDescent="0.25">
      <c r="L6509" s="15"/>
    </row>
    <row r="6510" spans="12:12" x14ac:dyDescent="0.25">
      <c r="L6510" s="15"/>
    </row>
    <row r="6511" spans="12:12" x14ac:dyDescent="0.25">
      <c r="L6511" s="15"/>
    </row>
    <row r="6512" spans="12:12" x14ac:dyDescent="0.25">
      <c r="L6512" s="15"/>
    </row>
    <row r="6513" spans="12:12" x14ac:dyDescent="0.25">
      <c r="L6513" s="15"/>
    </row>
    <row r="6514" spans="12:12" x14ac:dyDescent="0.25">
      <c r="L6514" s="15"/>
    </row>
    <row r="6515" spans="12:12" x14ac:dyDescent="0.25">
      <c r="L6515" s="15"/>
    </row>
    <row r="6516" spans="12:12" x14ac:dyDescent="0.25">
      <c r="L6516" s="15"/>
    </row>
    <row r="6517" spans="12:12" x14ac:dyDescent="0.25">
      <c r="L6517" s="15"/>
    </row>
    <row r="6518" spans="12:12" x14ac:dyDescent="0.25">
      <c r="L6518" s="15"/>
    </row>
    <row r="6519" spans="12:12" x14ac:dyDescent="0.25">
      <c r="L6519" s="15"/>
    </row>
    <row r="6520" spans="12:12" x14ac:dyDescent="0.25">
      <c r="L6520" s="15"/>
    </row>
    <row r="6521" spans="12:12" x14ac:dyDescent="0.25">
      <c r="L6521" s="15"/>
    </row>
    <row r="6522" spans="12:12" x14ac:dyDescent="0.25">
      <c r="L6522" s="15"/>
    </row>
    <row r="6523" spans="12:12" x14ac:dyDescent="0.25">
      <c r="L6523" s="15"/>
    </row>
    <row r="6524" spans="12:12" x14ac:dyDescent="0.25">
      <c r="L6524" s="15"/>
    </row>
    <row r="6525" spans="12:12" x14ac:dyDescent="0.25">
      <c r="L6525" s="15"/>
    </row>
    <row r="6526" spans="12:12" x14ac:dyDescent="0.25">
      <c r="L6526" s="15"/>
    </row>
    <row r="6527" spans="12:12" x14ac:dyDescent="0.25">
      <c r="L6527" s="15"/>
    </row>
    <row r="6528" spans="12:12" x14ac:dyDescent="0.25">
      <c r="L6528" s="15"/>
    </row>
    <row r="6529" spans="12:12" x14ac:dyDescent="0.25">
      <c r="L6529" s="15"/>
    </row>
    <row r="6530" spans="12:12" x14ac:dyDescent="0.25">
      <c r="L6530" s="15"/>
    </row>
    <row r="6531" spans="12:12" x14ac:dyDescent="0.25">
      <c r="L6531" s="15"/>
    </row>
    <row r="6532" spans="12:12" x14ac:dyDescent="0.25">
      <c r="L6532" s="15"/>
    </row>
    <row r="6533" spans="12:12" x14ac:dyDescent="0.25">
      <c r="L6533" s="15"/>
    </row>
    <row r="6534" spans="12:12" x14ac:dyDescent="0.25">
      <c r="L6534" s="15"/>
    </row>
    <row r="6535" spans="12:12" x14ac:dyDescent="0.25">
      <c r="L6535" s="15"/>
    </row>
    <row r="6536" spans="12:12" x14ac:dyDescent="0.25">
      <c r="L6536" s="15"/>
    </row>
    <row r="6537" spans="12:12" x14ac:dyDescent="0.25">
      <c r="L6537" s="15"/>
    </row>
    <row r="6538" spans="12:12" x14ac:dyDescent="0.25">
      <c r="L6538" s="15"/>
    </row>
    <row r="6539" spans="12:12" x14ac:dyDescent="0.25">
      <c r="L6539" s="15"/>
    </row>
    <row r="6540" spans="12:12" x14ac:dyDescent="0.25">
      <c r="L6540" s="15"/>
    </row>
    <row r="6541" spans="12:12" x14ac:dyDescent="0.25">
      <c r="L6541" s="15"/>
    </row>
    <row r="6542" spans="12:12" x14ac:dyDescent="0.25">
      <c r="L6542" s="15"/>
    </row>
    <row r="6543" spans="12:12" x14ac:dyDescent="0.25">
      <c r="L6543" s="15"/>
    </row>
    <row r="6544" spans="12:12" x14ac:dyDescent="0.25">
      <c r="L6544" s="15"/>
    </row>
    <row r="6545" spans="12:12" x14ac:dyDescent="0.25">
      <c r="L6545" s="15"/>
    </row>
    <row r="6546" spans="12:12" x14ac:dyDescent="0.25">
      <c r="L6546" s="15"/>
    </row>
    <row r="6547" spans="12:12" x14ac:dyDescent="0.25">
      <c r="L6547" s="15"/>
    </row>
    <row r="6548" spans="12:12" x14ac:dyDescent="0.25">
      <c r="L6548" s="15"/>
    </row>
    <row r="6549" spans="12:12" x14ac:dyDescent="0.25">
      <c r="L6549" s="15"/>
    </row>
    <row r="6550" spans="12:12" x14ac:dyDescent="0.25">
      <c r="L6550" s="15"/>
    </row>
    <row r="6551" spans="12:12" x14ac:dyDescent="0.25">
      <c r="L6551" s="15"/>
    </row>
    <row r="6552" spans="12:12" x14ac:dyDescent="0.25">
      <c r="L6552" s="15"/>
    </row>
    <row r="6553" spans="12:12" x14ac:dyDescent="0.25">
      <c r="L6553" s="15"/>
    </row>
    <row r="6554" spans="12:12" x14ac:dyDescent="0.25">
      <c r="L6554" s="15"/>
    </row>
    <row r="6555" spans="12:12" x14ac:dyDescent="0.25">
      <c r="L6555" s="15"/>
    </row>
    <row r="6556" spans="12:12" x14ac:dyDescent="0.25">
      <c r="L6556" s="15"/>
    </row>
    <row r="6557" spans="12:12" x14ac:dyDescent="0.25">
      <c r="L6557" s="15"/>
    </row>
    <row r="6558" spans="12:12" x14ac:dyDescent="0.25">
      <c r="L6558" s="15"/>
    </row>
    <row r="6559" spans="12:12" x14ac:dyDescent="0.25">
      <c r="L6559" s="15"/>
    </row>
    <row r="6560" spans="12:12" x14ac:dyDescent="0.25">
      <c r="L6560" s="15"/>
    </row>
    <row r="6561" spans="12:12" x14ac:dyDescent="0.25">
      <c r="L6561" s="15"/>
    </row>
    <row r="6562" spans="12:12" x14ac:dyDescent="0.25">
      <c r="L6562" s="15"/>
    </row>
    <row r="6563" spans="12:12" x14ac:dyDescent="0.25">
      <c r="L6563" s="15"/>
    </row>
    <row r="6564" spans="12:12" x14ac:dyDescent="0.25">
      <c r="L6564" s="15"/>
    </row>
    <row r="6565" spans="12:12" x14ac:dyDescent="0.25">
      <c r="L6565" s="15"/>
    </row>
    <row r="6566" spans="12:12" x14ac:dyDescent="0.25">
      <c r="L6566" s="15"/>
    </row>
    <row r="6567" spans="12:12" x14ac:dyDescent="0.25">
      <c r="L6567" s="15"/>
    </row>
    <row r="6568" spans="12:12" x14ac:dyDescent="0.25">
      <c r="L6568" s="15"/>
    </row>
    <row r="6569" spans="12:12" x14ac:dyDescent="0.25">
      <c r="L6569" s="15"/>
    </row>
    <row r="6570" spans="12:12" x14ac:dyDescent="0.25">
      <c r="L6570" s="15"/>
    </row>
    <row r="6571" spans="12:12" x14ac:dyDescent="0.25">
      <c r="L6571" s="15"/>
    </row>
    <row r="6572" spans="12:12" x14ac:dyDescent="0.25">
      <c r="L6572" s="15"/>
    </row>
    <row r="6573" spans="12:12" x14ac:dyDescent="0.25">
      <c r="L6573" s="15"/>
    </row>
    <row r="6574" spans="12:12" x14ac:dyDescent="0.25">
      <c r="L6574" s="15"/>
    </row>
    <row r="6575" spans="12:12" x14ac:dyDescent="0.25">
      <c r="L6575" s="15"/>
    </row>
    <row r="6576" spans="12:12" x14ac:dyDescent="0.25">
      <c r="L6576" s="15"/>
    </row>
    <row r="6577" spans="12:12" x14ac:dyDescent="0.25">
      <c r="L6577" s="15"/>
    </row>
    <row r="6578" spans="12:12" x14ac:dyDescent="0.25">
      <c r="L6578" s="15"/>
    </row>
    <row r="6579" spans="12:12" x14ac:dyDescent="0.25">
      <c r="L6579" s="15"/>
    </row>
    <row r="6580" spans="12:12" x14ac:dyDescent="0.25">
      <c r="L6580" s="15"/>
    </row>
    <row r="6581" spans="12:12" x14ac:dyDescent="0.25">
      <c r="L6581" s="15"/>
    </row>
    <row r="6582" spans="12:12" x14ac:dyDescent="0.25">
      <c r="L6582" s="15"/>
    </row>
    <row r="6583" spans="12:12" x14ac:dyDescent="0.25">
      <c r="L6583" s="15"/>
    </row>
    <row r="6584" spans="12:12" x14ac:dyDescent="0.25">
      <c r="L6584" s="15"/>
    </row>
    <row r="6585" spans="12:12" x14ac:dyDescent="0.25">
      <c r="L6585" s="15"/>
    </row>
    <row r="6586" spans="12:12" x14ac:dyDescent="0.25">
      <c r="L6586" s="15"/>
    </row>
    <row r="6587" spans="12:12" x14ac:dyDescent="0.25">
      <c r="L6587" s="15"/>
    </row>
    <row r="6588" spans="12:12" x14ac:dyDescent="0.25">
      <c r="L6588" s="15"/>
    </row>
    <row r="6589" spans="12:12" x14ac:dyDescent="0.25">
      <c r="L6589" s="15"/>
    </row>
    <row r="6590" spans="12:12" x14ac:dyDescent="0.25">
      <c r="L6590" s="15"/>
    </row>
    <row r="6591" spans="12:12" x14ac:dyDescent="0.25">
      <c r="L6591" s="15"/>
    </row>
    <row r="6592" spans="12:12" x14ac:dyDescent="0.25">
      <c r="L6592" s="15"/>
    </row>
    <row r="6593" spans="12:12" x14ac:dyDescent="0.25">
      <c r="L6593" s="15"/>
    </row>
    <row r="6594" spans="12:12" x14ac:dyDescent="0.25">
      <c r="L6594" s="15"/>
    </row>
    <row r="6595" spans="12:12" x14ac:dyDescent="0.25">
      <c r="L6595" s="15"/>
    </row>
    <row r="6596" spans="12:12" x14ac:dyDescent="0.25">
      <c r="L6596" s="15"/>
    </row>
    <row r="6597" spans="12:12" x14ac:dyDescent="0.25">
      <c r="L6597" s="15"/>
    </row>
    <row r="6598" spans="12:12" x14ac:dyDescent="0.25">
      <c r="L6598" s="15"/>
    </row>
    <row r="6599" spans="12:12" x14ac:dyDescent="0.25">
      <c r="L6599" s="15"/>
    </row>
    <row r="6600" spans="12:12" x14ac:dyDescent="0.25">
      <c r="L6600" s="15"/>
    </row>
    <row r="6601" spans="12:12" x14ac:dyDescent="0.25">
      <c r="L6601" s="15"/>
    </row>
    <row r="6602" spans="12:12" x14ac:dyDescent="0.25">
      <c r="L6602" s="15"/>
    </row>
    <row r="6603" spans="12:12" x14ac:dyDescent="0.25">
      <c r="L6603" s="15"/>
    </row>
    <row r="6604" spans="12:12" x14ac:dyDescent="0.25">
      <c r="L6604" s="15"/>
    </row>
    <row r="6605" spans="12:12" x14ac:dyDescent="0.25">
      <c r="L6605" s="15"/>
    </row>
    <row r="6606" spans="12:12" x14ac:dyDescent="0.25">
      <c r="L6606" s="15"/>
    </row>
    <row r="6607" spans="12:12" x14ac:dyDescent="0.25">
      <c r="L6607" s="15"/>
    </row>
    <row r="6608" spans="12:12" x14ac:dyDescent="0.25">
      <c r="L6608" s="15"/>
    </row>
    <row r="6609" spans="12:12" x14ac:dyDescent="0.25">
      <c r="L6609" s="15"/>
    </row>
    <row r="6610" spans="12:12" x14ac:dyDescent="0.25">
      <c r="L6610" s="15"/>
    </row>
    <row r="6611" spans="12:12" x14ac:dyDescent="0.25">
      <c r="L6611" s="15"/>
    </row>
    <row r="6612" spans="12:12" x14ac:dyDescent="0.25">
      <c r="L6612" s="15"/>
    </row>
    <row r="6613" spans="12:12" x14ac:dyDescent="0.25">
      <c r="L6613" s="15"/>
    </row>
    <row r="6614" spans="12:12" x14ac:dyDescent="0.25">
      <c r="L6614" s="15"/>
    </row>
    <row r="6615" spans="12:12" x14ac:dyDescent="0.25">
      <c r="L6615" s="15"/>
    </row>
    <row r="6616" spans="12:12" x14ac:dyDescent="0.25">
      <c r="L6616" s="15"/>
    </row>
    <row r="6617" spans="12:12" x14ac:dyDescent="0.25">
      <c r="L6617" s="15"/>
    </row>
    <row r="6618" spans="12:12" x14ac:dyDescent="0.25">
      <c r="L6618" s="15"/>
    </row>
    <row r="6619" spans="12:12" x14ac:dyDescent="0.25">
      <c r="L6619" s="15"/>
    </row>
    <row r="6620" spans="12:12" x14ac:dyDescent="0.25">
      <c r="L6620" s="15"/>
    </row>
    <row r="6621" spans="12:12" x14ac:dyDescent="0.25">
      <c r="L6621" s="15"/>
    </row>
    <row r="6622" spans="12:12" x14ac:dyDescent="0.25">
      <c r="L6622" s="15"/>
    </row>
    <row r="6623" spans="12:12" x14ac:dyDescent="0.25">
      <c r="L6623" s="15"/>
    </row>
    <row r="6624" spans="12:12" x14ac:dyDescent="0.25">
      <c r="L6624" s="15"/>
    </row>
    <row r="6625" spans="12:12" x14ac:dyDescent="0.25">
      <c r="L6625" s="15"/>
    </row>
    <row r="6626" spans="12:12" x14ac:dyDescent="0.25">
      <c r="L6626" s="15"/>
    </row>
    <row r="6627" spans="12:12" x14ac:dyDescent="0.25">
      <c r="L6627" s="15"/>
    </row>
    <row r="6628" spans="12:12" x14ac:dyDescent="0.25">
      <c r="L6628" s="15"/>
    </row>
    <row r="6629" spans="12:12" x14ac:dyDescent="0.25">
      <c r="L6629" s="15"/>
    </row>
    <row r="6630" spans="12:12" x14ac:dyDescent="0.25">
      <c r="L6630" s="15"/>
    </row>
    <row r="6631" spans="12:12" x14ac:dyDescent="0.25">
      <c r="L6631" s="15"/>
    </row>
    <row r="6632" spans="12:12" x14ac:dyDescent="0.25">
      <c r="L6632" s="15"/>
    </row>
    <row r="6633" spans="12:12" x14ac:dyDescent="0.25">
      <c r="L6633" s="15"/>
    </row>
    <row r="6634" spans="12:12" x14ac:dyDescent="0.25">
      <c r="L6634" s="15"/>
    </row>
    <row r="6635" spans="12:12" x14ac:dyDescent="0.25">
      <c r="L6635" s="15"/>
    </row>
    <row r="6636" spans="12:12" x14ac:dyDescent="0.25">
      <c r="L6636" s="15"/>
    </row>
    <row r="6637" spans="12:12" x14ac:dyDescent="0.25">
      <c r="L6637" s="15"/>
    </row>
    <row r="6638" spans="12:12" x14ac:dyDescent="0.25">
      <c r="L6638" s="15"/>
    </row>
    <row r="6639" spans="12:12" x14ac:dyDescent="0.25">
      <c r="L6639" s="15"/>
    </row>
    <row r="6640" spans="12:12" x14ac:dyDescent="0.25">
      <c r="L6640" s="15"/>
    </row>
    <row r="6641" spans="12:12" x14ac:dyDescent="0.25">
      <c r="L6641" s="15"/>
    </row>
    <row r="6642" spans="12:12" x14ac:dyDescent="0.25">
      <c r="L6642" s="15"/>
    </row>
    <row r="6643" spans="12:12" x14ac:dyDescent="0.25">
      <c r="L6643" s="15"/>
    </row>
    <row r="6644" spans="12:12" x14ac:dyDescent="0.25">
      <c r="L6644" s="15"/>
    </row>
    <row r="6645" spans="12:12" x14ac:dyDescent="0.25">
      <c r="L6645" s="15"/>
    </row>
    <row r="6646" spans="12:12" x14ac:dyDescent="0.25">
      <c r="L6646" s="15"/>
    </row>
    <row r="6647" spans="12:12" x14ac:dyDescent="0.25">
      <c r="L6647" s="15"/>
    </row>
    <row r="6648" spans="12:12" x14ac:dyDescent="0.25">
      <c r="L6648" s="15"/>
    </row>
    <row r="6649" spans="12:12" x14ac:dyDescent="0.25">
      <c r="L6649" s="15"/>
    </row>
    <row r="6650" spans="12:12" x14ac:dyDescent="0.25">
      <c r="L6650" s="15"/>
    </row>
    <row r="6651" spans="12:12" x14ac:dyDescent="0.25">
      <c r="L6651" s="15"/>
    </row>
    <row r="6652" spans="12:12" x14ac:dyDescent="0.25">
      <c r="L6652" s="15"/>
    </row>
    <row r="6653" spans="12:12" x14ac:dyDescent="0.25">
      <c r="L6653" s="15"/>
    </row>
    <row r="6654" spans="12:12" x14ac:dyDescent="0.25">
      <c r="L6654" s="15"/>
    </row>
    <row r="6655" spans="12:12" x14ac:dyDescent="0.25">
      <c r="L6655" s="15"/>
    </row>
    <row r="6656" spans="12:12" x14ac:dyDescent="0.25">
      <c r="L6656" s="15"/>
    </row>
    <row r="6657" spans="12:12" x14ac:dyDescent="0.25">
      <c r="L6657" s="15"/>
    </row>
    <row r="6658" spans="12:12" x14ac:dyDescent="0.25">
      <c r="L6658" s="15"/>
    </row>
    <row r="6659" spans="12:12" x14ac:dyDescent="0.25">
      <c r="L6659" s="15"/>
    </row>
    <row r="6660" spans="12:12" x14ac:dyDescent="0.25">
      <c r="L6660" s="15"/>
    </row>
    <row r="6661" spans="12:12" x14ac:dyDescent="0.25">
      <c r="L6661" s="15"/>
    </row>
    <row r="6662" spans="12:12" x14ac:dyDescent="0.25">
      <c r="L6662" s="15"/>
    </row>
    <row r="6663" spans="12:12" x14ac:dyDescent="0.25">
      <c r="L6663" s="15"/>
    </row>
    <row r="6664" spans="12:12" x14ac:dyDescent="0.25">
      <c r="L6664" s="15"/>
    </row>
    <row r="6665" spans="12:12" x14ac:dyDescent="0.25">
      <c r="L6665" s="15"/>
    </row>
    <row r="6666" spans="12:12" x14ac:dyDescent="0.25">
      <c r="L6666" s="15"/>
    </row>
    <row r="6667" spans="12:12" x14ac:dyDescent="0.25">
      <c r="L6667" s="15"/>
    </row>
    <row r="6668" spans="12:12" x14ac:dyDescent="0.25">
      <c r="L6668" s="15"/>
    </row>
    <row r="6669" spans="12:12" x14ac:dyDescent="0.25">
      <c r="L6669" s="15"/>
    </row>
    <row r="6670" spans="12:12" x14ac:dyDescent="0.25">
      <c r="L6670" s="15"/>
    </row>
    <row r="6671" spans="12:12" x14ac:dyDescent="0.25">
      <c r="L6671" s="15"/>
    </row>
    <row r="6672" spans="12:12" x14ac:dyDescent="0.25">
      <c r="L6672" s="15"/>
    </row>
    <row r="6673" spans="12:12" x14ac:dyDescent="0.25">
      <c r="L6673" s="15"/>
    </row>
    <row r="6674" spans="12:12" x14ac:dyDescent="0.25">
      <c r="L6674" s="15"/>
    </row>
    <row r="6675" spans="12:12" x14ac:dyDescent="0.25">
      <c r="L6675" s="15"/>
    </row>
    <row r="6676" spans="12:12" x14ac:dyDescent="0.25">
      <c r="L6676" s="15"/>
    </row>
    <row r="6677" spans="12:12" x14ac:dyDescent="0.25">
      <c r="L6677" s="15"/>
    </row>
    <row r="6678" spans="12:12" x14ac:dyDescent="0.25">
      <c r="L6678" s="15"/>
    </row>
    <row r="6679" spans="12:12" x14ac:dyDescent="0.25">
      <c r="L6679" s="15"/>
    </row>
    <row r="6680" spans="12:12" x14ac:dyDescent="0.25">
      <c r="L6680" s="15"/>
    </row>
    <row r="6681" spans="12:12" x14ac:dyDescent="0.25">
      <c r="L6681" s="15"/>
    </row>
    <row r="6682" spans="12:12" x14ac:dyDescent="0.25">
      <c r="L6682" s="15"/>
    </row>
    <row r="6683" spans="12:12" x14ac:dyDescent="0.25">
      <c r="L6683" s="15"/>
    </row>
    <row r="6684" spans="12:12" x14ac:dyDescent="0.25">
      <c r="L6684" s="15"/>
    </row>
    <row r="6685" spans="12:12" x14ac:dyDescent="0.25">
      <c r="L6685" s="15"/>
    </row>
    <row r="6686" spans="12:12" x14ac:dyDescent="0.25">
      <c r="L6686" s="15"/>
    </row>
    <row r="6687" spans="12:12" x14ac:dyDescent="0.25">
      <c r="L6687" s="15"/>
    </row>
    <row r="6688" spans="12:12" x14ac:dyDescent="0.25">
      <c r="L6688" s="15"/>
    </row>
    <row r="6689" spans="12:12" x14ac:dyDescent="0.25">
      <c r="L6689" s="15"/>
    </row>
    <row r="6690" spans="12:12" x14ac:dyDescent="0.25">
      <c r="L6690" s="15"/>
    </row>
    <row r="6691" spans="12:12" x14ac:dyDescent="0.25">
      <c r="L6691" s="15"/>
    </row>
    <row r="6692" spans="12:12" x14ac:dyDescent="0.25">
      <c r="L6692" s="15"/>
    </row>
    <row r="6693" spans="12:12" x14ac:dyDescent="0.25">
      <c r="L6693" s="15"/>
    </row>
    <row r="6694" spans="12:12" x14ac:dyDescent="0.25">
      <c r="L6694" s="15"/>
    </row>
    <row r="6695" spans="12:12" x14ac:dyDescent="0.25">
      <c r="L6695" s="15"/>
    </row>
    <row r="6696" spans="12:12" x14ac:dyDescent="0.25">
      <c r="L6696" s="15"/>
    </row>
    <row r="6697" spans="12:12" x14ac:dyDescent="0.25">
      <c r="L6697" s="15"/>
    </row>
    <row r="6698" spans="12:12" x14ac:dyDescent="0.25">
      <c r="L6698" s="15"/>
    </row>
    <row r="6699" spans="12:12" x14ac:dyDescent="0.25">
      <c r="L6699" s="15"/>
    </row>
    <row r="6700" spans="12:12" x14ac:dyDescent="0.25">
      <c r="L6700" s="15"/>
    </row>
    <row r="6701" spans="12:12" x14ac:dyDescent="0.25">
      <c r="L6701" s="15"/>
    </row>
    <row r="6702" spans="12:12" x14ac:dyDescent="0.25">
      <c r="L6702" s="15"/>
    </row>
    <row r="6703" spans="12:12" x14ac:dyDescent="0.25">
      <c r="L6703" s="15"/>
    </row>
    <row r="6704" spans="12:12" x14ac:dyDescent="0.25">
      <c r="L6704" s="15"/>
    </row>
    <row r="6705" spans="12:12" x14ac:dyDescent="0.25">
      <c r="L6705" s="15"/>
    </row>
    <row r="6706" spans="12:12" x14ac:dyDescent="0.25">
      <c r="L6706" s="15"/>
    </row>
    <row r="6707" spans="12:12" x14ac:dyDescent="0.25">
      <c r="L6707" s="15"/>
    </row>
    <row r="6708" spans="12:12" x14ac:dyDescent="0.25">
      <c r="L6708" s="15"/>
    </row>
    <row r="6709" spans="12:12" x14ac:dyDescent="0.25">
      <c r="L6709" s="15"/>
    </row>
    <row r="6710" spans="12:12" x14ac:dyDescent="0.25">
      <c r="L6710" s="15"/>
    </row>
    <row r="6711" spans="12:12" x14ac:dyDescent="0.25">
      <c r="L6711" s="15"/>
    </row>
    <row r="6712" spans="12:12" x14ac:dyDescent="0.25">
      <c r="L6712" s="15"/>
    </row>
    <row r="6713" spans="12:12" x14ac:dyDescent="0.25">
      <c r="L6713" s="15"/>
    </row>
    <row r="6714" spans="12:12" x14ac:dyDescent="0.25">
      <c r="L6714" s="15"/>
    </row>
    <row r="6715" spans="12:12" x14ac:dyDescent="0.25">
      <c r="L6715" s="15"/>
    </row>
    <row r="6716" spans="12:12" x14ac:dyDescent="0.25">
      <c r="L6716" s="15"/>
    </row>
    <row r="6717" spans="12:12" x14ac:dyDescent="0.25">
      <c r="L6717" s="15"/>
    </row>
    <row r="6718" spans="12:12" x14ac:dyDescent="0.25">
      <c r="L6718" s="15"/>
    </row>
    <row r="6719" spans="12:12" x14ac:dyDescent="0.25">
      <c r="L6719" s="15"/>
    </row>
    <row r="6720" spans="12:12" x14ac:dyDescent="0.25">
      <c r="L6720" s="15"/>
    </row>
    <row r="6721" spans="12:12" x14ac:dyDescent="0.25">
      <c r="L6721" s="15"/>
    </row>
    <row r="6722" spans="12:12" x14ac:dyDescent="0.25">
      <c r="L6722" s="15"/>
    </row>
    <row r="6723" spans="12:12" x14ac:dyDescent="0.25">
      <c r="L6723" s="15"/>
    </row>
    <row r="6724" spans="12:12" x14ac:dyDescent="0.25">
      <c r="L6724" s="15"/>
    </row>
    <row r="6725" spans="12:12" x14ac:dyDescent="0.25">
      <c r="L6725" s="15"/>
    </row>
    <row r="6726" spans="12:12" x14ac:dyDescent="0.25">
      <c r="L6726" s="15"/>
    </row>
    <row r="6727" spans="12:12" x14ac:dyDescent="0.25">
      <c r="L6727" s="15"/>
    </row>
    <row r="6728" spans="12:12" x14ac:dyDescent="0.25">
      <c r="L6728" s="15"/>
    </row>
    <row r="6729" spans="12:12" x14ac:dyDescent="0.25">
      <c r="L6729" s="15"/>
    </row>
    <row r="6730" spans="12:12" x14ac:dyDescent="0.25">
      <c r="L6730" s="15"/>
    </row>
    <row r="6731" spans="12:12" x14ac:dyDescent="0.25">
      <c r="L6731" s="15"/>
    </row>
    <row r="6732" spans="12:12" x14ac:dyDescent="0.25">
      <c r="L6732" s="15"/>
    </row>
    <row r="6733" spans="12:12" x14ac:dyDescent="0.25">
      <c r="L6733" s="15"/>
    </row>
    <row r="6734" spans="12:12" x14ac:dyDescent="0.25">
      <c r="L6734" s="15"/>
    </row>
    <row r="6735" spans="12:12" x14ac:dyDescent="0.25">
      <c r="L6735" s="15"/>
    </row>
    <row r="6736" spans="12:12" x14ac:dyDescent="0.25">
      <c r="L6736" s="15"/>
    </row>
    <row r="6737" spans="12:12" x14ac:dyDescent="0.25">
      <c r="L6737" s="15"/>
    </row>
    <row r="6738" spans="12:12" x14ac:dyDescent="0.25">
      <c r="L6738" s="15"/>
    </row>
    <row r="6739" spans="12:12" x14ac:dyDescent="0.25">
      <c r="L6739" s="15"/>
    </row>
    <row r="6740" spans="12:12" x14ac:dyDescent="0.25">
      <c r="L6740" s="15"/>
    </row>
    <row r="6741" spans="12:12" x14ac:dyDescent="0.25">
      <c r="L6741" s="15"/>
    </row>
    <row r="6742" spans="12:12" x14ac:dyDescent="0.25">
      <c r="L6742" s="15"/>
    </row>
    <row r="6743" spans="12:12" x14ac:dyDescent="0.25">
      <c r="L6743" s="15"/>
    </row>
    <row r="6744" spans="12:12" x14ac:dyDescent="0.25">
      <c r="L6744" s="15"/>
    </row>
    <row r="6745" spans="12:12" x14ac:dyDescent="0.25">
      <c r="L6745" s="15"/>
    </row>
    <row r="6746" spans="12:12" x14ac:dyDescent="0.25">
      <c r="L6746" s="15"/>
    </row>
    <row r="6747" spans="12:12" x14ac:dyDescent="0.25">
      <c r="L6747" s="15"/>
    </row>
    <row r="6748" spans="12:12" x14ac:dyDescent="0.25">
      <c r="L6748" s="15"/>
    </row>
    <row r="6749" spans="12:12" x14ac:dyDescent="0.25">
      <c r="L6749" s="15"/>
    </row>
    <row r="6750" spans="12:12" x14ac:dyDescent="0.25">
      <c r="L6750" s="15"/>
    </row>
    <row r="6751" spans="12:12" x14ac:dyDescent="0.25">
      <c r="L6751" s="15"/>
    </row>
    <row r="6752" spans="12:12" x14ac:dyDescent="0.25">
      <c r="L6752" s="15"/>
    </row>
    <row r="6753" spans="12:12" x14ac:dyDescent="0.25">
      <c r="L6753" s="15"/>
    </row>
    <row r="6754" spans="12:12" x14ac:dyDescent="0.25">
      <c r="L6754" s="15"/>
    </row>
    <row r="6755" spans="12:12" x14ac:dyDescent="0.25">
      <c r="L6755" s="15"/>
    </row>
    <row r="6756" spans="12:12" x14ac:dyDescent="0.25">
      <c r="L6756" s="15"/>
    </row>
    <row r="6757" spans="12:12" x14ac:dyDescent="0.25">
      <c r="L6757" s="15"/>
    </row>
    <row r="6758" spans="12:12" x14ac:dyDescent="0.25">
      <c r="L6758" s="15"/>
    </row>
    <row r="6759" spans="12:12" x14ac:dyDescent="0.25">
      <c r="L6759" s="15"/>
    </row>
    <row r="6760" spans="12:12" x14ac:dyDescent="0.25">
      <c r="L6760" s="15"/>
    </row>
    <row r="6761" spans="12:12" x14ac:dyDescent="0.25">
      <c r="L6761" s="15"/>
    </row>
    <row r="6762" spans="12:12" x14ac:dyDescent="0.25">
      <c r="L6762" s="15"/>
    </row>
    <row r="6763" spans="12:12" x14ac:dyDescent="0.25">
      <c r="L6763" s="15"/>
    </row>
    <row r="6764" spans="12:12" x14ac:dyDescent="0.25">
      <c r="L6764" s="15"/>
    </row>
    <row r="6765" spans="12:12" x14ac:dyDescent="0.25">
      <c r="L6765" s="15"/>
    </row>
    <row r="6766" spans="12:12" x14ac:dyDescent="0.25">
      <c r="L6766" s="15"/>
    </row>
    <row r="6767" spans="12:12" x14ac:dyDescent="0.25">
      <c r="L6767" s="15"/>
    </row>
    <row r="6768" spans="12:12" x14ac:dyDescent="0.25">
      <c r="L6768" s="15"/>
    </row>
    <row r="6769" spans="12:12" x14ac:dyDescent="0.25">
      <c r="L6769" s="15"/>
    </row>
    <row r="6770" spans="12:12" x14ac:dyDescent="0.25">
      <c r="L6770" s="15"/>
    </row>
    <row r="6771" spans="12:12" x14ac:dyDescent="0.25">
      <c r="L6771" s="15"/>
    </row>
    <row r="6772" spans="12:12" x14ac:dyDescent="0.25">
      <c r="L6772" s="15"/>
    </row>
    <row r="6773" spans="12:12" x14ac:dyDescent="0.25">
      <c r="L6773" s="15"/>
    </row>
    <row r="6774" spans="12:12" x14ac:dyDescent="0.25">
      <c r="L6774" s="15"/>
    </row>
    <row r="6775" spans="12:12" x14ac:dyDescent="0.25">
      <c r="L6775" s="15"/>
    </row>
    <row r="6776" spans="12:12" x14ac:dyDescent="0.25">
      <c r="L6776" s="15"/>
    </row>
    <row r="6777" spans="12:12" x14ac:dyDescent="0.25">
      <c r="L6777" s="15"/>
    </row>
    <row r="6778" spans="12:12" x14ac:dyDescent="0.25">
      <c r="L6778" s="15"/>
    </row>
    <row r="6779" spans="12:12" x14ac:dyDescent="0.25">
      <c r="L6779" s="15"/>
    </row>
    <row r="6780" spans="12:12" x14ac:dyDescent="0.25">
      <c r="L6780" s="15"/>
    </row>
    <row r="6781" spans="12:12" x14ac:dyDescent="0.25">
      <c r="L6781" s="15"/>
    </row>
    <row r="6782" spans="12:12" x14ac:dyDescent="0.25">
      <c r="L6782" s="15"/>
    </row>
    <row r="6783" spans="12:12" x14ac:dyDescent="0.25">
      <c r="L6783" s="15"/>
    </row>
    <row r="6784" spans="12:12" x14ac:dyDescent="0.25">
      <c r="L6784" s="15"/>
    </row>
    <row r="6785" spans="12:12" x14ac:dyDescent="0.25">
      <c r="L6785" s="15"/>
    </row>
    <row r="6786" spans="12:12" x14ac:dyDescent="0.25">
      <c r="L6786" s="15"/>
    </row>
    <row r="6787" spans="12:12" x14ac:dyDescent="0.25">
      <c r="L6787" s="15"/>
    </row>
    <row r="6788" spans="12:12" x14ac:dyDescent="0.25">
      <c r="L6788" s="15"/>
    </row>
    <row r="6789" spans="12:12" x14ac:dyDescent="0.25">
      <c r="L6789" s="15"/>
    </row>
    <row r="6790" spans="12:12" x14ac:dyDescent="0.25">
      <c r="L6790" s="15"/>
    </row>
    <row r="6791" spans="12:12" x14ac:dyDescent="0.25">
      <c r="L6791" s="15"/>
    </row>
    <row r="6792" spans="12:12" x14ac:dyDescent="0.25">
      <c r="L6792" s="15"/>
    </row>
    <row r="6793" spans="12:12" x14ac:dyDescent="0.25">
      <c r="L6793" s="15"/>
    </row>
    <row r="6794" spans="12:12" x14ac:dyDescent="0.25">
      <c r="L6794" s="15"/>
    </row>
    <row r="6795" spans="12:12" x14ac:dyDescent="0.25">
      <c r="L6795" s="15"/>
    </row>
    <row r="6796" spans="12:12" x14ac:dyDescent="0.25">
      <c r="L6796" s="15"/>
    </row>
    <row r="6797" spans="12:12" x14ac:dyDescent="0.25">
      <c r="L6797" s="15"/>
    </row>
    <row r="6798" spans="12:12" x14ac:dyDescent="0.25">
      <c r="L6798" s="15"/>
    </row>
    <row r="6799" spans="12:12" x14ac:dyDescent="0.25">
      <c r="L6799" s="15"/>
    </row>
    <row r="6800" spans="12:12" x14ac:dyDescent="0.25">
      <c r="L6800" s="15"/>
    </row>
    <row r="6801" spans="12:12" x14ac:dyDescent="0.25">
      <c r="L6801" s="15"/>
    </row>
    <row r="6802" spans="12:12" x14ac:dyDescent="0.25">
      <c r="L6802" s="15"/>
    </row>
    <row r="6803" spans="12:12" x14ac:dyDescent="0.25">
      <c r="L6803" s="15"/>
    </row>
    <row r="6804" spans="12:12" x14ac:dyDescent="0.25">
      <c r="L6804" s="15"/>
    </row>
    <row r="6805" spans="12:12" x14ac:dyDescent="0.25">
      <c r="L6805" s="15"/>
    </row>
    <row r="6806" spans="12:12" x14ac:dyDescent="0.25">
      <c r="L6806" s="15"/>
    </row>
    <row r="6807" spans="12:12" x14ac:dyDescent="0.25">
      <c r="L6807" s="15"/>
    </row>
    <row r="6808" spans="12:12" x14ac:dyDescent="0.25">
      <c r="L6808" s="15"/>
    </row>
    <row r="6809" spans="12:12" x14ac:dyDescent="0.25">
      <c r="L6809" s="15"/>
    </row>
    <row r="6810" spans="12:12" x14ac:dyDescent="0.25">
      <c r="L6810" s="15"/>
    </row>
    <row r="6811" spans="12:12" x14ac:dyDescent="0.25">
      <c r="L6811" s="15"/>
    </row>
    <row r="6812" spans="12:12" x14ac:dyDescent="0.25">
      <c r="L6812" s="15"/>
    </row>
    <row r="6813" spans="12:12" x14ac:dyDescent="0.25">
      <c r="L6813" s="15"/>
    </row>
    <row r="6814" spans="12:12" x14ac:dyDescent="0.25">
      <c r="L6814" s="15"/>
    </row>
    <row r="6815" spans="12:12" x14ac:dyDescent="0.25">
      <c r="L6815" s="15"/>
    </row>
    <row r="6816" spans="12:12" x14ac:dyDescent="0.25">
      <c r="L6816" s="15"/>
    </row>
    <row r="6817" spans="12:12" x14ac:dyDescent="0.25">
      <c r="L6817" s="15"/>
    </row>
    <row r="6818" spans="12:12" x14ac:dyDescent="0.25">
      <c r="L6818" s="15"/>
    </row>
    <row r="6819" spans="12:12" x14ac:dyDescent="0.25">
      <c r="L6819" s="15"/>
    </row>
    <row r="6820" spans="12:12" x14ac:dyDescent="0.25">
      <c r="L6820" s="15"/>
    </row>
    <row r="6821" spans="12:12" x14ac:dyDescent="0.25">
      <c r="L6821" s="15"/>
    </row>
    <row r="6822" spans="12:12" x14ac:dyDescent="0.25">
      <c r="L6822" s="15"/>
    </row>
    <row r="6823" spans="12:12" x14ac:dyDescent="0.25">
      <c r="L6823" s="15"/>
    </row>
    <row r="6824" spans="12:12" x14ac:dyDescent="0.25">
      <c r="L6824" s="15"/>
    </row>
    <row r="6825" spans="12:12" x14ac:dyDescent="0.25">
      <c r="L6825" s="15"/>
    </row>
    <row r="6826" spans="12:12" x14ac:dyDescent="0.25">
      <c r="L6826" s="15"/>
    </row>
    <row r="6827" spans="12:12" x14ac:dyDescent="0.25">
      <c r="L6827" s="15"/>
    </row>
    <row r="6828" spans="12:12" x14ac:dyDescent="0.25">
      <c r="L6828" s="15"/>
    </row>
    <row r="6829" spans="12:12" x14ac:dyDescent="0.25">
      <c r="L6829" s="15"/>
    </row>
    <row r="6830" spans="12:12" x14ac:dyDescent="0.25">
      <c r="L6830" s="15"/>
    </row>
    <row r="6831" spans="12:12" x14ac:dyDescent="0.25">
      <c r="L6831" s="15"/>
    </row>
    <row r="6832" spans="12:12" x14ac:dyDescent="0.25">
      <c r="L6832" s="15"/>
    </row>
    <row r="6833" spans="12:12" x14ac:dyDescent="0.25">
      <c r="L6833" s="15"/>
    </row>
    <row r="6834" spans="12:12" x14ac:dyDescent="0.25">
      <c r="L6834" s="15"/>
    </row>
    <row r="6835" spans="12:12" x14ac:dyDescent="0.25">
      <c r="L6835" s="15"/>
    </row>
    <row r="6836" spans="12:12" x14ac:dyDescent="0.25">
      <c r="L6836" s="15"/>
    </row>
    <row r="6837" spans="12:12" x14ac:dyDescent="0.25">
      <c r="L6837" s="15"/>
    </row>
    <row r="6838" spans="12:12" x14ac:dyDescent="0.25">
      <c r="L6838" s="15"/>
    </row>
    <row r="6839" spans="12:12" x14ac:dyDescent="0.25">
      <c r="L6839" s="15"/>
    </row>
    <row r="6840" spans="12:12" x14ac:dyDescent="0.25">
      <c r="L6840" s="15"/>
    </row>
    <row r="6841" spans="12:12" x14ac:dyDescent="0.25">
      <c r="L6841" s="15"/>
    </row>
    <row r="6842" spans="12:12" x14ac:dyDescent="0.25">
      <c r="L6842" s="15"/>
    </row>
    <row r="6843" spans="12:12" x14ac:dyDescent="0.25">
      <c r="L6843" s="15"/>
    </row>
    <row r="6844" spans="12:12" x14ac:dyDescent="0.25">
      <c r="L6844" s="15"/>
    </row>
    <row r="6845" spans="12:12" x14ac:dyDescent="0.25">
      <c r="L6845" s="15"/>
    </row>
    <row r="6846" spans="12:12" x14ac:dyDescent="0.25">
      <c r="L6846" s="15"/>
    </row>
    <row r="6847" spans="12:12" x14ac:dyDescent="0.25">
      <c r="L6847" s="15"/>
    </row>
    <row r="6848" spans="12:12" x14ac:dyDescent="0.25">
      <c r="L6848" s="15"/>
    </row>
    <row r="6849" spans="12:12" x14ac:dyDescent="0.25">
      <c r="L6849" s="15"/>
    </row>
    <row r="6850" spans="12:12" x14ac:dyDescent="0.25">
      <c r="L6850" s="15"/>
    </row>
    <row r="6851" spans="12:12" x14ac:dyDescent="0.25">
      <c r="L6851" s="15"/>
    </row>
    <row r="6852" spans="12:12" x14ac:dyDescent="0.25">
      <c r="L6852" s="15"/>
    </row>
    <row r="6853" spans="12:12" x14ac:dyDescent="0.25">
      <c r="L6853" s="15"/>
    </row>
    <row r="6854" spans="12:12" x14ac:dyDescent="0.25">
      <c r="L6854" s="15"/>
    </row>
    <row r="6855" spans="12:12" x14ac:dyDescent="0.25">
      <c r="L6855" s="15"/>
    </row>
    <row r="6856" spans="12:12" x14ac:dyDescent="0.25">
      <c r="L6856" s="15"/>
    </row>
    <row r="6857" spans="12:12" x14ac:dyDescent="0.25">
      <c r="L6857" s="15"/>
    </row>
    <row r="6858" spans="12:12" x14ac:dyDescent="0.25">
      <c r="L6858" s="15"/>
    </row>
    <row r="6859" spans="12:12" x14ac:dyDescent="0.25">
      <c r="L6859" s="15"/>
    </row>
    <row r="6860" spans="12:12" x14ac:dyDescent="0.25">
      <c r="L6860" s="15"/>
    </row>
    <row r="6861" spans="12:12" x14ac:dyDescent="0.25">
      <c r="L6861" s="15"/>
    </row>
    <row r="6862" spans="12:12" x14ac:dyDescent="0.25">
      <c r="L6862" s="15"/>
    </row>
    <row r="6863" spans="12:12" x14ac:dyDescent="0.25">
      <c r="L6863" s="15"/>
    </row>
    <row r="6864" spans="12:12" x14ac:dyDescent="0.25">
      <c r="L6864" s="15"/>
    </row>
    <row r="6865" spans="12:12" x14ac:dyDescent="0.25">
      <c r="L6865" s="15"/>
    </row>
    <row r="6866" spans="12:12" x14ac:dyDescent="0.25">
      <c r="L6866" s="15"/>
    </row>
    <row r="6867" spans="12:12" x14ac:dyDescent="0.25">
      <c r="L6867" s="15"/>
    </row>
    <row r="6868" spans="12:12" x14ac:dyDescent="0.25">
      <c r="L6868" s="15"/>
    </row>
    <row r="6869" spans="12:12" x14ac:dyDescent="0.25">
      <c r="L6869" s="15"/>
    </row>
    <row r="6870" spans="12:12" x14ac:dyDescent="0.25">
      <c r="L6870" s="15"/>
    </row>
    <row r="6871" spans="12:12" x14ac:dyDescent="0.25">
      <c r="L6871" s="15"/>
    </row>
    <row r="6872" spans="12:12" x14ac:dyDescent="0.25">
      <c r="L6872" s="15"/>
    </row>
    <row r="6873" spans="12:12" x14ac:dyDescent="0.25">
      <c r="L6873" s="15"/>
    </row>
    <row r="6874" spans="12:12" x14ac:dyDescent="0.25">
      <c r="L6874" s="15"/>
    </row>
    <row r="6875" spans="12:12" x14ac:dyDescent="0.25">
      <c r="L6875" s="15"/>
    </row>
    <row r="6876" spans="12:12" x14ac:dyDescent="0.25">
      <c r="L6876" s="15"/>
    </row>
    <row r="6877" spans="12:12" x14ac:dyDescent="0.25">
      <c r="L6877" s="15"/>
    </row>
    <row r="6878" spans="12:12" x14ac:dyDescent="0.25">
      <c r="L6878" s="15"/>
    </row>
    <row r="6879" spans="12:12" x14ac:dyDescent="0.25">
      <c r="L6879" s="15"/>
    </row>
    <row r="6880" spans="12:12" x14ac:dyDescent="0.25">
      <c r="L6880" s="15"/>
    </row>
    <row r="6881" spans="12:12" x14ac:dyDescent="0.25">
      <c r="L6881" s="15"/>
    </row>
    <row r="6882" spans="12:12" x14ac:dyDescent="0.25">
      <c r="L6882" s="15"/>
    </row>
    <row r="6883" spans="12:12" x14ac:dyDescent="0.25">
      <c r="L6883" s="15"/>
    </row>
    <row r="6884" spans="12:12" x14ac:dyDescent="0.25">
      <c r="L6884" s="15"/>
    </row>
    <row r="6885" spans="12:12" x14ac:dyDescent="0.25">
      <c r="L6885" s="15"/>
    </row>
    <row r="6886" spans="12:12" x14ac:dyDescent="0.25">
      <c r="L6886" s="15"/>
    </row>
    <row r="6887" spans="12:12" x14ac:dyDescent="0.25">
      <c r="L6887" s="15"/>
    </row>
    <row r="6888" spans="12:12" x14ac:dyDescent="0.25">
      <c r="L6888" s="15"/>
    </row>
    <row r="6889" spans="12:12" x14ac:dyDescent="0.25">
      <c r="L6889" s="15"/>
    </row>
    <row r="6890" spans="12:12" x14ac:dyDescent="0.25">
      <c r="L6890" s="15"/>
    </row>
    <row r="6891" spans="12:12" x14ac:dyDescent="0.25">
      <c r="L6891" s="15"/>
    </row>
    <row r="6892" spans="12:12" x14ac:dyDescent="0.25">
      <c r="L6892" s="15"/>
    </row>
    <row r="6893" spans="12:12" x14ac:dyDescent="0.25">
      <c r="L6893" s="15"/>
    </row>
    <row r="6894" spans="12:12" x14ac:dyDescent="0.25">
      <c r="L6894" s="15"/>
    </row>
    <row r="6895" spans="12:12" x14ac:dyDescent="0.25">
      <c r="L6895" s="15"/>
    </row>
    <row r="6896" spans="12:12" x14ac:dyDescent="0.25">
      <c r="L6896" s="15"/>
    </row>
    <row r="6897" spans="12:12" x14ac:dyDescent="0.25">
      <c r="L6897" s="15"/>
    </row>
    <row r="6898" spans="12:12" x14ac:dyDescent="0.25">
      <c r="L6898" s="15"/>
    </row>
    <row r="6899" spans="12:12" x14ac:dyDescent="0.25">
      <c r="L6899" s="15"/>
    </row>
    <row r="6900" spans="12:12" x14ac:dyDescent="0.25">
      <c r="L6900" s="15"/>
    </row>
    <row r="6901" spans="12:12" x14ac:dyDescent="0.25">
      <c r="L6901" s="15"/>
    </row>
    <row r="6902" spans="12:12" x14ac:dyDescent="0.25">
      <c r="L6902" s="15"/>
    </row>
    <row r="6903" spans="12:12" x14ac:dyDescent="0.25">
      <c r="L6903" s="15"/>
    </row>
    <row r="6904" spans="12:12" x14ac:dyDescent="0.25">
      <c r="L6904" s="15"/>
    </row>
    <row r="6905" spans="12:12" x14ac:dyDescent="0.25">
      <c r="L6905" s="15"/>
    </row>
    <row r="6906" spans="12:12" x14ac:dyDescent="0.25">
      <c r="L6906" s="15"/>
    </row>
    <row r="6907" spans="12:12" x14ac:dyDescent="0.25">
      <c r="L6907" s="15"/>
    </row>
    <row r="6908" spans="12:12" x14ac:dyDescent="0.25">
      <c r="L6908" s="15"/>
    </row>
    <row r="6909" spans="12:12" x14ac:dyDescent="0.25">
      <c r="L6909" s="15"/>
    </row>
    <row r="6910" spans="12:12" x14ac:dyDescent="0.25">
      <c r="L6910" s="15"/>
    </row>
    <row r="6911" spans="12:12" x14ac:dyDescent="0.25">
      <c r="L6911" s="15"/>
    </row>
    <row r="6912" spans="12:12" x14ac:dyDescent="0.25">
      <c r="L6912" s="15"/>
    </row>
    <row r="6913" spans="12:12" x14ac:dyDescent="0.25">
      <c r="L6913" s="15"/>
    </row>
    <row r="6914" spans="12:12" x14ac:dyDescent="0.25">
      <c r="L6914" s="15"/>
    </row>
    <row r="6915" spans="12:12" x14ac:dyDescent="0.25">
      <c r="L6915" s="15"/>
    </row>
    <row r="6916" spans="12:12" x14ac:dyDescent="0.25">
      <c r="L6916" s="15"/>
    </row>
    <row r="6917" spans="12:12" x14ac:dyDescent="0.25">
      <c r="L6917" s="15"/>
    </row>
    <row r="6918" spans="12:12" x14ac:dyDescent="0.25">
      <c r="L6918" s="15"/>
    </row>
    <row r="6919" spans="12:12" x14ac:dyDescent="0.25">
      <c r="L6919" s="15"/>
    </row>
    <row r="6920" spans="12:12" x14ac:dyDescent="0.25">
      <c r="L6920" s="15"/>
    </row>
    <row r="6921" spans="12:12" x14ac:dyDescent="0.25">
      <c r="L6921" s="15"/>
    </row>
    <row r="6922" spans="12:12" x14ac:dyDescent="0.25">
      <c r="L6922" s="15"/>
    </row>
    <row r="6923" spans="12:12" x14ac:dyDescent="0.25">
      <c r="L6923" s="15"/>
    </row>
    <row r="6924" spans="12:12" x14ac:dyDescent="0.25">
      <c r="L6924" s="15"/>
    </row>
    <row r="6925" spans="12:12" x14ac:dyDescent="0.25">
      <c r="L6925" s="15"/>
    </row>
    <row r="6926" spans="12:12" x14ac:dyDescent="0.25">
      <c r="L6926" s="15"/>
    </row>
    <row r="6927" spans="12:12" x14ac:dyDescent="0.25">
      <c r="L6927" s="15"/>
    </row>
    <row r="6928" spans="12:12" x14ac:dyDescent="0.25">
      <c r="L6928" s="15"/>
    </row>
    <row r="6929" spans="12:12" x14ac:dyDescent="0.25">
      <c r="L6929" s="15"/>
    </row>
    <row r="6930" spans="12:12" x14ac:dyDescent="0.25">
      <c r="L6930" s="15"/>
    </row>
    <row r="6931" spans="12:12" x14ac:dyDescent="0.25">
      <c r="L6931" s="15"/>
    </row>
    <row r="6932" spans="12:12" x14ac:dyDescent="0.25">
      <c r="L6932" s="15"/>
    </row>
    <row r="6933" spans="12:12" x14ac:dyDescent="0.25">
      <c r="L6933" s="15"/>
    </row>
    <row r="6934" spans="12:12" x14ac:dyDescent="0.25">
      <c r="L6934" s="15"/>
    </row>
    <row r="6935" spans="12:12" x14ac:dyDescent="0.25">
      <c r="L6935" s="15"/>
    </row>
    <row r="6936" spans="12:12" x14ac:dyDescent="0.25">
      <c r="L6936" s="15"/>
    </row>
    <row r="6937" spans="12:12" x14ac:dyDescent="0.25">
      <c r="L6937" s="15"/>
    </row>
    <row r="6938" spans="12:12" x14ac:dyDescent="0.25">
      <c r="L6938" s="15"/>
    </row>
    <row r="6939" spans="12:12" x14ac:dyDescent="0.25">
      <c r="L6939" s="15"/>
    </row>
    <row r="6940" spans="12:12" x14ac:dyDescent="0.25">
      <c r="L6940" s="15"/>
    </row>
    <row r="6941" spans="12:12" x14ac:dyDescent="0.25">
      <c r="L6941" s="15"/>
    </row>
    <row r="6942" spans="12:12" x14ac:dyDescent="0.25">
      <c r="L6942" s="15"/>
    </row>
    <row r="6943" spans="12:12" x14ac:dyDescent="0.25">
      <c r="L6943" s="15"/>
    </row>
    <row r="6944" spans="12:12" x14ac:dyDescent="0.25">
      <c r="L6944" s="15"/>
    </row>
    <row r="6945" spans="12:12" x14ac:dyDescent="0.25">
      <c r="L6945" s="15"/>
    </row>
    <row r="6946" spans="12:12" x14ac:dyDescent="0.25">
      <c r="L6946" s="15"/>
    </row>
    <row r="6947" spans="12:12" x14ac:dyDescent="0.25">
      <c r="L6947" s="15"/>
    </row>
    <row r="6948" spans="12:12" x14ac:dyDescent="0.25">
      <c r="L6948" s="15"/>
    </row>
    <row r="6949" spans="12:12" x14ac:dyDescent="0.25">
      <c r="L6949" s="15"/>
    </row>
    <row r="6950" spans="12:12" x14ac:dyDescent="0.25">
      <c r="L6950" s="15"/>
    </row>
    <row r="6951" spans="12:12" x14ac:dyDescent="0.25">
      <c r="L6951" s="15"/>
    </row>
    <row r="6952" spans="12:12" x14ac:dyDescent="0.25">
      <c r="L6952" s="15"/>
    </row>
    <row r="6953" spans="12:12" x14ac:dyDescent="0.25">
      <c r="L6953" s="15"/>
    </row>
    <row r="6954" spans="12:12" x14ac:dyDescent="0.25">
      <c r="L6954" s="15"/>
    </row>
    <row r="6955" spans="12:12" x14ac:dyDescent="0.25">
      <c r="L6955" s="15"/>
    </row>
    <row r="6956" spans="12:12" x14ac:dyDescent="0.25">
      <c r="L6956" s="15"/>
    </row>
    <row r="6957" spans="12:12" x14ac:dyDescent="0.25">
      <c r="L6957" s="15"/>
    </row>
    <row r="6958" spans="12:12" x14ac:dyDescent="0.25">
      <c r="L6958" s="15"/>
    </row>
    <row r="6959" spans="12:12" x14ac:dyDescent="0.25">
      <c r="L6959" s="15"/>
    </row>
    <row r="6960" spans="12:12" x14ac:dyDescent="0.25">
      <c r="L6960" s="15"/>
    </row>
    <row r="6961" spans="12:12" x14ac:dyDescent="0.25">
      <c r="L6961" s="15"/>
    </row>
    <row r="6962" spans="12:12" x14ac:dyDescent="0.25">
      <c r="L6962" s="15"/>
    </row>
    <row r="6963" spans="12:12" x14ac:dyDescent="0.25">
      <c r="L6963" s="15"/>
    </row>
    <row r="6964" spans="12:12" x14ac:dyDescent="0.25">
      <c r="L6964" s="15"/>
    </row>
    <row r="6965" spans="12:12" x14ac:dyDescent="0.25">
      <c r="L6965" s="15"/>
    </row>
    <row r="6966" spans="12:12" x14ac:dyDescent="0.25">
      <c r="L6966" s="15"/>
    </row>
    <row r="6967" spans="12:12" x14ac:dyDescent="0.25">
      <c r="L6967" s="15"/>
    </row>
    <row r="6968" spans="12:12" x14ac:dyDescent="0.25">
      <c r="L6968" s="15"/>
    </row>
    <row r="6969" spans="12:12" x14ac:dyDescent="0.25">
      <c r="L6969" s="15"/>
    </row>
    <row r="6970" spans="12:12" x14ac:dyDescent="0.25">
      <c r="L6970" s="15"/>
    </row>
    <row r="6971" spans="12:12" x14ac:dyDescent="0.25">
      <c r="L6971" s="15"/>
    </row>
    <row r="6972" spans="12:12" x14ac:dyDescent="0.25">
      <c r="L6972" s="15"/>
    </row>
    <row r="6973" spans="12:12" x14ac:dyDescent="0.25">
      <c r="L6973" s="15"/>
    </row>
    <row r="6974" spans="12:12" x14ac:dyDescent="0.25">
      <c r="L6974" s="15"/>
    </row>
    <row r="6975" spans="12:12" x14ac:dyDescent="0.25">
      <c r="L6975" s="15"/>
    </row>
    <row r="6976" spans="12:12" x14ac:dyDescent="0.25">
      <c r="L6976" s="15"/>
    </row>
    <row r="6977" spans="12:12" x14ac:dyDescent="0.25">
      <c r="L6977" s="15"/>
    </row>
    <row r="6978" spans="12:12" x14ac:dyDescent="0.25">
      <c r="L6978" s="15"/>
    </row>
    <row r="6979" spans="12:12" x14ac:dyDescent="0.25">
      <c r="L6979" s="15"/>
    </row>
    <row r="6980" spans="12:12" x14ac:dyDescent="0.25">
      <c r="L6980" s="15"/>
    </row>
    <row r="6981" spans="12:12" x14ac:dyDescent="0.25">
      <c r="L6981" s="15"/>
    </row>
    <row r="6982" spans="12:12" x14ac:dyDescent="0.25">
      <c r="L6982" s="15"/>
    </row>
    <row r="6983" spans="12:12" x14ac:dyDescent="0.25">
      <c r="L6983" s="15"/>
    </row>
    <row r="6984" spans="12:12" x14ac:dyDescent="0.25">
      <c r="L6984" s="15"/>
    </row>
    <row r="6985" spans="12:12" x14ac:dyDescent="0.25">
      <c r="L6985" s="15"/>
    </row>
    <row r="6986" spans="12:12" x14ac:dyDescent="0.25">
      <c r="L6986" s="15"/>
    </row>
    <row r="6987" spans="12:12" x14ac:dyDescent="0.25">
      <c r="L6987" s="15"/>
    </row>
    <row r="6988" spans="12:12" x14ac:dyDescent="0.25">
      <c r="L6988" s="15"/>
    </row>
    <row r="6989" spans="12:12" x14ac:dyDescent="0.25">
      <c r="L6989" s="15"/>
    </row>
    <row r="6990" spans="12:12" x14ac:dyDescent="0.25">
      <c r="L6990" s="15"/>
    </row>
    <row r="6991" spans="12:12" x14ac:dyDescent="0.25">
      <c r="L6991" s="15"/>
    </row>
    <row r="6992" spans="12:12" x14ac:dyDescent="0.25">
      <c r="L6992" s="15"/>
    </row>
    <row r="6993" spans="12:12" x14ac:dyDescent="0.25">
      <c r="L6993" s="15"/>
    </row>
    <row r="6994" spans="12:12" x14ac:dyDescent="0.25">
      <c r="L6994" s="15"/>
    </row>
    <row r="6995" spans="12:12" x14ac:dyDescent="0.25">
      <c r="L6995" s="15"/>
    </row>
    <row r="6996" spans="12:12" x14ac:dyDescent="0.25">
      <c r="L6996" s="15"/>
    </row>
    <row r="6997" spans="12:12" x14ac:dyDescent="0.25">
      <c r="L6997" s="15"/>
    </row>
    <row r="6998" spans="12:12" x14ac:dyDescent="0.25">
      <c r="L6998" s="15"/>
    </row>
    <row r="6999" spans="12:12" x14ac:dyDescent="0.25">
      <c r="L6999" s="15"/>
    </row>
    <row r="7000" spans="12:12" x14ac:dyDescent="0.25">
      <c r="L7000" s="15"/>
    </row>
    <row r="7001" spans="12:12" x14ac:dyDescent="0.25">
      <c r="L7001" s="15"/>
    </row>
    <row r="7002" spans="12:12" x14ac:dyDescent="0.25">
      <c r="L7002" s="15"/>
    </row>
    <row r="7003" spans="12:12" x14ac:dyDescent="0.25">
      <c r="L7003" s="15"/>
    </row>
    <row r="7004" spans="12:12" x14ac:dyDescent="0.25">
      <c r="L7004" s="15"/>
    </row>
    <row r="7005" spans="12:12" x14ac:dyDescent="0.25">
      <c r="L7005" s="15"/>
    </row>
    <row r="7006" spans="12:12" x14ac:dyDescent="0.25">
      <c r="L7006" s="15"/>
    </row>
    <row r="7007" spans="12:12" x14ac:dyDescent="0.25">
      <c r="L7007" s="15"/>
    </row>
    <row r="7008" spans="12:12" x14ac:dyDescent="0.25">
      <c r="L7008" s="15"/>
    </row>
    <row r="7009" spans="12:12" x14ac:dyDescent="0.25">
      <c r="L7009" s="15"/>
    </row>
    <row r="7010" spans="12:12" x14ac:dyDescent="0.25">
      <c r="L7010" s="15"/>
    </row>
    <row r="7011" spans="12:12" x14ac:dyDescent="0.25">
      <c r="L7011" s="15"/>
    </row>
    <row r="7012" spans="12:12" x14ac:dyDescent="0.25">
      <c r="L7012" s="15"/>
    </row>
    <row r="7013" spans="12:12" x14ac:dyDescent="0.25">
      <c r="L7013" s="15"/>
    </row>
    <row r="7014" spans="12:12" x14ac:dyDescent="0.25">
      <c r="L7014" s="15"/>
    </row>
    <row r="7015" spans="12:12" x14ac:dyDescent="0.25">
      <c r="L7015" s="15"/>
    </row>
    <row r="7016" spans="12:12" x14ac:dyDescent="0.25">
      <c r="L7016" s="15"/>
    </row>
    <row r="7017" spans="12:12" x14ac:dyDescent="0.25">
      <c r="L7017" s="15"/>
    </row>
    <row r="7018" spans="12:12" x14ac:dyDescent="0.25">
      <c r="L7018" s="15"/>
    </row>
    <row r="7019" spans="12:12" x14ac:dyDescent="0.25">
      <c r="L7019" s="15"/>
    </row>
    <row r="7020" spans="12:12" x14ac:dyDescent="0.25">
      <c r="L7020" s="15"/>
    </row>
    <row r="7021" spans="12:12" x14ac:dyDescent="0.25">
      <c r="L7021" s="15"/>
    </row>
    <row r="7022" spans="12:12" x14ac:dyDescent="0.25">
      <c r="L7022" s="15"/>
    </row>
    <row r="7023" spans="12:12" x14ac:dyDescent="0.25">
      <c r="L7023" s="15"/>
    </row>
    <row r="7024" spans="12:12" x14ac:dyDescent="0.25">
      <c r="L7024" s="15"/>
    </row>
    <row r="7025" spans="12:12" x14ac:dyDescent="0.25">
      <c r="L7025" s="15"/>
    </row>
    <row r="7026" spans="12:12" x14ac:dyDescent="0.25">
      <c r="L7026" s="15"/>
    </row>
    <row r="7027" spans="12:12" x14ac:dyDescent="0.25">
      <c r="L7027" s="15"/>
    </row>
    <row r="7028" spans="12:12" x14ac:dyDescent="0.25">
      <c r="L7028" s="15"/>
    </row>
    <row r="7029" spans="12:12" x14ac:dyDescent="0.25">
      <c r="L7029" s="15"/>
    </row>
    <row r="7030" spans="12:12" x14ac:dyDescent="0.25">
      <c r="L7030" s="15"/>
    </row>
    <row r="7031" spans="12:12" x14ac:dyDescent="0.25">
      <c r="L7031" s="15"/>
    </row>
    <row r="7032" spans="12:12" x14ac:dyDescent="0.25">
      <c r="L7032" s="15"/>
    </row>
    <row r="7033" spans="12:12" x14ac:dyDescent="0.25">
      <c r="L7033" s="15"/>
    </row>
    <row r="7034" spans="12:12" x14ac:dyDescent="0.25">
      <c r="L7034" s="15"/>
    </row>
    <row r="7035" spans="12:12" x14ac:dyDescent="0.25">
      <c r="L7035" s="15"/>
    </row>
    <row r="7036" spans="12:12" x14ac:dyDescent="0.25">
      <c r="L7036" s="15"/>
    </row>
    <row r="7037" spans="12:12" x14ac:dyDescent="0.25">
      <c r="L7037" s="15"/>
    </row>
    <row r="7038" spans="12:12" x14ac:dyDescent="0.25">
      <c r="L7038" s="15"/>
    </row>
    <row r="7039" spans="12:12" x14ac:dyDescent="0.25">
      <c r="L7039" s="15"/>
    </row>
    <row r="7040" spans="12:12" x14ac:dyDescent="0.25">
      <c r="L7040" s="15"/>
    </row>
    <row r="7041" spans="12:12" x14ac:dyDescent="0.25">
      <c r="L7041" s="15"/>
    </row>
    <row r="7042" spans="12:12" x14ac:dyDescent="0.25">
      <c r="L7042" s="15"/>
    </row>
    <row r="7043" spans="12:12" x14ac:dyDescent="0.25">
      <c r="L7043" s="15"/>
    </row>
    <row r="7044" spans="12:12" x14ac:dyDescent="0.25">
      <c r="L7044" s="15"/>
    </row>
    <row r="7045" spans="12:12" x14ac:dyDescent="0.25">
      <c r="L7045" s="15"/>
    </row>
    <row r="7046" spans="12:12" x14ac:dyDescent="0.25">
      <c r="L7046" s="15"/>
    </row>
    <row r="7047" spans="12:12" x14ac:dyDescent="0.25">
      <c r="L7047" s="15"/>
    </row>
    <row r="7048" spans="12:12" x14ac:dyDescent="0.25">
      <c r="L7048" s="15"/>
    </row>
    <row r="7049" spans="12:12" x14ac:dyDescent="0.25">
      <c r="L7049" s="15"/>
    </row>
    <row r="7050" spans="12:12" x14ac:dyDescent="0.25">
      <c r="L7050" s="15"/>
    </row>
    <row r="7051" spans="12:12" x14ac:dyDescent="0.25">
      <c r="L7051" s="15"/>
    </row>
    <row r="7052" spans="12:12" x14ac:dyDescent="0.25">
      <c r="L7052" s="15"/>
    </row>
    <row r="7053" spans="12:12" x14ac:dyDescent="0.25">
      <c r="L7053" s="15"/>
    </row>
    <row r="7054" spans="12:12" x14ac:dyDescent="0.25">
      <c r="L7054" s="15"/>
    </row>
    <row r="7055" spans="12:12" x14ac:dyDescent="0.25">
      <c r="L7055" s="15"/>
    </row>
    <row r="7056" spans="12:12" x14ac:dyDescent="0.25">
      <c r="L7056" s="15"/>
    </row>
    <row r="7057" spans="12:12" x14ac:dyDescent="0.25">
      <c r="L7057" s="15"/>
    </row>
    <row r="7058" spans="12:12" x14ac:dyDescent="0.25">
      <c r="L7058" s="15"/>
    </row>
    <row r="7059" spans="12:12" x14ac:dyDescent="0.25">
      <c r="L7059" s="15"/>
    </row>
    <row r="7060" spans="12:12" x14ac:dyDescent="0.25">
      <c r="L7060" s="15"/>
    </row>
    <row r="7061" spans="12:12" x14ac:dyDescent="0.25">
      <c r="L7061" s="15"/>
    </row>
    <row r="7062" spans="12:12" x14ac:dyDescent="0.25">
      <c r="L7062" s="15"/>
    </row>
    <row r="7063" spans="12:12" x14ac:dyDescent="0.25">
      <c r="L7063" s="15"/>
    </row>
    <row r="7064" spans="12:12" x14ac:dyDescent="0.25">
      <c r="L7064" s="15"/>
    </row>
    <row r="7065" spans="12:12" x14ac:dyDescent="0.25">
      <c r="L7065" s="15"/>
    </row>
    <row r="7066" spans="12:12" x14ac:dyDescent="0.25">
      <c r="L7066" s="15"/>
    </row>
    <row r="7067" spans="12:12" x14ac:dyDescent="0.25">
      <c r="L7067" s="15"/>
    </row>
    <row r="7068" spans="12:12" x14ac:dyDescent="0.25">
      <c r="L7068" s="15"/>
    </row>
    <row r="7069" spans="12:12" x14ac:dyDescent="0.25">
      <c r="L7069" s="15"/>
    </row>
    <row r="7070" spans="12:12" x14ac:dyDescent="0.25">
      <c r="L7070" s="15"/>
    </row>
    <row r="7071" spans="12:12" x14ac:dyDescent="0.25">
      <c r="L7071" s="15"/>
    </row>
    <row r="7072" spans="12:12" x14ac:dyDescent="0.25">
      <c r="L7072" s="15"/>
    </row>
    <row r="7073" spans="12:12" x14ac:dyDescent="0.25">
      <c r="L7073" s="15"/>
    </row>
    <row r="7074" spans="12:12" x14ac:dyDescent="0.25">
      <c r="L7074" s="15"/>
    </row>
    <row r="7075" spans="12:12" x14ac:dyDescent="0.25">
      <c r="L7075" s="15"/>
    </row>
    <row r="7076" spans="12:12" x14ac:dyDescent="0.25">
      <c r="L7076" s="15"/>
    </row>
    <row r="7077" spans="12:12" x14ac:dyDescent="0.25">
      <c r="L7077" s="15"/>
    </row>
    <row r="7078" spans="12:12" x14ac:dyDescent="0.25">
      <c r="L7078" s="15"/>
    </row>
    <row r="7079" spans="12:12" x14ac:dyDescent="0.25">
      <c r="L7079" s="15"/>
    </row>
    <row r="7080" spans="12:12" x14ac:dyDescent="0.25">
      <c r="L7080" s="15"/>
    </row>
    <row r="7081" spans="12:12" x14ac:dyDescent="0.25">
      <c r="L7081" s="15"/>
    </row>
    <row r="7082" spans="12:12" x14ac:dyDescent="0.25">
      <c r="L7082" s="15"/>
    </row>
    <row r="7083" spans="12:12" x14ac:dyDescent="0.25">
      <c r="L7083" s="15"/>
    </row>
    <row r="7084" spans="12:12" x14ac:dyDescent="0.25">
      <c r="L7084" s="15"/>
    </row>
    <row r="7085" spans="12:12" x14ac:dyDescent="0.25">
      <c r="L7085" s="15"/>
    </row>
    <row r="7086" spans="12:12" x14ac:dyDescent="0.25">
      <c r="L7086" s="15"/>
    </row>
    <row r="7087" spans="12:12" x14ac:dyDescent="0.25">
      <c r="L7087" s="15"/>
    </row>
    <row r="7088" spans="12:12" x14ac:dyDescent="0.25">
      <c r="L7088" s="15"/>
    </row>
    <row r="7089" spans="12:12" x14ac:dyDescent="0.25">
      <c r="L7089" s="15"/>
    </row>
    <row r="7090" spans="12:12" x14ac:dyDescent="0.25">
      <c r="L7090" s="15"/>
    </row>
    <row r="7091" spans="12:12" x14ac:dyDescent="0.25">
      <c r="L7091" s="15"/>
    </row>
    <row r="7092" spans="12:12" x14ac:dyDescent="0.25">
      <c r="L7092" s="15"/>
    </row>
    <row r="7093" spans="12:12" x14ac:dyDescent="0.25">
      <c r="L7093" s="15"/>
    </row>
    <row r="7094" spans="12:12" x14ac:dyDescent="0.25">
      <c r="L7094" s="15"/>
    </row>
    <row r="7095" spans="12:12" x14ac:dyDescent="0.25">
      <c r="L7095" s="15"/>
    </row>
    <row r="7096" spans="12:12" x14ac:dyDescent="0.25">
      <c r="L7096" s="15"/>
    </row>
    <row r="7097" spans="12:12" x14ac:dyDescent="0.25">
      <c r="L7097" s="15"/>
    </row>
    <row r="7098" spans="12:12" x14ac:dyDescent="0.25">
      <c r="L7098" s="15"/>
    </row>
    <row r="7099" spans="12:12" x14ac:dyDescent="0.25">
      <c r="L7099" s="15"/>
    </row>
    <row r="7100" spans="12:12" x14ac:dyDescent="0.25">
      <c r="L7100" s="15"/>
    </row>
    <row r="7101" spans="12:12" x14ac:dyDescent="0.25">
      <c r="L7101" s="15"/>
    </row>
    <row r="7102" spans="12:12" x14ac:dyDescent="0.25">
      <c r="L7102" s="15"/>
    </row>
    <row r="7103" spans="12:12" x14ac:dyDescent="0.25">
      <c r="L7103" s="15"/>
    </row>
    <row r="7104" spans="12:12" x14ac:dyDescent="0.25">
      <c r="L7104" s="15"/>
    </row>
    <row r="7105" spans="12:12" x14ac:dyDescent="0.25">
      <c r="L7105" s="15"/>
    </row>
    <row r="7106" spans="12:12" x14ac:dyDescent="0.25">
      <c r="L7106" s="15"/>
    </row>
    <row r="7107" spans="12:12" x14ac:dyDescent="0.25">
      <c r="L7107" s="15"/>
    </row>
    <row r="7108" spans="12:12" x14ac:dyDescent="0.25">
      <c r="L7108" s="15"/>
    </row>
    <row r="7109" spans="12:12" x14ac:dyDescent="0.25">
      <c r="L7109" s="15"/>
    </row>
    <row r="7110" spans="12:12" x14ac:dyDescent="0.25">
      <c r="L7110" s="15"/>
    </row>
    <row r="7111" spans="12:12" x14ac:dyDescent="0.25">
      <c r="L7111" s="15"/>
    </row>
    <row r="7112" spans="12:12" x14ac:dyDescent="0.25">
      <c r="L7112" s="15"/>
    </row>
    <row r="7113" spans="12:12" x14ac:dyDescent="0.25">
      <c r="L7113" s="15"/>
    </row>
    <row r="7114" spans="12:12" x14ac:dyDescent="0.25">
      <c r="L7114" s="15"/>
    </row>
    <row r="7115" spans="12:12" x14ac:dyDescent="0.25">
      <c r="L7115" s="15"/>
    </row>
    <row r="7116" spans="12:12" x14ac:dyDescent="0.25">
      <c r="L7116" s="15"/>
    </row>
    <row r="7117" spans="12:12" x14ac:dyDescent="0.25">
      <c r="L7117" s="15"/>
    </row>
    <row r="7118" spans="12:12" x14ac:dyDescent="0.25">
      <c r="L7118" s="15"/>
    </row>
    <row r="7119" spans="12:12" x14ac:dyDescent="0.25">
      <c r="L7119" s="15"/>
    </row>
    <row r="7120" spans="12:12" x14ac:dyDescent="0.25">
      <c r="L7120" s="15"/>
    </row>
    <row r="7121" spans="12:12" x14ac:dyDescent="0.25">
      <c r="L7121" s="15"/>
    </row>
    <row r="7122" spans="12:12" x14ac:dyDescent="0.25">
      <c r="L7122" s="15"/>
    </row>
    <row r="7123" spans="12:12" x14ac:dyDescent="0.25">
      <c r="L7123" s="15"/>
    </row>
    <row r="7124" spans="12:12" x14ac:dyDescent="0.25">
      <c r="L7124" s="15"/>
    </row>
    <row r="7125" spans="12:12" x14ac:dyDescent="0.25">
      <c r="L7125" s="15"/>
    </row>
    <row r="7126" spans="12:12" x14ac:dyDescent="0.25">
      <c r="L7126" s="15"/>
    </row>
    <row r="7127" spans="12:12" x14ac:dyDescent="0.25">
      <c r="L7127" s="15"/>
    </row>
    <row r="7128" spans="12:12" x14ac:dyDescent="0.25">
      <c r="L7128" s="15"/>
    </row>
    <row r="7129" spans="12:12" x14ac:dyDescent="0.25">
      <c r="L7129" s="15"/>
    </row>
    <row r="7130" spans="12:12" x14ac:dyDescent="0.25">
      <c r="L7130" s="15"/>
    </row>
    <row r="7131" spans="12:12" x14ac:dyDescent="0.25">
      <c r="L7131" s="15"/>
    </row>
    <row r="7132" spans="12:12" x14ac:dyDescent="0.25">
      <c r="L7132" s="15"/>
    </row>
    <row r="7133" spans="12:12" x14ac:dyDescent="0.25">
      <c r="L7133" s="15"/>
    </row>
    <row r="7134" spans="12:12" x14ac:dyDescent="0.25">
      <c r="L7134" s="15"/>
    </row>
    <row r="7135" spans="12:12" x14ac:dyDescent="0.25">
      <c r="L7135" s="15"/>
    </row>
    <row r="7136" spans="12:12" x14ac:dyDescent="0.25">
      <c r="L7136" s="15"/>
    </row>
    <row r="7137" spans="12:12" x14ac:dyDescent="0.25">
      <c r="L7137" s="15"/>
    </row>
    <row r="7138" spans="12:12" x14ac:dyDescent="0.25">
      <c r="L7138" s="15"/>
    </row>
    <row r="7139" spans="12:12" x14ac:dyDescent="0.25">
      <c r="L7139" s="15"/>
    </row>
    <row r="7140" spans="12:12" x14ac:dyDescent="0.25">
      <c r="L7140" s="15"/>
    </row>
    <row r="7141" spans="12:12" x14ac:dyDescent="0.25">
      <c r="L7141" s="15"/>
    </row>
    <row r="7142" spans="12:12" x14ac:dyDescent="0.25">
      <c r="L7142" s="15"/>
    </row>
    <row r="7143" spans="12:12" x14ac:dyDescent="0.25">
      <c r="L7143" s="15"/>
    </row>
    <row r="7144" spans="12:12" x14ac:dyDescent="0.25">
      <c r="L7144" s="15"/>
    </row>
    <row r="7145" spans="12:12" x14ac:dyDescent="0.25">
      <c r="L7145" s="15"/>
    </row>
    <row r="7146" spans="12:12" x14ac:dyDescent="0.25">
      <c r="L7146" s="15"/>
    </row>
    <row r="7147" spans="12:12" x14ac:dyDescent="0.25">
      <c r="L7147" s="15"/>
    </row>
    <row r="7148" spans="12:12" x14ac:dyDescent="0.25">
      <c r="L7148" s="15"/>
    </row>
    <row r="7149" spans="12:12" x14ac:dyDescent="0.25">
      <c r="L7149" s="15"/>
    </row>
    <row r="7150" spans="12:12" x14ac:dyDescent="0.25">
      <c r="L7150" s="15"/>
    </row>
    <row r="7151" spans="12:12" x14ac:dyDescent="0.25">
      <c r="L7151" s="15"/>
    </row>
    <row r="7152" spans="12:12" x14ac:dyDescent="0.25">
      <c r="L7152" s="15"/>
    </row>
    <row r="7153" spans="12:12" x14ac:dyDescent="0.25">
      <c r="L7153" s="15"/>
    </row>
    <row r="7154" spans="12:12" x14ac:dyDescent="0.25">
      <c r="L7154" s="15"/>
    </row>
    <row r="7155" spans="12:12" x14ac:dyDescent="0.25">
      <c r="L7155" s="15"/>
    </row>
    <row r="7156" spans="12:12" x14ac:dyDescent="0.25">
      <c r="L7156" s="15"/>
    </row>
    <row r="7157" spans="12:12" x14ac:dyDescent="0.25">
      <c r="L7157" s="15"/>
    </row>
    <row r="7158" spans="12:12" x14ac:dyDescent="0.25">
      <c r="L7158" s="15"/>
    </row>
    <row r="7159" spans="12:12" x14ac:dyDescent="0.25">
      <c r="L7159" s="15"/>
    </row>
    <row r="7160" spans="12:12" x14ac:dyDescent="0.25">
      <c r="L7160" s="15"/>
    </row>
    <row r="7161" spans="12:12" x14ac:dyDescent="0.25">
      <c r="L7161" s="15"/>
    </row>
    <row r="7162" spans="12:12" x14ac:dyDescent="0.25">
      <c r="L7162" s="15"/>
    </row>
    <row r="7163" spans="12:12" x14ac:dyDescent="0.25">
      <c r="L7163" s="15"/>
    </row>
    <row r="7164" spans="12:12" x14ac:dyDescent="0.25">
      <c r="L7164" s="15"/>
    </row>
    <row r="7165" spans="12:12" x14ac:dyDescent="0.25">
      <c r="L7165" s="15"/>
    </row>
    <row r="7166" spans="12:12" x14ac:dyDescent="0.25">
      <c r="L7166" s="15"/>
    </row>
    <row r="7167" spans="12:12" x14ac:dyDescent="0.25">
      <c r="L7167" s="15"/>
    </row>
    <row r="7168" spans="12:12" x14ac:dyDescent="0.25">
      <c r="L7168" s="15"/>
    </row>
    <row r="7169" spans="12:12" x14ac:dyDescent="0.25">
      <c r="L7169" s="15"/>
    </row>
    <row r="7170" spans="12:12" x14ac:dyDescent="0.25">
      <c r="L7170" s="15"/>
    </row>
    <row r="7171" spans="12:12" x14ac:dyDescent="0.25">
      <c r="L7171" s="15"/>
    </row>
    <row r="7172" spans="12:12" x14ac:dyDescent="0.25">
      <c r="L7172" s="15"/>
    </row>
    <row r="7173" spans="12:12" x14ac:dyDescent="0.25">
      <c r="L7173" s="15"/>
    </row>
    <row r="7174" spans="12:12" x14ac:dyDescent="0.25">
      <c r="L7174" s="15"/>
    </row>
    <row r="7175" spans="12:12" x14ac:dyDescent="0.25">
      <c r="L7175" s="15"/>
    </row>
    <row r="7176" spans="12:12" x14ac:dyDescent="0.25">
      <c r="L7176" s="15"/>
    </row>
    <row r="7177" spans="12:12" x14ac:dyDescent="0.25">
      <c r="L7177" s="15"/>
    </row>
    <row r="7178" spans="12:12" x14ac:dyDescent="0.25">
      <c r="L7178" s="15"/>
    </row>
    <row r="7179" spans="12:12" x14ac:dyDescent="0.25">
      <c r="L7179" s="15"/>
    </row>
    <row r="7180" spans="12:12" x14ac:dyDescent="0.25">
      <c r="L7180" s="15"/>
    </row>
    <row r="7181" spans="12:12" x14ac:dyDescent="0.25">
      <c r="L7181" s="15"/>
    </row>
    <row r="7182" spans="12:12" x14ac:dyDescent="0.25">
      <c r="L7182" s="15"/>
    </row>
    <row r="7183" spans="12:12" x14ac:dyDescent="0.25">
      <c r="L7183" s="15"/>
    </row>
    <row r="7184" spans="12:12" x14ac:dyDescent="0.25">
      <c r="L7184" s="15"/>
    </row>
    <row r="7185" spans="12:12" x14ac:dyDescent="0.25">
      <c r="L7185" s="15"/>
    </row>
    <row r="7186" spans="12:12" x14ac:dyDescent="0.25">
      <c r="L7186" s="15"/>
    </row>
    <row r="7187" spans="12:12" x14ac:dyDescent="0.25">
      <c r="L7187" s="15"/>
    </row>
    <row r="7188" spans="12:12" x14ac:dyDescent="0.25">
      <c r="L7188" s="15"/>
    </row>
    <row r="7189" spans="12:12" x14ac:dyDescent="0.25">
      <c r="L7189" s="15"/>
    </row>
    <row r="7190" spans="12:12" x14ac:dyDescent="0.25">
      <c r="L7190" s="15"/>
    </row>
    <row r="7191" spans="12:12" x14ac:dyDescent="0.25">
      <c r="L7191" s="15"/>
    </row>
    <row r="7192" spans="12:12" x14ac:dyDescent="0.25">
      <c r="L7192" s="15"/>
    </row>
    <row r="7193" spans="12:12" x14ac:dyDescent="0.25">
      <c r="L7193" s="15"/>
    </row>
    <row r="7194" spans="12:12" x14ac:dyDescent="0.25">
      <c r="L7194" s="15"/>
    </row>
    <row r="7195" spans="12:12" x14ac:dyDescent="0.25">
      <c r="L7195" s="15"/>
    </row>
    <row r="7196" spans="12:12" x14ac:dyDescent="0.25">
      <c r="L7196" s="15"/>
    </row>
    <row r="7197" spans="12:12" x14ac:dyDescent="0.25">
      <c r="L7197" s="15"/>
    </row>
    <row r="7198" spans="12:12" x14ac:dyDescent="0.25">
      <c r="L7198" s="15"/>
    </row>
    <row r="7199" spans="12:12" x14ac:dyDescent="0.25">
      <c r="L7199" s="15"/>
    </row>
    <row r="7200" spans="12:12" x14ac:dyDescent="0.25">
      <c r="L7200" s="15"/>
    </row>
    <row r="7201" spans="12:12" x14ac:dyDescent="0.25">
      <c r="L7201" s="15"/>
    </row>
    <row r="7202" spans="12:12" x14ac:dyDescent="0.25">
      <c r="L7202" s="15"/>
    </row>
    <row r="7203" spans="12:12" x14ac:dyDescent="0.25">
      <c r="L7203" s="15"/>
    </row>
    <row r="7204" spans="12:12" x14ac:dyDescent="0.25">
      <c r="L7204" s="15"/>
    </row>
    <row r="7205" spans="12:12" x14ac:dyDescent="0.25">
      <c r="L7205" s="15"/>
    </row>
    <row r="7206" spans="12:12" x14ac:dyDescent="0.25">
      <c r="L7206" s="15"/>
    </row>
    <row r="7207" spans="12:12" x14ac:dyDescent="0.25">
      <c r="L7207" s="15"/>
    </row>
    <row r="7208" spans="12:12" x14ac:dyDescent="0.25">
      <c r="L7208" s="15"/>
    </row>
    <row r="7209" spans="12:12" x14ac:dyDescent="0.25">
      <c r="L7209" s="15"/>
    </row>
    <row r="7210" spans="12:12" x14ac:dyDescent="0.25">
      <c r="L7210" s="15"/>
    </row>
    <row r="7211" spans="12:12" x14ac:dyDescent="0.25">
      <c r="L7211" s="15"/>
    </row>
    <row r="7212" spans="12:12" x14ac:dyDescent="0.25">
      <c r="L7212" s="15"/>
    </row>
    <row r="7213" spans="12:12" x14ac:dyDescent="0.25">
      <c r="L7213" s="15"/>
    </row>
    <row r="7214" spans="12:12" x14ac:dyDescent="0.25">
      <c r="L7214" s="15"/>
    </row>
    <row r="7215" spans="12:12" x14ac:dyDescent="0.25">
      <c r="L7215" s="15"/>
    </row>
    <row r="7216" spans="12:12" x14ac:dyDescent="0.25">
      <c r="L7216" s="15"/>
    </row>
    <row r="7217" spans="12:12" x14ac:dyDescent="0.25">
      <c r="L7217" s="15"/>
    </row>
    <row r="7218" spans="12:12" x14ac:dyDescent="0.25">
      <c r="L7218" s="15"/>
    </row>
    <row r="7219" spans="12:12" x14ac:dyDescent="0.25">
      <c r="L7219" s="15"/>
    </row>
    <row r="7220" spans="12:12" x14ac:dyDescent="0.25">
      <c r="L7220" s="15"/>
    </row>
    <row r="7221" spans="12:12" x14ac:dyDescent="0.25">
      <c r="L7221" s="15"/>
    </row>
    <row r="7222" spans="12:12" x14ac:dyDescent="0.25">
      <c r="L7222" s="15"/>
    </row>
    <row r="7223" spans="12:12" x14ac:dyDescent="0.25">
      <c r="L7223" s="15"/>
    </row>
    <row r="7224" spans="12:12" x14ac:dyDescent="0.25">
      <c r="L7224" s="15"/>
    </row>
    <row r="7225" spans="12:12" x14ac:dyDescent="0.25">
      <c r="L7225" s="15"/>
    </row>
    <row r="7226" spans="12:12" x14ac:dyDescent="0.25">
      <c r="L7226" s="15"/>
    </row>
    <row r="7227" spans="12:12" x14ac:dyDescent="0.25">
      <c r="L7227" s="15"/>
    </row>
    <row r="7228" spans="12:12" x14ac:dyDescent="0.25">
      <c r="L7228" s="15"/>
    </row>
    <row r="7229" spans="12:12" x14ac:dyDescent="0.25">
      <c r="L7229" s="15"/>
    </row>
    <row r="7230" spans="12:12" x14ac:dyDescent="0.25">
      <c r="L7230" s="15"/>
    </row>
    <row r="7231" spans="12:12" x14ac:dyDescent="0.25">
      <c r="L7231" s="15"/>
    </row>
    <row r="7232" spans="12:12" x14ac:dyDescent="0.25">
      <c r="L7232" s="15"/>
    </row>
    <row r="7233" spans="12:12" x14ac:dyDescent="0.25">
      <c r="L7233" s="15"/>
    </row>
    <row r="7234" spans="12:12" x14ac:dyDescent="0.25">
      <c r="L7234" s="15"/>
    </row>
    <row r="7235" spans="12:12" x14ac:dyDescent="0.25">
      <c r="L7235" s="15"/>
    </row>
    <row r="7236" spans="12:12" x14ac:dyDescent="0.25">
      <c r="L7236" s="15"/>
    </row>
    <row r="7237" spans="12:12" x14ac:dyDescent="0.25">
      <c r="L7237" s="15"/>
    </row>
    <row r="7238" spans="12:12" x14ac:dyDescent="0.25">
      <c r="L7238" s="15"/>
    </row>
    <row r="7239" spans="12:12" x14ac:dyDescent="0.25">
      <c r="L7239" s="15"/>
    </row>
    <row r="7240" spans="12:12" x14ac:dyDescent="0.25">
      <c r="L7240" s="15"/>
    </row>
    <row r="7241" spans="12:12" x14ac:dyDescent="0.25">
      <c r="L7241" s="15"/>
    </row>
    <row r="7242" spans="12:12" x14ac:dyDescent="0.25">
      <c r="L7242" s="15"/>
    </row>
    <row r="7243" spans="12:12" x14ac:dyDescent="0.25">
      <c r="L7243" s="15"/>
    </row>
    <row r="7244" spans="12:12" x14ac:dyDescent="0.25">
      <c r="L7244" s="15"/>
    </row>
    <row r="7245" spans="12:12" x14ac:dyDescent="0.25">
      <c r="L7245" s="15"/>
    </row>
    <row r="7246" spans="12:12" x14ac:dyDescent="0.25">
      <c r="L7246" s="15"/>
    </row>
    <row r="7247" spans="12:12" x14ac:dyDescent="0.25">
      <c r="L7247" s="15"/>
    </row>
    <row r="7248" spans="12:12" x14ac:dyDescent="0.25">
      <c r="L7248" s="15"/>
    </row>
    <row r="7249" spans="12:12" x14ac:dyDescent="0.25">
      <c r="L7249" s="15"/>
    </row>
    <row r="7250" spans="12:12" x14ac:dyDescent="0.25">
      <c r="L7250" s="15"/>
    </row>
    <row r="7251" spans="12:12" x14ac:dyDescent="0.25">
      <c r="L7251" s="15"/>
    </row>
    <row r="7252" spans="12:12" x14ac:dyDescent="0.25">
      <c r="L7252" s="15"/>
    </row>
    <row r="7253" spans="12:12" x14ac:dyDescent="0.25">
      <c r="L7253" s="15"/>
    </row>
    <row r="7254" spans="12:12" x14ac:dyDescent="0.25">
      <c r="L7254" s="15"/>
    </row>
    <row r="7255" spans="12:12" x14ac:dyDescent="0.25">
      <c r="L7255" s="15"/>
    </row>
    <row r="7256" spans="12:12" x14ac:dyDescent="0.25">
      <c r="L7256" s="15"/>
    </row>
    <row r="7257" spans="12:12" x14ac:dyDescent="0.25">
      <c r="L7257" s="15"/>
    </row>
    <row r="7258" spans="12:12" x14ac:dyDescent="0.25">
      <c r="L7258" s="15"/>
    </row>
    <row r="7259" spans="12:12" x14ac:dyDescent="0.25">
      <c r="L7259" s="15"/>
    </row>
    <row r="7260" spans="12:12" x14ac:dyDescent="0.25">
      <c r="L7260" s="15"/>
    </row>
    <row r="7261" spans="12:12" x14ac:dyDescent="0.25">
      <c r="L7261" s="15"/>
    </row>
    <row r="7262" spans="12:12" x14ac:dyDescent="0.25">
      <c r="L7262" s="15"/>
    </row>
    <row r="7263" spans="12:12" x14ac:dyDescent="0.25">
      <c r="L7263" s="15"/>
    </row>
    <row r="7264" spans="12:12" x14ac:dyDescent="0.25">
      <c r="L7264" s="15"/>
    </row>
    <row r="7265" spans="12:12" x14ac:dyDescent="0.25">
      <c r="L7265" s="15"/>
    </row>
    <row r="7266" spans="12:12" x14ac:dyDescent="0.25">
      <c r="L7266" s="15"/>
    </row>
    <row r="7267" spans="12:12" x14ac:dyDescent="0.25">
      <c r="L7267" s="15"/>
    </row>
    <row r="7268" spans="12:12" x14ac:dyDescent="0.25">
      <c r="L7268" s="15"/>
    </row>
    <row r="7269" spans="12:12" x14ac:dyDescent="0.25">
      <c r="L7269" s="15"/>
    </row>
    <row r="7270" spans="12:12" x14ac:dyDescent="0.25">
      <c r="L7270" s="15"/>
    </row>
    <row r="7271" spans="12:12" x14ac:dyDescent="0.25">
      <c r="L7271" s="15"/>
    </row>
    <row r="7272" spans="12:12" x14ac:dyDescent="0.25">
      <c r="L7272" s="15"/>
    </row>
    <row r="7273" spans="12:12" x14ac:dyDescent="0.25">
      <c r="L7273" s="15"/>
    </row>
    <row r="7274" spans="12:12" x14ac:dyDescent="0.25">
      <c r="L7274" s="15"/>
    </row>
    <row r="7275" spans="12:12" x14ac:dyDescent="0.25">
      <c r="L7275" s="15"/>
    </row>
    <row r="7276" spans="12:12" x14ac:dyDescent="0.25">
      <c r="L7276" s="15"/>
    </row>
    <row r="7277" spans="12:12" x14ac:dyDescent="0.25">
      <c r="L7277" s="15"/>
    </row>
    <row r="7278" spans="12:12" x14ac:dyDescent="0.25">
      <c r="L7278" s="15"/>
    </row>
    <row r="7279" spans="12:12" x14ac:dyDescent="0.25">
      <c r="L7279" s="15"/>
    </row>
    <row r="7280" spans="12:12" x14ac:dyDescent="0.25">
      <c r="L7280" s="15"/>
    </row>
    <row r="7281" spans="12:12" x14ac:dyDescent="0.25">
      <c r="L7281" s="15"/>
    </row>
    <row r="7282" spans="12:12" x14ac:dyDescent="0.25">
      <c r="L7282" s="15"/>
    </row>
    <row r="7283" spans="12:12" x14ac:dyDescent="0.25">
      <c r="L7283" s="15"/>
    </row>
    <row r="7284" spans="12:12" x14ac:dyDescent="0.25">
      <c r="L7284" s="15"/>
    </row>
    <row r="7285" spans="12:12" x14ac:dyDescent="0.25">
      <c r="L7285" s="15"/>
    </row>
    <row r="7286" spans="12:12" x14ac:dyDescent="0.25">
      <c r="L7286" s="15"/>
    </row>
    <row r="7287" spans="12:12" x14ac:dyDescent="0.25">
      <c r="L7287" s="15"/>
    </row>
    <row r="7288" spans="12:12" x14ac:dyDescent="0.25">
      <c r="L7288" s="15"/>
    </row>
    <row r="7289" spans="12:12" x14ac:dyDescent="0.25">
      <c r="L7289" s="15"/>
    </row>
    <row r="7290" spans="12:12" x14ac:dyDescent="0.25">
      <c r="L7290" s="15"/>
    </row>
    <row r="7291" spans="12:12" x14ac:dyDescent="0.25">
      <c r="L7291" s="15"/>
    </row>
    <row r="7292" spans="12:12" x14ac:dyDescent="0.25">
      <c r="L7292" s="15"/>
    </row>
    <row r="7293" spans="12:12" x14ac:dyDescent="0.25">
      <c r="L7293" s="15"/>
    </row>
    <row r="7294" spans="12:12" x14ac:dyDescent="0.25">
      <c r="L7294" s="15"/>
    </row>
    <row r="7295" spans="12:12" x14ac:dyDescent="0.25">
      <c r="L7295" s="15"/>
    </row>
    <row r="7296" spans="12:12" x14ac:dyDescent="0.25">
      <c r="L7296" s="15"/>
    </row>
    <row r="7297" spans="12:12" x14ac:dyDescent="0.25">
      <c r="L7297" s="15"/>
    </row>
    <row r="7298" spans="12:12" x14ac:dyDescent="0.25">
      <c r="L7298" s="15"/>
    </row>
    <row r="7299" spans="12:12" x14ac:dyDescent="0.25">
      <c r="L7299" s="15"/>
    </row>
    <row r="7300" spans="12:12" x14ac:dyDescent="0.25">
      <c r="L7300" s="15"/>
    </row>
    <row r="7301" spans="12:12" x14ac:dyDescent="0.25">
      <c r="L7301" s="15"/>
    </row>
    <row r="7302" spans="12:12" x14ac:dyDescent="0.25">
      <c r="L7302" s="15"/>
    </row>
    <row r="7303" spans="12:12" x14ac:dyDescent="0.25">
      <c r="L7303" s="15"/>
    </row>
    <row r="7304" spans="12:12" x14ac:dyDescent="0.25">
      <c r="L7304" s="15"/>
    </row>
    <row r="7305" spans="12:12" x14ac:dyDescent="0.25">
      <c r="L7305" s="15"/>
    </row>
    <row r="7306" spans="12:12" x14ac:dyDescent="0.25">
      <c r="L7306" s="15"/>
    </row>
    <row r="7307" spans="12:12" x14ac:dyDescent="0.25">
      <c r="L7307" s="15"/>
    </row>
    <row r="7308" spans="12:12" x14ac:dyDescent="0.25">
      <c r="L7308" s="15"/>
    </row>
    <row r="7309" spans="12:12" x14ac:dyDescent="0.25">
      <c r="L7309" s="15"/>
    </row>
    <row r="7310" spans="12:12" x14ac:dyDescent="0.25">
      <c r="L7310" s="15"/>
    </row>
    <row r="7311" spans="12:12" x14ac:dyDescent="0.25">
      <c r="L7311" s="15"/>
    </row>
    <row r="7312" spans="12:12" x14ac:dyDescent="0.25">
      <c r="L7312" s="15"/>
    </row>
    <row r="7313" spans="12:12" x14ac:dyDescent="0.25">
      <c r="L7313" s="15"/>
    </row>
    <row r="7314" spans="12:12" x14ac:dyDescent="0.25">
      <c r="L7314" s="15"/>
    </row>
    <row r="7315" spans="12:12" x14ac:dyDescent="0.25">
      <c r="L7315" s="15"/>
    </row>
    <row r="7316" spans="12:12" x14ac:dyDescent="0.25">
      <c r="L7316" s="15"/>
    </row>
    <row r="7317" spans="12:12" x14ac:dyDescent="0.25">
      <c r="L7317" s="15"/>
    </row>
    <row r="7318" spans="12:12" x14ac:dyDescent="0.25">
      <c r="L7318" s="15"/>
    </row>
    <row r="7319" spans="12:12" x14ac:dyDescent="0.25">
      <c r="L7319" s="15"/>
    </row>
    <row r="7320" spans="12:12" x14ac:dyDescent="0.25">
      <c r="L7320" s="15"/>
    </row>
    <row r="7321" spans="12:12" x14ac:dyDescent="0.25">
      <c r="L7321" s="15"/>
    </row>
    <row r="7322" spans="12:12" x14ac:dyDescent="0.25">
      <c r="L7322" s="15"/>
    </row>
    <row r="7323" spans="12:12" x14ac:dyDescent="0.25">
      <c r="L7323" s="15"/>
    </row>
    <row r="7324" spans="12:12" x14ac:dyDescent="0.25">
      <c r="L7324" s="15"/>
    </row>
    <row r="7325" spans="12:12" x14ac:dyDescent="0.25">
      <c r="L7325" s="15"/>
    </row>
    <row r="7326" spans="12:12" x14ac:dyDescent="0.25">
      <c r="L7326" s="15"/>
    </row>
    <row r="7327" spans="12:12" x14ac:dyDescent="0.25">
      <c r="L7327" s="15"/>
    </row>
    <row r="7328" spans="12:12" x14ac:dyDescent="0.25">
      <c r="L7328" s="15"/>
    </row>
    <row r="7329" spans="12:12" x14ac:dyDescent="0.25">
      <c r="L7329" s="15"/>
    </row>
    <row r="7330" spans="12:12" x14ac:dyDescent="0.25">
      <c r="L7330" s="15"/>
    </row>
    <row r="7331" spans="12:12" x14ac:dyDescent="0.25">
      <c r="L7331" s="15"/>
    </row>
    <row r="7332" spans="12:12" x14ac:dyDescent="0.25">
      <c r="L7332" s="15"/>
    </row>
    <row r="7333" spans="12:12" x14ac:dyDescent="0.25">
      <c r="L7333" s="15"/>
    </row>
    <row r="7334" spans="12:12" x14ac:dyDescent="0.25">
      <c r="L7334" s="15"/>
    </row>
    <row r="7335" spans="12:12" x14ac:dyDescent="0.25">
      <c r="L7335" s="15"/>
    </row>
    <row r="7336" spans="12:12" x14ac:dyDescent="0.25">
      <c r="L7336" s="15"/>
    </row>
    <row r="7337" spans="12:12" x14ac:dyDescent="0.25">
      <c r="L7337" s="15"/>
    </row>
    <row r="7338" spans="12:12" x14ac:dyDescent="0.25">
      <c r="L7338" s="15"/>
    </row>
    <row r="7339" spans="12:12" x14ac:dyDescent="0.25">
      <c r="L7339" s="15"/>
    </row>
    <row r="7340" spans="12:12" x14ac:dyDescent="0.25">
      <c r="L7340" s="15"/>
    </row>
    <row r="7341" spans="12:12" x14ac:dyDescent="0.25">
      <c r="L7341" s="15"/>
    </row>
    <row r="7342" spans="12:12" x14ac:dyDescent="0.25">
      <c r="L7342" s="15"/>
    </row>
    <row r="7343" spans="12:12" x14ac:dyDescent="0.25">
      <c r="L7343" s="15"/>
    </row>
    <row r="7344" spans="12:12" x14ac:dyDescent="0.25">
      <c r="L7344" s="15"/>
    </row>
    <row r="7345" spans="12:12" x14ac:dyDescent="0.25">
      <c r="L7345" s="15"/>
    </row>
    <row r="7346" spans="12:12" x14ac:dyDescent="0.25">
      <c r="L7346" s="15"/>
    </row>
    <row r="7347" spans="12:12" x14ac:dyDescent="0.25">
      <c r="L7347" s="15"/>
    </row>
    <row r="7348" spans="12:12" x14ac:dyDescent="0.25">
      <c r="L7348" s="15"/>
    </row>
    <row r="7349" spans="12:12" x14ac:dyDescent="0.25">
      <c r="L7349" s="15"/>
    </row>
    <row r="7350" spans="12:12" x14ac:dyDescent="0.25">
      <c r="L7350" s="15"/>
    </row>
    <row r="7351" spans="12:12" x14ac:dyDescent="0.25">
      <c r="L7351" s="15"/>
    </row>
    <row r="7352" spans="12:12" x14ac:dyDescent="0.25">
      <c r="L7352" s="15"/>
    </row>
    <row r="7353" spans="12:12" x14ac:dyDescent="0.25">
      <c r="L7353" s="15"/>
    </row>
    <row r="7354" spans="12:12" x14ac:dyDescent="0.25">
      <c r="L7354" s="15"/>
    </row>
    <row r="7355" spans="12:12" x14ac:dyDescent="0.25">
      <c r="L7355" s="15"/>
    </row>
    <row r="7356" spans="12:12" x14ac:dyDescent="0.25">
      <c r="L7356" s="15"/>
    </row>
    <row r="7357" spans="12:12" x14ac:dyDescent="0.25">
      <c r="L7357" s="15"/>
    </row>
    <row r="7358" spans="12:12" x14ac:dyDescent="0.25">
      <c r="L7358" s="15"/>
    </row>
    <row r="7359" spans="12:12" x14ac:dyDescent="0.25">
      <c r="L7359" s="15"/>
    </row>
    <row r="7360" spans="12:12" x14ac:dyDescent="0.25">
      <c r="L7360" s="15"/>
    </row>
    <row r="7361" spans="12:12" x14ac:dyDescent="0.25">
      <c r="L7361" s="15"/>
    </row>
    <row r="7362" spans="12:12" x14ac:dyDescent="0.25">
      <c r="L7362" s="15"/>
    </row>
    <row r="7363" spans="12:12" x14ac:dyDescent="0.25">
      <c r="L7363" s="15"/>
    </row>
    <row r="7364" spans="12:12" x14ac:dyDescent="0.25">
      <c r="L7364" s="15"/>
    </row>
    <row r="7365" spans="12:12" x14ac:dyDescent="0.25">
      <c r="L7365" s="15"/>
    </row>
    <row r="7366" spans="12:12" x14ac:dyDescent="0.25">
      <c r="L7366" s="15"/>
    </row>
    <row r="7367" spans="12:12" x14ac:dyDescent="0.25">
      <c r="L7367" s="15"/>
    </row>
    <row r="7368" spans="12:12" x14ac:dyDescent="0.25">
      <c r="L7368" s="15"/>
    </row>
    <row r="7369" spans="12:12" x14ac:dyDescent="0.25">
      <c r="L7369" s="15"/>
    </row>
    <row r="7370" spans="12:12" x14ac:dyDescent="0.25">
      <c r="L7370" s="15"/>
    </row>
    <row r="7371" spans="12:12" x14ac:dyDescent="0.25">
      <c r="L7371" s="15"/>
    </row>
    <row r="7372" spans="12:12" x14ac:dyDescent="0.25">
      <c r="L7372" s="15"/>
    </row>
    <row r="7373" spans="12:12" x14ac:dyDescent="0.25">
      <c r="L7373" s="15"/>
    </row>
    <row r="7374" spans="12:12" x14ac:dyDescent="0.25">
      <c r="L7374" s="15"/>
    </row>
    <row r="7375" spans="12:12" x14ac:dyDescent="0.25">
      <c r="L7375" s="15"/>
    </row>
    <row r="7376" spans="12:12" x14ac:dyDescent="0.25">
      <c r="L7376" s="15"/>
    </row>
    <row r="7377" spans="12:12" x14ac:dyDescent="0.25">
      <c r="L7377" s="15"/>
    </row>
    <row r="7378" spans="12:12" x14ac:dyDescent="0.25">
      <c r="L7378" s="15"/>
    </row>
    <row r="7379" spans="12:12" x14ac:dyDescent="0.25">
      <c r="L7379" s="15"/>
    </row>
    <row r="7380" spans="12:12" x14ac:dyDescent="0.25">
      <c r="L7380" s="15"/>
    </row>
    <row r="7381" spans="12:12" x14ac:dyDescent="0.25">
      <c r="L7381" s="15"/>
    </row>
    <row r="7382" spans="12:12" x14ac:dyDescent="0.25">
      <c r="L7382" s="15"/>
    </row>
    <row r="7383" spans="12:12" x14ac:dyDescent="0.25">
      <c r="L7383" s="15"/>
    </row>
    <row r="7384" spans="12:12" x14ac:dyDescent="0.25">
      <c r="L7384" s="15"/>
    </row>
    <row r="7385" spans="12:12" x14ac:dyDescent="0.25">
      <c r="L7385" s="15"/>
    </row>
    <row r="7386" spans="12:12" x14ac:dyDescent="0.25">
      <c r="L7386" s="15"/>
    </row>
    <row r="7387" spans="12:12" x14ac:dyDescent="0.25">
      <c r="L7387" s="15"/>
    </row>
    <row r="7388" spans="12:12" x14ac:dyDescent="0.25">
      <c r="L7388" s="15"/>
    </row>
    <row r="7389" spans="12:12" x14ac:dyDescent="0.25">
      <c r="L7389" s="15"/>
    </row>
    <row r="7390" spans="12:12" x14ac:dyDescent="0.25">
      <c r="L7390" s="15"/>
    </row>
    <row r="7391" spans="12:12" x14ac:dyDescent="0.25">
      <c r="L7391" s="15"/>
    </row>
    <row r="7392" spans="12:12" x14ac:dyDescent="0.25">
      <c r="L7392" s="15"/>
    </row>
    <row r="7393" spans="12:12" x14ac:dyDescent="0.25">
      <c r="L7393" s="15"/>
    </row>
    <row r="7394" spans="12:12" x14ac:dyDescent="0.25">
      <c r="L7394" s="15"/>
    </row>
    <row r="7395" spans="12:12" x14ac:dyDescent="0.25">
      <c r="L7395" s="15"/>
    </row>
    <row r="7396" spans="12:12" x14ac:dyDescent="0.25">
      <c r="L7396" s="15"/>
    </row>
    <row r="7397" spans="12:12" x14ac:dyDescent="0.25">
      <c r="L7397" s="15"/>
    </row>
    <row r="7398" spans="12:12" x14ac:dyDescent="0.25">
      <c r="L7398" s="15"/>
    </row>
    <row r="7399" spans="12:12" x14ac:dyDescent="0.25">
      <c r="L7399" s="15"/>
    </row>
    <row r="7400" spans="12:12" x14ac:dyDescent="0.25">
      <c r="L7400" s="15"/>
    </row>
    <row r="7401" spans="12:12" x14ac:dyDescent="0.25">
      <c r="L7401" s="15"/>
    </row>
    <row r="7402" spans="12:12" x14ac:dyDescent="0.25">
      <c r="L7402" s="15"/>
    </row>
    <row r="7403" spans="12:12" x14ac:dyDescent="0.25">
      <c r="L7403" s="15"/>
    </row>
    <row r="7404" spans="12:12" x14ac:dyDescent="0.25">
      <c r="L7404" s="15"/>
    </row>
    <row r="7405" spans="12:12" x14ac:dyDescent="0.25">
      <c r="L7405" s="15"/>
    </row>
    <row r="7406" spans="12:12" x14ac:dyDescent="0.25">
      <c r="L7406" s="15"/>
    </row>
    <row r="7407" spans="12:12" x14ac:dyDescent="0.25">
      <c r="L7407" s="15"/>
    </row>
    <row r="7408" spans="12:12" x14ac:dyDescent="0.25">
      <c r="L7408" s="15"/>
    </row>
    <row r="7409" spans="12:12" x14ac:dyDescent="0.25">
      <c r="L7409" s="15"/>
    </row>
    <row r="7410" spans="12:12" x14ac:dyDescent="0.25">
      <c r="L7410" s="15"/>
    </row>
    <row r="7411" spans="12:12" x14ac:dyDescent="0.25">
      <c r="L7411" s="15"/>
    </row>
    <row r="7412" spans="12:12" x14ac:dyDescent="0.25">
      <c r="L7412" s="15"/>
    </row>
    <row r="7413" spans="12:12" x14ac:dyDescent="0.25">
      <c r="L7413" s="15"/>
    </row>
    <row r="7414" spans="12:12" x14ac:dyDescent="0.25">
      <c r="L7414" s="15"/>
    </row>
    <row r="7415" spans="12:12" x14ac:dyDescent="0.25">
      <c r="L7415" s="15"/>
    </row>
    <row r="7416" spans="12:12" x14ac:dyDescent="0.25">
      <c r="L7416" s="15"/>
    </row>
    <row r="7417" spans="12:12" x14ac:dyDescent="0.25">
      <c r="L7417" s="15"/>
    </row>
    <row r="7418" spans="12:12" x14ac:dyDescent="0.25">
      <c r="L7418" s="15"/>
    </row>
    <row r="7419" spans="12:12" x14ac:dyDescent="0.25">
      <c r="L7419" s="15"/>
    </row>
    <row r="7420" spans="12:12" x14ac:dyDescent="0.25">
      <c r="L7420" s="15"/>
    </row>
    <row r="7421" spans="12:12" x14ac:dyDescent="0.25">
      <c r="L7421" s="15"/>
    </row>
    <row r="7422" spans="12:12" x14ac:dyDescent="0.25">
      <c r="L7422" s="15"/>
    </row>
    <row r="7423" spans="12:12" x14ac:dyDescent="0.25">
      <c r="L7423" s="15"/>
    </row>
    <row r="7424" spans="12:12" x14ac:dyDescent="0.25">
      <c r="L7424" s="15"/>
    </row>
    <row r="7425" spans="12:12" x14ac:dyDescent="0.25">
      <c r="L7425" s="15"/>
    </row>
    <row r="7426" spans="12:12" x14ac:dyDescent="0.25">
      <c r="L7426" s="15"/>
    </row>
    <row r="7427" spans="12:12" x14ac:dyDescent="0.25">
      <c r="L7427" s="15"/>
    </row>
    <row r="7428" spans="12:12" x14ac:dyDescent="0.25">
      <c r="L7428" s="15"/>
    </row>
    <row r="7429" spans="12:12" x14ac:dyDescent="0.25">
      <c r="L7429" s="15"/>
    </row>
    <row r="7430" spans="12:12" x14ac:dyDescent="0.25">
      <c r="L7430" s="15"/>
    </row>
    <row r="7431" spans="12:12" x14ac:dyDescent="0.25">
      <c r="L7431" s="15"/>
    </row>
    <row r="7432" spans="12:12" x14ac:dyDescent="0.25">
      <c r="L7432" s="15"/>
    </row>
    <row r="7433" spans="12:12" x14ac:dyDescent="0.25">
      <c r="L7433" s="15"/>
    </row>
    <row r="7434" spans="12:12" x14ac:dyDescent="0.25">
      <c r="L7434" s="15"/>
    </row>
    <row r="7435" spans="12:12" x14ac:dyDescent="0.25">
      <c r="L7435" s="15"/>
    </row>
    <row r="7436" spans="12:12" x14ac:dyDescent="0.25">
      <c r="L7436" s="15"/>
    </row>
    <row r="7437" spans="12:12" x14ac:dyDescent="0.25">
      <c r="L7437" s="15"/>
    </row>
    <row r="7438" spans="12:12" x14ac:dyDescent="0.25">
      <c r="L7438" s="15"/>
    </row>
    <row r="7439" spans="12:12" x14ac:dyDescent="0.25">
      <c r="L7439" s="15"/>
    </row>
    <row r="7440" spans="12:12" x14ac:dyDescent="0.25">
      <c r="L7440" s="15"/>
    </row>
    <row r="7441" spans="12:12" x14ac:dyDescent="0.25">
      <c r="L7441" s="15"/>
    </row>
    <row r="7442" spans="12:12" x14ac:dyDescent="0.25">
      <c r="L7442" s="15"/>
    </row>
    <row r="7443" spans="12:12" x14ac:dyDescent="0.25">
      <c r="L7443" s="15"/>
    </row>
    <row r="7444" spans="12:12" x14ac:dyDescent="0.25">
      <c r="L7444" s="15"/>
    </row>
    <row r="7445" spans="12:12" x14ac:dyDescent="0.25">
      <c r="L7445" s="15"/>
    </row>
    <row r="7446" spans="12:12" x14ac:dyDescent="0.25">
      <c r="L7446" s="15"/>
    </row>
    <row r="7447" spans="12:12" x14ac:dyDescent="0.25">
      <c r="L7447" s="15"/>
    </row>
    <row r="7448" spans="12:12" x14ac:dyDescent="0.25">
      <c r="L7448" s="15"/>
    </row>
    <row r="7449" spans="12:12" x14ac:dyDescent="0.25">
      <c r="L7449" s="15"/>
    </row>
    <row r="7450" spans="12:12" x14ac:dyDescent="0.25">
      <c r="L7450" s="15"/>
    </row>
    <row r="7451" spans="12:12" x14ac:dyDescent="0.25">
      <c r="L7451" s="15"/>
    </row>
    <row r="7452" spans="12:12" x14ac:dyDescent="0.25">
      <c r="L7452" s="15"/>
    </row>
    <row r="7453" spans="12:12" x14ac:dyDescent="0.25">
      <c r="L7453" s="15"/>
    </row>
    <row r="7454" spans="12:12" x14ac:dyDescent="0.25">
      <c r="L7454" s="15"/>
    </row>
    <row r="7455" spans="12:12" x14ac:dyDescent="0.25">
      <c r="L7455" s="15"/>
    </row>
    <row r="7456" spans="12:12" x14ac:dyDescent="0.25">
      <c r="L7456" s="15"/>
    </row>
    <row r="7457" spans="12:12" x14ac:dyDescent="0.25">
      <c r="L7457" s="15"/>
    </row>
    <row r="7458" spans="12:12" x14ac:dyDescent="0.25">
      <c r="L7458" s="15"/>
    </row>
    <row r="7459" spans="12:12" x14ac:dyDescent="0.25">
      <c r="L7459" s="15"/>
    </row>
    <row r="7460" spans="12:12" x14ac:dyDescent="0.25">
      <c r="L7460" s="15"/>
    </row>
    <row r="7461" spans="12:12" x14ac:dyDescent="0.25">
      <c r="L7461" s="15"/>
    </row>
    <row r="7462" spans="12:12" x14ac:dyDescent="0.25">
      <c r="L7462" s="15"/>
    </row>
    <row r="7463" spans="12:12" x14ac:dyDescent="0.25">
      <c r="L7463" s="15"/>
    </row>
    <row r="7464" spans="12:12" x14ac:dyDescent="0.25">
      <c r="L7464" s="15"/>
    </row>
    <row r="7465" spans="12:12" x14ac:dyDescent="0.25">
      <c r="L7465" s="15"/>
    </row>
    <row r="7466" spans="12:12" x14ac:dyDescent="0.25">
      <c r="L7466" s="15"/>
    </row>
    <row r="7467" spans="12:12" x14ac:dyDescent="0.25">
      <c r="L7467" s="15"/>
    </row>
    <row r="7468" spans="12:12" x14ac:dyDescent="0.25">
      <c r="L7468" s="15"/>
    </row>
    <row r="7469" spans="12:12" x14ac:dyDescent="0.25">
      <c r="L7469" s="15"/>
    </row>
    <row r="7470" spans="12:12" x14ac:dyDescent="0.25">
      <c r="L7470" s="15"/>
    </row>
    <row r="7471" spans="12:12" x14ac:dyDescent="0.25">
      <c r="L7471" s="15"/>
    </row>
    <row r="7472" spans="12:12" x14ac:dyDescent="0.25">
      <c r="L7472" s="15"/>
    </row>
    <row r="7473" spans="12:12" x14ac:dyDescent="0.25">
      <c r="L7473" s="15"/>
    </row>
    <row r="7474" spans="12:12" x14ac:dyDescent="0.25">
      <c r="L7474" s="15"/>
    </row>
    <row r="7475" spans="12:12" x14ac:dyDescent="0.25">
      <c r="L7475" s="15"/>
    </row>
    <row r="7476" spans="12:12" x14ac:dyDescent="0.25">
      <c r="L7476" s="15"/>
    </row>
    <row r="7477" spans="12:12" x14ac:dyDescent="0.25">
      <c r="L7477" s="15"/>
    </row>
    <row r="7478" spans="12:12" x14ac:dyDescent="0.25">
      <c r="L7478" s="15"/>
    </row>
    <row r="7479" spans="12:12" x14ac:dyDescent="0.25">
      <c r="L7479" s="15"/>
    </row>
    <row r="7480" spans="12:12" x14ac:dyDescent="0.25">
      <c r="L7480" s="15"/>
    </row>
    <row r="7481" spans="12:12" x14ac:dyDescent="0.25">
      <c r="L7481" s="15"/>
    </row>
    <row r="7482" spans="12:12" x14ac:dyDescent="0.25">
      <c r="L7482" s="15"/>
    </row>
    <row r="7483" spans="12:12" x14ac:dyDescent="0.25">
      <c r="L7483" s="15"/>
    </row>
    <row r="7484" spans="12:12" x14ac:dyDescent="0.25">
      <c r="L7484" s="15"/>
    </row>
    <row r="7485" spans="12:12" x14ac:dyDescent="0.25">
      <c r="L7485" s="15"/>
    </row>
    <row r="7486" spans="12:12" x14ac:dyDescent="0.25">
      <c r="L7486" s="15"/>
    </row>
    <row r="7487" spans="12:12" x14ac:dyDescent="0.25">
      <c r="L7487" s="15"/>
    </row>
    <row r="7488" spans="12:12" x14ac:dyDescent="0.25">
      <c r="L7488" s="15"/>
    </row>
    <row r="7489" spans="12:12" x14ac:dyDescent="0.25">
      <c r="L7489" s="15"/>
    </row>
    <row r="7490" spans="12:12" x14ac:dyDescent="0.25">
      <c r="L7490" s="15"/>
    </row>
    <row r="7491" spans="12:12" x14ac:dyDescent="0.25">
      <c r="L7491" s="15"/>
    </row>
    <row r="7492" spans="12:12" x14ac:dyDescent="0.25">
      <c r="L7492" s="15"/>
    </row>
    <row r="7493" spans="12:12" x14ac:dyDescent="0.25">
      <c r="L7493" s="15"/>
    </row>
    <row r="7494" spans="12:12" x14ac:dyDescent="0.25">
      <c r="L7494" s="15"/>
    </row>
    <row r="7495" spans="12:12" x14ac:dyDescent="0.25">
      <c r="L7495" s="15"/>
    </row>
    <row r="7496" spans="12:12" x14ac:dyDescent="0.25">
      <c r="L7496" s="15"/>
    </row>
    <row r="7497" spans="12:12" x14ac:dyDescent="0.25">
      <c r="L7497" s="15"/>
    </row>
    <row r="7498" spans="12:12" x14ac:dyDescent="0.25">
      <c r="L7498" s="15"/>
    </row>
    <row r="7499" spans="12:12" x14ac:dyDescent="0.25">
      <c r="L7499" s="15"/>
    </row>
    <row r="7500" spans="12:12" x14ac:dyDescent="0.25">
      <c r="L7500" s="15"/>
    </row>
    <row r="7501" spans="12:12" x14ac:dyDescent="0.25">
      <c r="L7501" s="15"/>
    </row>
    <row r="7502" spans="12:12" x14ac:dyDescent="0.25">
      <c r="L7502" s="15"/>
    </row>
    <row r="7503" spans="12:12" x14ac:dyDescent="0.25">
      <c r="L7503" s="15"/>
    </row>
    <row r="7504" spans="12:12" x14ac:dyDescent="0.25">
      <c r="L7504" s="15"/>
    </row>
    <row r="7505" spans="12:12" x14ac:dyDescent="0.25">
      <c r="L7505" s="15"/>
    </row>
    <row r="7506" spans="12:12" x14ac:dyDescent="0.25">
      <c r="L7506" s="15"/>
    </row>
    <row r="7507" spans="12:12" x14ac:dyDescent="0.25">
      <c r="L7507" s="15"/>
    </row>
    <row r="7508" spans="12:12" x14ac:dyDescent="0.25">
      <c r="L7508" s="15"/>
    </row>
    <row r="7509" spans="12:12" x14ac:dyDescent="0.25">
      <c r="L7509" s="15"/>
    </row>
    <row r="7510" spans="12:12" x14ac:dyDescent="0.25">
      <c r="L7510" s="15"/>
    </row>
    <row r="7511" spans="12:12" x14ac:dyDescent="0.25">
      <c r="L7511" s="15"/>
    </row>
    <row r="7512" spans="12:12" x14ac:dyDescent="0.25">
      <c r="L7512" s="15"/>
    </row>
    <row r="7513" spans="12:12" x14ac:dyDescent="0.25">
      <c r="L7513" s="15"/>
    </row>
    <row r="7514" spans="12:12" x14ac:dyDescent="0.25">
      <c r="L7514" s="15"/>
    </row>
    <row r="7515" spans="12:12" x14ac:dyDescent="0.25">
      <c r="L7515" s="15"/>
    </row>
    <row r="7516" spans="12:12" x14ac:dyDescent="0.25">
      <c r="L7516" s="15"/>
    </row>
    <row r="7517" spans="12:12" x14ac:dyDescent="0.25">
      <c r="L7517" s="15"/>
    </row>
    <row r="7518" spans="12:12" x14ac:dyDescent="0.25">
      <c r="L7518" s="15"/>
    </row>
    <row r="7519" spans="12:12" x14ac:dyDescent="0.25">
      <c r="L7519" s="15"/>
    </row>
    <row r="7520" spans="12:12" x14ac:dyDescent="0.25">
      <c r="L7520" s="15"/>
    </row>
    <row r="7521" spans="12:12" x14ac:dyDescent="0.25">
      <c r="L7521" s="15"/>
    </row>
    <row r="7522" spans="12:12" x14ac:dyDescent="0.25">
      <c r="L7522" s="15"/>
    </row>
    <row r="7523" spans="12:12" x14ac:dyDescent="0.25">
      <c r="L7523" s="15"/>
    </row>
    <row r="7524" spans="12:12" x14ac:dyDescent="0.25">
      <c r="L7524" s="15"/>
    </row>
    <row r="7525" spans="12:12" x14ac:dyDescent="0.25">
      <c r="L7525" s="15"/>
    </row>
    <row r="7526" spans="12:12" x14ac:dyDescent="0.25">
      <c r="L7526" s="15"/>
    </row>
    <row r="7527" spans="12:12" x14ac:dyDescent="0.25">
      <c r="L7527" s="15"/>
    </row>
    <row r="7528" spans="12:12" x14ac:dyDescent="0.25">
      <c r="L7528" s="15"/>
    </row>
    <row r="7529" spans="12:12" x14ac:dyDescent="0.25">
      <c r="L7529" s="15"/>
    </row>
    <row r="7530" spans="12:12" x14ac:dyDescent="0.25">
      <c r="L7530" s="15"/>
    </row>
    <row r="7531" spans="12:12" x14ac:dyDescent="0.25">
      <c r="L7531" s="15"/>
    </row>
    <row r="7532" spans="12:12" x14ac:dyDescent="0.25">
      <c r="L7532" s="15"/>
    </row>
    <row r="7533" spans="12:12" x14ac:dyDescent="0.25">
      <c r="L7533" s="15"/>
    </row>
    <row r="7534" spans="12:12" x14ac:dyDescent="0.25">
      <c r="L7534" s="15"/>
    </row>
    <row r="7535" spans="12:12" x14ac:dyDescent="0.25">
      <c r="L7535" s="15"/>
    </row>
    <row r="7536" spans="12:12" x14ac:dyDescent="0.25">
      <c r="L7536" s="15"/>
    </row>
    <row r="7537" spans="12:12" x14ac:dyDescent="0.25">
      <c r="L7537" s="15"/>
    </row>
    <row r="7538" spans="12:12" x14ac:dyDescent="0.25">
      <c r="L7538" s="15"/>
    </row>
    <row r="7539" spans="12:12" x14ac:dyDescent="0.25">
      <c r="L7539" s="15"/>
    </row>
    <row r="7540" spans="12:12" x14ac:dyDescent="0.25">
      <c r="L7540" s="15"/>
    </row>
    <row r="7541" spans="12:12" x14ac:dyDescent="0.25">
      <c r="L7541" s="15"/>
    </row>
    <row r="7542" spans="12:12" x14ac:dyDescent="0.25">
      <c r="L7542" s="15"/>
    </row>
    <row r="7543" spans="12:12" x14ac:dyDescent="0.25">
      <c r="L7543" s="15"/>
    </row>
    <row r="7544" spans="12:12" x14ac:dyDescent="0.25">
      <c r="L7544" s="15"/>
    </row>
    <row r="7545" spans="12:12" x14ac:dyDescent="0.25">
      <c r="L7545" s="15"/>
    </row>
    <row r="7546" spans="12:12" x14ac:dyDescent="0.25">
      <c r="L7546" s="15"/>
    </row>
    <row r="7547" spans="12:12" x14ac:dyDescent="0.25">
      <c r="L7547" s="15"/>
    </row>
    <row r="7548" spans="12:12" x14ac:dyDescent="0.25">
      <c r="L7548" s="15"/>
    </row>
    <row r="7549" spans="12:12" x14ac:dyDescent="0.25">
      <c r="L7549" s="15"/>
    </row>
    <row r="7550" spans="12:12" x14ac:dyDescent="0.25">
      <c r="L7550" s="15"/>
    </row>
    <row r="7551" spans="12:12" x14ac:dyDescent="0.25">
      <c r="L7551" s="15"/>
    </row>
    <row r="7552" spans="12:12" x14ac:dyDescent="0.25">
      <c r="L7552" s="15"/>
    </row>
    <row r="7553" spans="12:12" x14ac:dyDescent="0.25">
      <c r="L7553" s="15"/>
    </row>
    <row r="7554" spans="12:12" x14ac:dyDescent="0.25">
      <c r="L7554" s="15"/>
    </row>
    <row r="7555" spans="12:12" x14ac:dyDescent="0.25">
      <c r="L7555" s="15"/>
    </row>
    <row r="7556" spans="12:12" x14ac:dyDescent="0.25">
      <c r="L7556" s="15"/>
    </row>
    <row r="7557" spans="12:12" x14ac:dyDescent="0.25">
      <c r="L7557" s="15"/>
    </row>
    <row r="7558" spans="12:12" x14ac:dyDescent="0.25">
      <c r="L7558" s="15"/>
    </row>
    <row r="7559" spans="12:12" x14ac:dyDescent="0.25">
      <c r="L7559" s="15"/>
    </row>
    <row r="7560" spans="12:12" x14ac:dyDescent="0.25">
      <c r="L7560" s="15"/>
    </row>
    <row r="7561" spans="12:12" x14ac:dyDescent="0.25">
      <c r="L7561" s="15"/>
    </row>
    <row r="7562" spans="12:12" x14ac:dyDescent="0.25">
      <c r="L7562" s="15"/>
    </row>
    <row r="7563" spans="12:12" x14ac:dyDescent="0.25">
      <c r="L7563" s="15"/>
    </row>
    <row r="7564" spans="12:12" x14ac:dyDescent="0.25">
      <c r="L7564" s="15"/>
    </row>
    <row r="7565" spans="12:12" x14ac:dyDescent="0.25">
      <c r="L7565" s="15"/>
    </row>
    <row r="7566" spans="12:12" x14ac:dyDescent="0.25">
      <c r="L7566" s="15"/>
    </row>
    <row r="7567" spans="12:12" x14ac:dyDescent="0.25">
      <c r="L7567" s="15"/>
    </row>
    <row r="7568" spans="12:12" x14ac:dyDescent="0.25">
      <c r="L7568" s="15"/>
    </row>
    <row r="7569" spans="12:12" x14ac:dyDescent="0.25">
      <c r="L7569" s="15"/>
    </row>
    <row r="7570" spans="12:12" x14ac:dyDescent="0.25">
      <c r="L7570" s="15"/>
    </row>
    <row r="7571" spans="12:12" x14ac:dyDescent="0.25">
      <c r="L7571" s="15"/>
    </row>
    <row r="7572" spans="12:12" x14ac:dyDescent="0.25">
      <c r="L7572" s="15"/>
    </row>
    <row r="7573" spans="12:12" x14ac:dyDescent="0.25">
      <c r="L7573" s="15"/>
    </row>
    <row r="7574" spans="12:12" x14ac:dyDescent="0.25">
      <c r="L7574" s="15"/>
    </row>
    <row r="7575" spans="12:12" x14ac:dyDescent="0.25">
      <c r="L7575" s="15"/>
    </row>
    <row r="7576" spans="12:12" x14ac:dyDescent="0.25">
      <c r="L7576" s="15"/>
    </row>
    <row r="7577" spans="12:12" x14ac:dyDescent="0.25">
      <c r="L7577" s="15"/>
    </row>
    <row r="7578" spans="12:12" x14ac:dyDescent="0.25">
      <c r="L7578" s="15"/>
    </row>
    <row r="7579" spans="12:12" x14ac:dyDescent="0.25">
      <c r="L7579" s="15"/>
    </row>
    <row r="7580" spans="12:12" x14ac:dyDescent="0.25">
      <c r="L7580" s="15"/>
    </row>
    <row r="7581" spans="12:12" x14ac:dyDescent="0.25">
      <c r="L7581" s="15"/>
    </row>
    <row r="7582" spans="12:12" x14ac:dyDescent="0.25">
      <c r="L7582" s="15"/>
    </row>
    <row r="7583" spans="12:12" x14ac:dyDescent="0.25">
      <c r="L7583" s="15"/>
    </row>
    <row r="7584" spans="12:12" x14ac:dyDescent="0.25">
      <c r="L7584" s="15"/>
    </row>
    <row r="7585" spans="12:12" x14ac:dyDescent="0.25">
      <c r="L7585" s="15"/>
    </row>
    <row r="7586" spans="12:12" x14ac:dyDescent="0.25">
      <c r="L7586" s="15"/>
    </row>
    <row r="7587" spans="12:12" x14ac:dyDescent="0.25">
      <c r="L7587" s="15"/>
    </row>
    <row r="7588" spans="12:12" x14ac:dyDescent="0.25">
      <c r="L7588" s="15"/>
    </row>
    <row r="7589" spans="12:12" x14ac:dyDescent="0.25">
      <c r="L7589" s="15"/>
    </row>
    <row r="7590" spans="12:12" x14ac:dyDescent="0.25">
      <c r="L7590" s="15"/>
    </row>
    <row r="7591" spans="12:12" x14ac:dyDescent="0.25">
      <c r="L7591" s="15"/>
    </row>
    <row r="7592" spans="12:12" x14ac:dyDescent="0.25">
      <c r="L7592" s="15"/>
    </row>
    <row r="7593" spans="12:12" x14ac:dyDescent="0.25">
      <c r="L7593" s="15"/>
    </row>
    <row r="7594" spans="12:12" x14ac:dyDescent="0.25">
      <c r="L7594" s="15"/>
    </row>
    <row r="7595" spans="12:12" x14ac:dyDescent="0.25">
      <c r="L7595" s="15"/>
    </row>
    <row r="7596" spans="12:12" x14ac:dyDescent="0.25">
      <c r="L7596" s="15"/>
    </row>
    <row r="7597" spans="12:12" x14ac:dyDescent="0.25">
      <c r="L7597" s="15"/>
    </row>
    <row r="7598" spans="12:12" x14ac:dyDescent="0.25">
      <c r="L7598" s="15"/>
    </row>
    <row r="7599" spans="12:12" x14ac:dyDescent="0.25">
      <c r="L7599" s="15"/>
    </row>
    <row r="7600" spans="12:12" x14ac:dyDescent="0.25">
      <c r="L7600" s="15"/>
    </row>
    <row r="7601" spans="12:12" x14ac:dyDescent="0.25">
      <c r="L7601" s="15"/>
    </row>
    <row r="7602" spans="12:12" x14ac:dyDescent="0.25">
      <c r="L7602" s="15"/>
    </row>
    <row r="7603" spans="12:12" x14ac:dyDescent="0.25">
      <c r="L7603" s="15"/>
    </row>
    <row r="7604" spans="12:12" x14ac:dyDescent="0.25">
      <c r="L7604" s="15"/>
    </row>
    <row r="7605" spans="12:12" x14ac:dyDescent="0.25">
      <c r="L7605" s="15"/>
    </row>
    <row r="7606" spans="12:12" x14ac:dyDescent="0.25">
      <c r="L7606" s="15"/>
    </row>
    <row r="7607" spans="12:12" x14ac:dyDescent="0.25">
      <c r="L7607" s="15"/>
    </row>
    <row r="7608" spans="12:12" x14ac:dyDescent="0.25">
      <c r="L7608" s="15"/>
    </row>
    <row r="7609" spans="12:12" x14ac:dyDescent="0.25">
      <c r="L7609" s="15"/>
    </row>
    <row r="7610" spans="12:12" x14ac:dyDescent="0.25">
      <c r="L7610" s="15"/>
    </row>
    <row r="7611" spans="12:12" x14ac:dyDescent="0.25">
      <c r="L7611" s="15"/>
    </row>
    <row r="7612" spans="12:12" x14ac:dyDescent="0.25">
      <c r="L7612" s="15"/>
    </row>
    <row r="7613" spans="12:12" x14ac:dyDescent="0.25">
      <c r="L7613" s="15"/>
    </row>
    <row r="7614" spans="12:12" x14ac:dyDescent="0.25">
      <c r="L7614" s="15"/>
    </row>
    <row r="7615" spans="12:12" x14ac:dyDescent="0.25">
      <c r="L7615" s="15"/>
    </row>
    <row r="7616" spans="12:12" x14ac:dyDescent="0.25">
      <c r="L7616" s="15"/>
    </row>
    <row r="7617" spans="12:12" x14ac:dyDescent="0.25">
      <c r="L7617" s="15"/>
    </row>
    <row r="7618" spans="12:12" x14ac:dyDescent="0.25">
      <c r="L7618" s="15"/>
    </row>
    <row r="7619" spans="12:12" x14ac:dyDescent="0.25">
      <c r="L7619" s="15"/>
    </row>
    <row r="7620" spans="12:12" x14ac:dyDescent="0.25">
      <c r="L7620" s="15"/>
    </row>
    <row r="7621" spans="12:12" x14ac:dyDescent="0.25">
      <c r="L7621" s="15"/>
    </row>
    <row r="7622" spans="12:12" x14ac:dyDescent="0.25">
      <c r="L7622" s="15"/>
    </row>
    <row r="7623" spans="12:12" x14ac:dyDescent="0.25">
      <c r="L7623" s="15"/>
    </row>
    <row r="7624" spans="12:12" x14ac:dyDescent="0.25">
      <c r="L7624" s="15"/>
    </row>
    <row r="7625" spans="12:12" x14ac:dyDescent="0.25">
      <c r="L7625" s="15"/>
    </row>
    <row r="7626" spans="12:12" x14ac:dyDescent="0.25">
      <c r="L7626" s="15"/>
    </row>
    <row r="7627" spans="12:12" x14ac:dyDescent="0.25">
      <c r="L7627" s="15"/>
    </row>
    <row r="7628" spans="12:12" x14ac:dyDescent="0.25">
      <c r="L7628" s="15"/>
    </row>
    <row r="7629" spans="12:12" x14ac:dyDescent="0.25">
      <c r="L7629" s="15"/>
    </row>
    <row r="7630" spans="12:12" x14ac:dyDescent="0.25">
      <c r="L7630" s="15"/>
    </row>
    <row r="7631" spans="12:12" x14ac:dyDescent="0.25">
      <c r="L7631" s="15"/>
    </row>
    <row r="7632" spans="12:12" x14ac:dyDescent="0.25">
      <c r="L7632" s="15"/>
    </row>
    <row r="7633" spans="12:12" x14ac:dyDescent="0.25">
      <c r="L7633" s="15"/>
    </row>
    <row r="7634" spans="12:12" x14ac:dyDescent="0.25">
      <c r="L7634" s="15"/>
    </row>
    <row r="7635" spans="12:12" x14ac:dyDescent="0.25">
      <c r="L7635" s="15"/>
    </row>
    <row r="7636" spans="12:12" x14ac:dyDescent="0.25">
      <c r="L7636" s="15"/>
    </row>
    <row r="7637" spans="12:12" x14ac:dyDescent="0.25">
      <c r="L7637" s="15"/>
    </row>
    <row r="7638" spans="12:12" x14ac:dyDescent="0.25">
      <c r="L7638" s="15"/>
    </row>
    <row r="7639" spans="12:12" x14ac:dyDescent="0.25">
      <c r="L7639" s="15"/>
    </row>
    <row r="7640" spans="12:12" x14ac:dyDescent="0.25">
      <c r="L7640" s="15"/>
    </row>
    <row r="7641" spans="12:12" x14ac:dyDescent="0.25">
      <c r="L7641" s="15"/>
    </row>
    <row r="7642" spans="12:12" x14ac:dyDescent="0.25">
      <c r="L7642" s="15"/>
    </row>
    <row r="7643" spans="12:12" x14ac:dyDescent="0.25">
      <c r="L7643" s="15"/>
    </row>
    <row r="7644" spans="12:12" x14ac:dyDescent="0.25">
      <c r="L7644" s="15"/>
    </row>
    <row r="7645" spans="12:12" x14ac:dyDescent="0.25">
      <c r="L7645" s="15"/>
    </row>
    <row r="7646" spans="12:12" x14ac:dyDescent="0.25">
      <c r="L7646" s="15"/>
    </row>
    <row r="7647" spans="12:12" x14ac:dyDescent="0.25">
      <c r="L7647" s="15"/>
    </row>
    <row r="7648" spans="12:12" x14ac:dyDescent="0.25">
      <c r="L7648" s="15"/>
    </row>
    <row r="7649" spans="12:12" x14ac:dyDescent="0.25">
      <c r="L7649" s="15"/>
    </row>
    <row r="7650" spans="12:12" x14ac:dyDescent="0.25">
      <c r="L7650" s="15"/>
    </row>
    <row r="7651" spans="12:12" x14ac:dyDescent="0.25">
      <c r="L7651" s="15"/>
    </row>
    <row r="7652" spans="12:12" x14ac:dyDescent="0.25">
      <c r="L7652" s="15"/>
    </row>
    <row r="7653" spans="12:12" x14ac:dyDescent="0.25">
      <c r="L7653" s="15"/>
    </row>
    <row r="7654" spans="12:12" x14ac:dyDescent="0.25">
      <c r="L7654" s="15"/>
    </row>
    <row r="7655" spans="12:12" x14ac:dyDescent="0.25">
      <c r="L7655" s="15"/>
    </row>
    <row r="7656" spans="12:12" x14ac:dyDescent="0.25">
      <c r="L7656" s="15"/>
    </row>
    <row r="7657" spans="12:12" x14ac:dyDescent="0.25">
      <c r="L7657" s="15"/>
    </row>
    <row r="7658" spans="12:12" x14ac:dyDescent="0.25">
      <c r="L7658" s="15"/>
    </row>
    <row r="7659" spans="12:12" x14ac:dyDescent="0.25">
      <c r="L7659" s="15"/>
    </row>
    <row r="7660" spans="12:12" x14ac:dyDescent="0.25">
      <c r="L7660" s="15"/>
    </row>
    <row r="7661" spans="12:12" x14ac:dyDescent="0.25">
      <c r="L7661" s="15"/>
    </row>
    <row r="7662" spans="12:12" x14ac:dyDescent="0.25">
      <c r="L7662" s="15"/>
    </row>
    <row r="7663" spans="12:12" x14ac:dyDescent="0.25">
      <c r="L7663" s="15"/>
    </row>
    <row r="7664" spans="12:12" x14ac:dyDescent="0.25">
      <c r="L7664" s="15"/>
    </row>
    <row r="7665" spans="12:12" x14ac:dyDescent="0.25">
      <c r="L7665" s="15"/>
    </row>
    <row r="7666" spans="12:12" x14ac:dyDescent="0.25">
      <c r="L7666" s="15"/>
    </row>
    <row r="7667" spans="12:12" x14ac:dyDescent="0.25">
      <c r="L7667" s="15"/>
    </row>
    <row r="7668" spans="12:12" x14ac:dyDescent="0.25">
      <c r="L7668" s="15"/>
    </row>
    <row r="7669" spans="12:12" x14ac:dyDescent="0.25">
      <c r="L7669" s="15"/>
    </row>
    <row r="7670" spans="12:12" x14ac:dyDescent="0.25">
      <c r="L7670" s="15"/>
    </row>
    <row r="7671" spans="12:12" x14ac:dyDescent="0.25">
      <c r="L7671" s="15"/>
    </row>
    <row r="7672" spans="12:12" x14ac:dyDescent="0.25">
      <c r="L7672" s="15"/>
    </row>
    <row r="7673" spans="12:12" x14ac:dyDescent="0.25">
      <c r="L7673" s="15"/>
    </row>
    <row r="7674" spans="12:12" x14ac:dyDescent="0.25">
      <c r="L7674" s="15"/>
    </row>
    <row r="7675" spans="12:12" x14ac:dyDescent="0.25">
      <c r="L7675" s="15"/>
    </row>
    <row r="7676" spans="12:12" x14ac:dyDescent="0.25">
      <c r="L7676" s="15"/>
    </row>
    <row r="7677" spans="12:12" x14ac:dyDescent="0.25">
      <c r="L7677" s="15"/>
    </row>
    <row r="7678" spans="12:12" x14ac:dyDescent="0.25">
      <c r="L7678" s="15"/>
    </row>
    <row r="7679" spans="12:12" x14ac:dyDescent="0.25">
      <c r="L7679" s="15"/>
    </row>
    <row r="7680" spans="12:12" x14ac:dyDescent="0.25">
      <c r="L7680" s="15"/>
    </row>
    <row r="7681" spans="12:12" x14ac:dyDescent="0.25">
      <c r="L7681" s="15"/>
    </row>
    <row r="7682" spans="12:12" x14ac:dyDescent="0.25">
      <c r="L7682" s="15"/>
    </row>
    <row r="7683" spans="12:12" x14ac:dyDescent="0.25">
      <c r="L7683" s="15"/>
    </row>
    <row r="7684" spans="12:12" x14ac:dyDescent="0.25">
      <c r="L7684" s="15"/>
    </row>
    <row r="7685" spans="12:12" x14ac:dyDescent="0.25">
      <c r="L7685" s="15"/>
    </row>
    <row r="7686" spans="12:12" x14ac:dyDescent="0.25">
      <c r="L7686" s="15"/>
    </row>
    <row r="7687" spans="12:12" x14ac:dyDescent="0.25">
      <c r="L7687" s="15"/>
    </row>
    <row r="7688" spans="12:12" x14ac:dyDescent="0.25">
      <c r="L7688" s="15"/>
    </row>
    <row r="7689" spans="12:12" x14ac:dyDescent="0.25">
      <c r="L7689" s="15"/>
    </row>
    <row r="7690" spans="12:12" x14ac:dyDescent="0.25">
      <c r="L7690" s="15"/>
    </row>
    <row r="7691" spans="12:12" x14ac:dyDescent="0.25">
      <c r="L7691" s="15"/>
    </row>
    <row r="7692" spans="12:12" x14ac:dyDescent="0.25">
      <c r="L7692" s="15"/>
    </row>
    <row r="7693" spans="12:12" x14ac:dyDescent="0.25">
      <c r="L7693" s="15"/>
    </row>
    <row r="7694" spans="12:12" x14ac:dyDescent="0.25">
      <c r="L7694" s="15"/>
    </row>
    <row r="7695" spans="12:12" x14ac:dyDescent="0.25">
      <c r="L7695" s="15"/>
    </row>
    <row r="7696" spans="12:12" x14ac:dyDescent="0.25">
      <c r="L7696" s="15"/>
    </row>
    <row r="7697" spans="12:12" x14ac:dyDescent="0.25">
      <c r="L7697" s="15"/>
    </row>
    <row r="7698" spans="12:12" x14ac:dyDescent="0.25">
      <c r="L7698" s="15"/>
    </row>
    <row r="7699" spans="12:12" x14ac:dyDescent="0.25">
      <c r="L7699" s="15"/>
    </row>
    <row r="7700" spans="12:12" x14ac:dyDescent="0.25">
      <c r="L7700" s="15"/>
    </row>
    <row r="7701" spans="12:12" x14ac:dyDescent="0.25">
      <c r="L7701" s="15"/>
    </row>
    <row r="7702" spans="12:12" x14ac:dyDescent="0.25">
      <c r="L7702" s="15"/>
    </row>
    <row r="7703" spans="12:12" x14ac:dyDescent="0.25">
      <c r="L7703" s="15"/>
    </row>
    <row r="7704" spans="12:12" x14ac:dyDescent="0.25">
      <c r="L7704" s="15"/>
    </row>
    <row r="7705" spans="12:12" x14ac:dyDescent="0.25">
      <c r="L7705" s="15"/>
    </row>
    <row r="7706" spans="12:12" x14ac:dyDescent="0.25">
      <c r="L7706" s="15"/>
    </row>
    <row r="7707" spans="12:12" x14ac:dyDescent="0.25">
      <c r="L7707" s="15"/>
    </row>
    <row r="7708" spans="12:12" x14ac:dyDescent="0.25">
      <c r="L7708" s="15"/>
    </row>
    <row r="7709" spans="12:12" x14ac:dyDescent="0.25">
      <c r="L7709" s="15"/>
    </row>
    <row r="7710" spans="12:12" x14ac:dyDescent="0.25">
      <c r="L7710" s="15"/>
    </row>
    <row r="7711" spans="12:12" x14ac:dyDescent="0.25">
      <c r="L7711" s="15"/>
    </row>
    <row r="7712" spans="12:12" x14ac:dyDescent="0.25">
      <c r="L7712" s="15"/>
    </row>
    <row r="7713" spans="12:12" x14ac:dyDescent="0.25">
      <c r="L7713" s="15"/>
    </row>
    <row r="7714" spans="12:12" x14ac:dyDescent="0.25">
      <c r="L7714" s="15"/>
    </row>
    <row r="7715" spans="12:12" x14ac:dyDescent="0.25">
      <c r="L7715" s="15"/>
    </row>
    <row r="7716" spans="12:12" x14ac:dyDescent="0.25">
      <c r="L7716" s="15"/>
    </row>
    <row r="7717" spans="12:12" x14ac:dyDescent="0.25">
      <c r="L7717" s="15"/>
    </row>
    <row r="7718" spans="12:12" x14ac:dyDescent="0.25">
      <c r="L7718" s="15"/>
    </row>
    <row r="7719" spans="12:12" x14ac:dyDescent="0.25">
      <c r="L7719" s="15"/>
    </row>
    <row r="7720" spans="12:12" x14ac:dyDescent="0.25">
      <c r="L7720" s="15"/>
    </row>
    <row r="7721" spans="12:12" x14ac:dyDescent="0.25">
      <c r="L7721" s="15"/>
    </row>
    <row r="7722" spans="12:12" x14ac:dyDescent="0.25">
      <c r="L7722" s="15"/>
    </row>
    <row r="7723" spans="12:12" x14ac:dyDescent="0.25">
      <c r="L7723" s="15"/>
    </row>
    <row r="7724" spans="12:12" x14ac:dyDescent="0.25">
      <c r="L7724" s="15"/>
    </row>
    <row r="7725" spans="12:12" x14ac:dyDescent="0.25">
      <c r="L7725" s="15"/>
    </row>
    <row r="7726" spans="12:12" x14ac:dyDescent="0.25">
      <c r="L7726" s="15"/>
    </row>
    <row r="7727" spans="12:12" x14ac:dyDescent="0.25">
      <c r="L7727" s="15"/>
    </row>
    <row r="7728" spans="12:12" x14ac:dyDescent="0.25">
      <c r="L7728" s="15"/>
    </row>
    <row r="7729" spans="12:12" x14ac:dyDescent="0.25">
      <c r="L7729" s="15"/>
    </row>
    <row r="7730" spans="12:12" x14ac:dyDescent="0.25">
      <c r="L7730" s="15"/>
    </row>
    <row r="7731" spans="12:12" x14ac:dyDescent="0.25">
      <c r="L7731" s="15"/>
    </row>
    <row r="7732" spans="12:12" x14ac:dyDescent="0.25">
      <c r="L7732" s="15"/>
    </row>
    <row r="7733" spans="12:12" x14ac:dyDescent="0.25">
      <c r="L7733" s="15"/>
    </row>
    <row r="7734" spans="12:12" x14ac:dyDescent="0.25">
      <c r="L7734" s="15"/>
    </row>
    <row r="7735" spans="12:12" x14ac:dyDescent="0.25">
      <c r="L7735" s="15"/>
    </row>
    <row r="7736" spans="12:12" x14ac:dyDescent="0.25">
      <c r="L7736" s="15"/>
    </row>
    <row r="7737" spans="12:12" x14ac:dyDescent="0.25">
      <c r="L7737" s="15"/>
    </row>
    <row r="7738" spans="12:12" x14ac:dyDescent="0.25">
      <c r="L7738" s="15"/>
    </row>
    <row r="7739" spans="12:12" x14ac:dyDescent="0.25">
      <c r="L7739" s="15"/>
    </row>
    <row r="7740" spans="12:12" x14ac:dyDescent="0.25">
      <c r="L7740" s="15"/>
    </row>
    <row r="7741" spans="12:12" x14ac:dyDescent="0.25">
      <c r="L7741" s="15"/>
    </row>
    <row r="7742" spans="12:12" x14ac:dyDescent="0.25">
      <c r="L7742" s="15"/>
    </row>
    <row r="7743" spans="12:12" x14ac:dyDescent="0.25">
      <c r="L7743" s="15"/>
    </row>
    <row r="7744" spans="12:12" x14ac:dyDescent="0.25">
      <c r="L7744" s="15"/>
    </row>
    <row r="7745" spans="12:12" x14ac:dyDescent="0.25">
      <c r="L7745" s="15"/>
    </row>
    <row r="7746" spans="12:12" x14ac:dyDescent="0.25">
      <c r="L7746" s="15"/>
    </row>
    <row r="7747" spans="12:12" x14ac:dyDescent="0.25">
      <c r="L7747" s="15"/>
    </row>
    <row r="7748" spans="12:12" x14ac:dyDescent="0.25">
      <c r="L7748" s="15"/>
    </row>
    <row r="7749" spans="12:12" x14ac:dyDescent="0.25">
      <c r="L7749" s="15"/>
    </row>
    <row r="7750" spans="12:12" x14ac:dyDescent="0.25">
      <c r="L7750" s="15"/>
    </row>
    <row r="7751" spans="12:12" x14ac:dyDescent="0.25">
      <c r="L7751" s="15"/>
    </row>
    <row r="7752" spans="12:12" x14ac:dyDescent="0.25">
      <c r="L7752" s="15"/>
    </row>
    <row r="7753" spans="12:12" x14ac:dyDescent="0.25">
      <c r="L7753" s="15"/>
    </row>
    <row r="7754" spans="12:12" x14ac:dyDescent="0.25">
      <c r="L7754" s="15"/>
    </row>
    <row r="7755" spans="12:12" x14ac:dyDescent="0.25">
      <c r="L7755" s="15"/>
    </row>
    <row r="7756" spans="12:12" x14ac:dyDescent="0.25">
      <c r="L7756" s="15"/>
    </row>
    <row r="7757" spans="12:12" x14ac:dyDescent="0.25">
      <c r="L7757" s="15"/>
    </row>
    <row r="7758" spans="12:12" x14ac:dyDescent="0.25">
      <c r="L7758" s="15"/>
    </row>
    <row r="7759" spans="12:12" x14ac:dyDescent="0.25">
      <c r="L7759" s="15"/>
    </row>
    <row r="7760" spans="12:12" x14ac:dyDescent="0.25">
      <c r="L7760" s="15"/>
    </row>
    <row r="7761" spans="12:12" x14ac:dyDescent="0.25">
      <c r="L7761" s="15"/>
    </row>
    <row r="7762" spans="12:12" x14ac:dyDescent="0.25">
      <c r="L7762" s="15"/>
    </row>
    <row r="7763" spans="12:12" x14ac:dyDescent="0.25">
      <c r="L7763" s="15"/>
    </row>
    <row r="7764" spans="12:12" x14ac:dyDescent="0.25">
      <c r="L7764" s="15"/>
    </row>
    <row r="7765" spans="12:12" x14ac:dyDescent="0.25">
      <c r="L7765" s="15"/>
    </row>
    <row r="7766" spans="12:12" x14ac:dyDescent="0.25">
      <c r="L7766" s="15"/>
    </row>
    <row r="7767" spans="12:12" x14ac:dyDescent="0.25">
      <c r="L7767" s="15"/>
    </row>
    <row r="7768" spans="12:12" x14ac:dyDescent="0.25">
      <c r="L7768" s="15"/>
    </row>
    <row r="7769" spans="12:12" x14ac:dyDescent="0.25">
      <c r="L7769" s="15"/>
    </row>
    <row r="7770" spans="12:12" x14ac:dyDescent="0.25">
      <c r="L7770" s="15"/>
    </row>
    <row r="7771" spans="12:12" x14ac:dyDescent="0.25">
      <c r="L7771" s="15"/>
    </row>
    <row r="7772" spans="12:12" x14ac:dyDescent="0.25">
      <c r="L7772" s="15"/>
    </row>
    <row r="7773" spans="12:12" x14ac:dyDescent="0.25">
      <c r="L7773" s="15"/>
    </row>
    <row r="7774" spans="12:12" x14ac:dyDescent="0.25">
      <c r="L7774" s="15"/>
    </row>
    <row r="7775" spans="12:12" x14ac:dyDescent="0.25">
      <c r="L7775" s="15"/>
    </row>
    <row r="7776" spans="12:12" x14ac:dyDescent="0.25">
      <c r="L7776" s="15"/>
    </row>
    <row r="7777" spans="12:12" x14ac:dyDescent="0.25">
      <c r="L7777" s="15"/>
    </row>
    <row r="7778" spans="12:12" x14ac:dyDescent="0.25">
      <c r="L7778" s="15"/>
    </row>
    <row r="7779" spans="12:12" x14ac:dyDescent="0.25">
      <c r="L7779" s="15"/>
    </row>
    <row r="7780" spans="12:12" x14ac:dyDescent="0.25">
      <c r="L7780" s="15"/>
    </row>
    <row r="7781" spans="12:12" x14ac:dyDescent="0.25">
      <c r="L7781" s="15"/>
    </row>
    <row r="7782" spans="12:12" x14ac:dyDescent="0.25">
      <c r="L7782" s="15"/>
    </row>
    <row r="7783" spans="12:12" x14ac:dyDescent="0.25">
      <c r="L7783" s="15"/>
    </row>
    <row r="7784" spans="12:12" x14ac:dyDescent="0.25">
      <c r="L7784" s="15"/>
    </row>
    <row r="7785" spans="12:12" x14ac:dyDescent="0.25">
      <c r="L7785" s="15"/>
    </row>
    <row r="7786" spans="12:12" x14ac:dyDescent="0.25">
      <c r="L7786" s="15"/>
    </row>
    <row r="7787" spans="12:12" x14ac:dyDescent="0.25">
      <c r="L7787" s="15"/>
    </row>
    <row r="7788" spans="12:12" x14ac:dyDescent="0.25">
      <c r="L7788" s="15"/>
    </row>
    <row r="7789" spans="12:12" x14ac:dyDescent="0.25">
      <c r="L7789" s="15"/>
    </row>
    <row r="7790" spans="12:12" x14ac:dyDescent="0.25">
      <c r="L7790" s="15"/>
    </row>
    <row r="7791" spans="12:12" x14ac:dyDescent="0.25">
      <c r="L7791" s="15"/>
    </row>
    <row r="7792" spans="12:12" x14ac:dyDescent="0.25">
      <c r="L7792" s="15"/>
    </row>
    <row r="7793" spans="12:12" x14ac:dyDescent="0.25">
      <c r="L7793" s="15"/>
    </row>
    <row r="7794" spans="12:12" x14ac:dyDescent="0.25">
      <c r="L7794" s="15"/>
    </row>
    <row r="7795" spans="12:12" x14ac:dyDescent="0.25">
      <c r="L7795" s="15"/>
    </row>
    <row r="7796" spans="12:12" x14ac:dyDescent="0.25">
      <c r="L7796" s="15"/>
    </row>
    <row r="7797" spans="12:12" x14ac:dyDescent="0.25">
      <c r="L7797" s="15"/>
    </row>
    <row r="7798" spans="12:12" x14ac:dyDescent="0.25">
      <c r="L7798" s="15"/>
    </row>
    <row r="7799" spans="12:12" x14ac:dyDescent="0.25">
      <c r="L7799" s="15"/>
    </row>
    <row r="7800" spans="12:12" x14ac:dyDescent="0.25">
      <c r="L7800" s="15"/>
    </row>
    <row r="7801" spans="12:12" x14ac:dyDescent="0.25">
      <c r="L7801" s="15"/>
    </row>
    <row r="7802" spans="12:12" x14ac:dyDescent="0.25">
      <c r="L7802" s="15"/>
    </row>
    <row r="7803" spans="12:12" x14ac:dyDescent="0.25">
      <c r="L7803" s="15"/>
    </row>
    <row r="7804" spans="12:12" x14ac:dyDescent="0.25">
      <c r="L7804" s="15"/>
    </row>
    <row r="7805" spans="12:12" x14ac:dyDescent="0.25">
      <c r="L7805" s="15"/>
    </row>
    <row r="7806" spans="12:12" x14ac:dyDescent="0.25">
      <c r="L7806" s="15"/>
    </row>
    <row r="7807" spans="12:12" x14ac:dyDescent="0.25">
      <c r="L7807" s="15"/>
    </row>
    <row r="7808" spans="12:12" x14ac:dyDescent="0.25">
      <c r="L7808" s="15"/>
    </row>
    <row r="7809" spans="12:12" x14ac:dyDescent="0.25">
      <c r="L7809" s="15"/>
    </row>
    <row r="7810" spans="12:12" x14ac:dyDescent="0.25">
      <c r="L7810" s="15"/>
    </row>
    <row r="7811" spans="12:12" x14ac:dyDescent="0.25">
      <c r="L7811" s="15"/>
    </row>
    <row r="7812" spans="12:12" x14ac:dyDescent="0.25">
      <c r="L7812" s="15"/>
    </row>
    <row r="7813" spans="12:12" x14ac:dyDescent="0.25">
      <c r="L7813" s="15"/>
    </row>
    <row r="7814" spans="12:12" x14ac:dyDescent="0.25">
      <c r="L7814" s="15"/>
    </row>
    <row r="7815" spans="12:12" x14ac:dyDescent="0.25">
      <c r="L7815" s="15"/>
    </row>
    <row r="7816" spans="12:12" x14ac:dyDescent="0.25">
      <c r="L7816" s="15"/>
    </row>
    <row r="7817" spans="12:12" x14ac:dyDescent="0.25">
      <c r="L7817" s="15"/>
    </row>
    <row r="7818" spans="12:12" x14ac:dyDescent="0.25">
      <c r="L7818" s="15"/>
    </row>
    <row r="7819" spans="12:12" x14ac:dyDescent="0.25">
      <c r="L7819" s="15"/>
    </row>
    <row r="7820" spans="12:12" x14ac:dyDescent="0.25">
      <c r="L7820" s="15"/>
    </row>
    <row r="7821" spans="12:12" x14ac:dyDescent="0.25">
      <c r="L7821" s="15"/>
    </row>
    <row r="7822" spans="12:12" x14ac:dyDescent="0.25">
      <c r="L7822" s="15"/>
    </row>
    <row r="7823" spans="12:12" x14ac:dyDescent="0.25">
      <c r="L7823" s="15"/>
    </row>
    <row r="7824" spans="12:12" x14ac:dyDescent="0.25">
      <c r="L7824" s="15"/>
    </row>
    <row r="7825" spans="12:12" x14ac:dyDescent="0.25">
      <c r="L7825" s="15"/>
    </row>
    <row r="7826" spans="12:12" x14ac:dyDescent="0.25">
      <c r="L7826" s="15"/>
    </row>
    <row r="7827" spans="12:12" x14ac:dyDescent="0.25">
      <c r="L7827" s="15"/>
    </row>
    <row r="7828" spans="12:12" x14ac:dyDescent="0.25">
      <c r="L7828" s="15"/>
    </row>
    <row r="7829" spans="12:12" x14ac:dyDescent="0.25">
      <c r="L7829" s="15"/>
    </row>
    <row r="7830" spans="12:12" x14ac:dyDescent="0.25">
      <c r="L7830" s="15"/>
    </row>
    <row r="7831" spans="12:12" x14ac:dyDescent="0.25">
      <c r="L7831" s="15"/>
    </row>
    <row r="7832" spans="12:12" x14ac:dyDescent="0.25">
      <c r="L7832" s="15"/>
    </row>
    <row r="7833" spans="12:12" x14ac:dyDescent="0.25">
      <c r="L7833" s="15"/>
    </row>
    <row r="7834" spans="12:12" x14ac:dyDescent="0.25">
      <c r="L7834" s="15"/>
    </row>
    <row r="7835" spans="12:12" x14ac:dyDescent="0.25">
      <c r="L7835" s="15"/>
    </row>
    <row r="7836" spans="12:12" x14ac:dyDescent="0.25">
      <c r="L7836" s="15"/>
    </row>
    <row r="7837" spans="12:12" x14ac:dyDescent="0.25">
      <c r="L7837" s="15"/>
    </row>
    <row r="7838" spans="12:12" x14ac:dyDescent="0.25">
      <c r="L7838" s="15"/>
    </row>
    <row r="7839" spans="12:12" x14ac:dyDescent="0.25">
      <c r="L7839" s="15"/>
    </row>
    <row r="7840" spans="12:12" x14ac:dyDescent="0.25">
      <c r="L7840" s="15"/>
    </row>
    <row r="7841" spans="12:12" x14ac:dyDescent="0.25">
      <c r="L7841" s="15"/>
    </row>
    <row r="7842" spans="12:12" x14ac:dyDescent="0.25">
      <c r="L7842" s="15"/>
    </row>
    <row r="7843" spans="12:12" x14ac:dyDescent="0.25">
      <c r="L7843" s="15"/>
    </row>
    <row r="7844" spans="12:12" x14ac:dyDescent="0.25">
      <c r="L7844" s="15"/>
    </row>
    <row r="7845" spans="12:12" x14ac:dyDescent="0.25">
      <c r="L7845" s="15"/>
    </row>
    <row r="7846" spans="12:12" x14ac:dyDescent="0.25">
      <c r="L7846" s="15"/>
    </row>
    <row r="7847" spans="12:12" x14ac:dyDescent="0.25">
      <c r="L7847" s="15"/>
    </row>
    <row r="7848" spans="12:12" x14ac:dyDescent="0.25">
      <c r="L7848" s="15"/>
    </row>
    <row r="7849" spans="12:12" x14ac:dyDescent="0.25">
      <c r="L7849" s="15"/>
    </row>
    <row r="7850" spans="12:12" x14ac:dyDescent="0.25">
      <c r="L7850" s="15"/>
    </row>
    <row r="7851" spans="12:12" x14ac:dyDescent="0.25">
      <c r="L7851" s="15"/>
    </row>
    <row r="7852" spans="12:12" x14ac:dyDescent="0.25">
      <c r="L7852" s="15"/>
    </row>
    <row r="7853" spans="12:12" x14ac:dyDescent="0.25">
      <c r="L7853" s="15"/>
    </row>
    <row r="7854" spans="12:12" x14ac:dyDescent="0.25">
      <c r="L7854" s="15"/>
    </row>
    <row r="7855" spans="12:12" x14ac:dyDescent="0.25">
      <c r="L7855" s="15"/>
    </row>
    <row r="7856" spans="12:12" x14ac:dyDescent="0.25">
      <c r="L7856" s="15"/>
    </row>
    <row r="7857" spans="12:12" x14ac:dyDescent="0.25">
      <c r="L7857" s="15"/>
    </row>
    <row r="7858" spans="12:12" x14ac:dyDescent="0.25">
      <c r="L7858" s="15"/>
    </row>
    <row r="7859" spans="12:12" x14ac:dyDescent="0.25">
      <c r="L7859" s="15"/>
    </row>
    <row r="7860" spans="12:12" x14ac:dyDescent="0.25">
      <c r="L7860" s="15"/>
    </row>
    <row r="7861" spans="12:12" x14ac:dyDescent="0.25">
      <c r="L7861" s="15"/>
    </row>
    <row r="7862" spans="12:12" x14ac:dyDescent="0.25">
      <c r="L7862" s="15"/>
    </row>
    <row r="7863" spans="12:12" x14ac:dyDescent="0.25">
      <c r="L7863" s="15"/>
    </row>
    <row r="7864" spans="12:12" x14ac:dyDescent="0.25">
      <c r="L7864" s="15"/>
    </row>
    <row r="7865" spans="12:12" x14ac:dyDescent="0.25">
      <c r="L7865" s="15"/>
    </row>
    <row r="7866" spans="12:12" x14ac:dyDescent="0.25">
      <c r="L7866" s="15"/>
    </row>
    <row r="7867" spans="12:12" x14ac:dyDescent="0.25">
      <c r="L7867" s="15"/>
    </row>
    <row r="7868" spans="12:12" x14ac:dyDescent="0.25">
      <c r="L7868" s="15"/>
    </row>
    <row r="7869" spans="12:12" x14ac:dyDescent="0.25">
      <c r="L7869" s="15"/>
    </row>
    <row r="7870" spans="12:12" x14ac:dyDescent="0.25">
      <c r="L7870" s="15"/>
    </row>
    <row r="7871" spans="12:12" x14ac:dyDescent="0.25">
      <c r="L7871" s="15"/>
    </row>
    <row r="7872" spans="12:12" x14ac:dyDescent="0.25">
      <c r="L7872" s="15"/>
    </row>
    <row r="7873" spans="12:12" x14ac:dyDescent="0.25">
      <c r="L7873" s="15"/>
    </row>
    <row r="7874" spans="12:12" x14ac:dyDescent="0.25">
      <c r="L7874" s="15"/>
    </row>
    <row r="7875" spans="12:12" x14ac:dyDescent="0.25">
      <c r="L7875" s="15"/>
    </row>
    <row r="7876" spans="12:12" x14ac:dyDescent="0.25">
      <c r="L7876" s="15"/>
    </row>
    <row r="7877" spans="12:12" x14ac:dyDescent="0.25">
      <c r="L7877" s="15"/>
    </row>
    <row r="7878" spans="12:12" x14ac:dyDescent="0.25">
      <c r="L7878" s="15"/>
    </row>
    <row r="7879" spans="12:12" x14ac:dyDescent="0.25">
      <c r="L7879" s="15"/>
    </row>
    <row r="7880" spans="12:12" x14ac:dyDescent="0.25">
      <c r="L7880" s="15"/>
    </row>
    <row r="7881" spans="12:12" x14ac:dyDescent="0.25">
      <c r="L7881" s="15"/>
    </row>
    <row r="7882" spans="12:12" x14ac:dyDescent="0.25">
      <c r="L7882" s="15"/>
    </row>
    <row r="7883" spans="12:12" x14ac:dyDescent="0.25">
      <c r="L7883" s="15"/>
    </row>
    <row r="7884" spans="12:12" x14ac:dyDescent="0.25">
      <c r="L7884" s="15"/>
    </row>
    <row r="7885" spans="12:12" x14ac:dyDescent="0.25">
      <c r="L7885" s="15"/>
    </row>
    <row r="7886" spans="12:12" x14ac:dyDescent="0.25">
      <c r="L7886" s="15"/>
    </row>
    <row r="7887" spans="12:12" x14ac:dyDescent="0.25">
      <c r="L7887" s="15"/>
    </row>
    <row r="7888" spans="12:12" x14ac:dyDescent="0.25">
      <c r="L7888" s="15"/>
    </row>
    <row r="7889" spans="12:12" x14ac:dyDescent="0.25">
      <c r="L7889" s="15"/>
    </row>
    <row r="7890" spans="12:12" x14ac:dyDescent="0.25">
      <c r="L7890" s="15"/>
    </row>
    <row r="7891" spans="12:12" x14ac:dyDescent="0.25">
      <c r="L7891" s="15"/>
    </row>
    <row r="7892" spans="12:12" x14ac:dyDescent="0.25">
      <c r="L7892" s="15"/>
    </row>
    <row r="7893" spans="12:12" x14ac:dyDescent="0.25">
      <c r="L7893" s="15"/>
    </row>
    <row r="7894" spans="12:12" x14ac:dyDescent="0.25">
      <c r="L7894" s="15"/>
    </row>
    <row r="7895" spans="12:12" x14ac:dyDescent="0.25">
      <c r="L7895" s="15"/>
    </row>
    <row r="7896" spans="12:12" x14ac:dyDescent="0.25">
      <c r="L7896" s="15"/>
    </row>
    <row r="7897" spans="12:12" x14ac:dyDescent="0.25">
      <c r="L7897" s="15"/>
    </row>
    <row r="7898" spans="12:12" x14ac:dyDescent="0.25">
      <c r="L7898" s="15"/>
    </row>
    <row r="7899" spans="12:12" x14ac:dyDescent="0.25">
      <c r="L7899" s="15"/>
    </row>
    <row r="7900" spans="12:12" x14ac:dyDescent="0.25">
      <c r="L7900" s="15"/>
    </row>
    <row r="7901" spans="12:12" x14ac:dyDescent="0.25">
      <c r="L7901" s="15"/>
    </row>
    <row r="7902" spans="12:12" x14ac:dyDescent="0.25">
      <c r="L7902" s="15"/>
    </row>
    <row r="7903" spans="12:12" x14ac:dyDescent="0.25">
      <c r="L7903" s="15"/>
    </row>
    <row r="7904" spans="12:12" x14ac:dyDescent="0.25">
      <c r="L7904" s="15"/>
    </row>
    <row r="7905" spans="12:12" x14ac:dyDescent="0.25">
      <c r="L7905" s="15"/>
    </row>
    <row r="7906" spans="12:12" x14ac:dyDescent="0.25">
      <c r="L7906" s="15"/>
    </row>
    <row r="7907" spans="12:12" x14ac:dyDescent="0.25">
      <c r="L7907" s="15"/>
    </row>
    <row r="7908" spans="12:12" x14ac:dyDescent="0.25">
      <c r="L7908" s="15"/>
    </row>
    <row r="7909" spans="12:12" x14ac:dyDescent="0.25">
      <c r="L7909" s="15"/>
    </row>
    <row r="7910" spans="12:12" x14ac:dyDescent="0.25">
      <c r="L7910" s="15"/>
    </row>
    <row r="7911" spans="12:12" x14ac:dyDescent="0.25">
      <c r="L7911" s="15"/>
    </row>
    <row r="7912" spans="12:12" x14ac:dyDescent="0.25">
      <c r="L7912" s="15"/>
    </row>
    <row r="7913" spans="12:12" x14ac:dyDescent="0.25">
      <c r="L7913" s="15"/>
    </row>
    <row r="7914" spans="12:12" x14ac:dyDescent="0.25">
      <c r="L7914" s="15"/>
    </row>
    <row r="7915" spans="12:12" x14ac:dyDescent="0.25">
      <c r="L7915" s="15"/>
    </row>
    <row r="7916" spans="12:12" x14ac:dyDescent="0.25">
      <c r="L7916" s="15"/>
    </row>
    <row r="7917" spans="12:12" x14ac:dyDescent="0.25">
      <c r="L7917" s="15"/>
    </row>
    <row r="7918" spans="12:12" x14ac:dyDescent="0.25">
      <c r="L7918" s="15"/>
    </row>
    <row r="7919" spans="12:12" x14ac:dyDescent="0.25">
      <c r="L7919" s="15"/>
    </row>
    <row r="7920" spans="12:12" x14ac:dyDescent="0.25">
      <c r="L7920" s="15"/>
    </row>
    <row r="7921" spans="12:12" x14ac:dyDescent="0.25">
      <c r="L7921" s="15"/>
    </row>
    <row r="7922" spans="12:12" x14ac:dyDescent="0.25">
      <c r="L7922" s="15"/>
    </row>
    <row r="7923" spans="12:12" x14ac:dyDescent="0.25">
      <c r="L7923" s="15"/>
    </row>
    <row r="7924" spans="12:12" x14ac:dyDescent="0.25">
      <c r="L7924" s="15"/>
    </row>
    <row r="7925" spans="12:12" x14ac:dyDescent="0.25">
      <c r="L7925" s="15"/>
    </row>
    <row r="7926" spans="12:12" x14ac:dyDescent="0.25">
      <c r="L7926" s="15"/>
    </row>
    <row r="7927" spans="12:12" x14ac:dyDescent="0.25">
      <c r="L7927" s="15"/>
    </row>
    <row r="7928" spans="12:12" x14ac:dyDescent="0.25">
      <c r="L7928" s="15"/>
    </row>
    <row r="7929" spans="12:12" x14ac:dyDescent="0.25">
      <c r="L7929" s="15"/>
    </row>
    <row r="7930" spans="12:12" x14ac:dyDescent="0.25">
      <c r="L7930" s="15"/>
    </row>
    <row r="7931" spans="12:12" x14ac:dyDescent="0.25">
      <c r="L7931" s="15"/>
    </row>
    <row r="7932" spans="12:12" x14ac:dyDescent="0.25">
      <c r="L7932" s="15"/>
    </row>
    <row r="7933" spans="12:12" x14ac:dyDescent="0.25">
      <c r="L7933" s="15"/>
    </row>
    <row r="7934" spans="12:12" x14ac:dyDescent="0.25">
      <c r="L7934" s="15"/>
    </row>
    <row r="7935" spans="12:12" x14ac:dyDescent="0.25">
      <c r="L7935" s="15"/>
    </row>
    <row r="7936" spans="12:12" x14ac:dyDescent="0.25">
      <c r="L7936" s="15"/>
    </row>
    <row r="7937" spans="12:12" x14ac:dyDescent="0.25">
      <c r="L7937" s="15"/>
    </row>
    <row r="7938" spans="12:12" x14ac:dyDescent="0.25">
      <c r="L7938" s="15"/>
    </row>
    <row r="7939" spans="12:12" x14ac:dyDescent="0.25">
      <c r="L7939" s="15"/>
    </row>
    <row r="7940" spans="12:12" x14ac:dyDescent="0.25">
      <c r="L7940" s="15"/>
    </row>
    <row r="7941" spans="12:12" x14ac:dyDescent="0.25">
      <c r="L7941" s="15"/>
    </row>
    <row r="7942" spans="12:12" x14ac:dyDescent="0.25">
      <c r="L7942" s="15"/>
    </row>
    <row r="7943" spans="12:12" x14ac:dyDescent="0.25">
      <c r="L7943" s="15"/>
    </row>
    <row r="7944" spans="12:12" x14ac:dyDescent="0.25">
      <c r="L7944" s="15"/>
    </row>
    <row r="7945" spans="12:12" x14ac:dyDescent="0.25">
      <c r="L7945" s="15"/>
    </row>
    <row r="7946" spans="12:12" x14ac:dyDescent="0.25">
      <c r="L7946" s="15"/>
    </row>
    <row r="7947" spans="12:12" x14ac:dyDescent="0.25">
      <c r="L7947" s="15"/>
    </row>
    <row r="7948" spans="12:12" x14ac:dyDescent="0.25">
      <c r="L7948" s="15"/>
    </row>
    <row r="7949" spans="12:12" x14ac:dyDescent="0.25">
      <c r="L7949" s="15"/>
    </row>
    <row r="7950" spans="12:12" x14ac:dyDescent="0.25">
      <c r="L7950" s="15"/>
    </row>
    <row r="7951" spans="12:12" x14ac:dyDescent="0.25">
      <c r="L7951" s="15"/>
    </row>
    <row r="7952" spans="12:12" x14ac:dyDescent="0.25">
      <c r="L7952" s="15"/>
    </row>
    <row r="7953" spans="12:12" x14ac:dyDescent="0.25">
      <c r="L7953" s="15"/>
    </row>
    <row r="7954" spans="12:12" x14ac:dyDescent="0.25">
      <c r="L7954" s="15"/>
    </row>
    <row r="7955" spans="12:12" x14ac:dyDescent="0.25">
      <c r="L7955" s="15"/>
    </row>
    <row r="7956" spans="12:12" x14ac:dyDescent="0.25">
      <c r="L7956" s="15"/>
    </row>
    <row r="7957" spans="12:12" x14ac:dyDescent="0.25">
      <c r="L7957" s="15"/>
    </row>
    <row r="7958" spans="12:12" x14ac:dyDescent="0.25">
      <c r="L7958" s="15"/>
    </row>
    <row r="7959" spans="12:12" x14ac:dyDescent="0.25">
      <c r="L7959" s="15"/>
    </row>
    <row r="7960" spans="12:12" x14ac:dyDescent="0.25">
      <c r="L7960" s="15"/>
    </row>
    <row r="7961" spans="12:12" x14ac:dyDescent="0.25">
      <c r="L7961" s="15"/>
    </row>
    <row r="7962" spans="12:12" x14ac:dyDescent="0.25">
      <c r="L7962" s="15"/>
    </row>
    <row r="7963" spans="12:12" x14ac:dyDescent="0.25">
      <c r="L7963" s="15"/>
    </row>
    <row r="7964" spans="12:12" x14ac:dyDescent="0.25">
      <c r="L7964" s="15"/>
    </row>
    <row r="7965" spans="12:12" x14ac:dyDescent="0.25">
      <c r="L7965" s="15"/>
    </row>
    <row r="7966" spans="12:12" x14ac:dyDescent="0.25">
      <c r="L7966" s="15"/>
    </row>
    <row r="7967" spans="12:12" x14ac:dyDescent="0.25">
      <c r="L7967" s="15"/>
    </row>
    <row r="7968" spans="12:12" x14ac:dyDescent="0.25">
      <c r="L7968" s="15"/>
    </row>
    <row r="7969" spans="12:12" x14ac:dyDescent="0.25">
      <c r="L7969" s="15"/>
    </row>
    <row r="7970" spans="12:12" x14ac:dyDescent="0.25">
      <c r="L7970" s="15"/>
    </row>
    <row r="7971" spans="12:12" x14ac:dyDescent="0.25">
      <c r="L7971" s="15"/>
    </row>
    <row r="7972" spans="12:12" x14ac:dyDescent="0.25">
      <c r="L7972" s="15"/>
    </row>
    <row r="7973" spans="12:12" x14ac:dyDescent="0.25">
      <c r="L7973" s="15"/>
    </row>
    <row r="7974" spans="12:12" x14ac:dyDescent="0.25">
      <c r="L7974" s="15"/>
    </row>
    <row r="7975" spans="12:12" x14ac:dyDescent="0.25">
      <c r="L7975" s="15"/>
    </row>
    <row r="7976" spans="12:12" x14ac:dyDescent="0.25">
      <c r="L7976" s="15"/>
    </row>
    <row r="7977" spans="12:12" x14ac:dyDescent="0.25">
      <c r="L7977" s="15"/>
    </row>
    <row r="7978" spans="12:12" x14ac:dyDescent="0.25">
      <c r="L7978" s="15"/>
    </row>
    <row r="7979" spans="12:12" x14ac:dyDescent="0.25">
      <c r="L7979" s="15"/>
    </row>
    <row r="7980" spans="12:12" x14ac:dyDescent="0.25">
      <c r="L7980" s="15"/>
    </row>
    <row r="7981" spans="12:12" x14ac:dyDescent="0.25">
      <c r="L7981" s="15"/>
    </row>
    <row r="7982" spans="12:12" x14ac:dyDescent="0.25">
      <c r="L7982" s="15"/>
    </row>
    <row r="7983" spans="12:12" x14ac:dyDescent="0.25">
      <c r="L7983" s="15"/>
    </row>
    <row r="7984" spans="12:12" x14ac:dyDescent="0.25">
      <c r="L7984" s="15"/>
    </row>
    <row r="7985" spans="12:12" x14ac:dyDescent="0.25">
      <c r="L7985" s="15"/>
    </row>
    <row r="7986" spans="12:12" x14ac:dyDescent="0.25">
      <c r="L7986" s="15"/>
    </row>
    <row r="7987" spans="12:12" x14ac:dyDescent="0.25">
      <c r="L7987" s="15"/>
    </row>
    <row r="7988" spans="12:12" x14ac:dyDescent="0.25">
      <c r="L7988" s="15"/>
    </row>
    <row r="7989" spans="12:12" x14ac:dyDescent="0.25">
      <c r="L7989" s="15"/>
    </row>
    <row r="7990" spans="12:12" x14ac:dyDescent="0.25">
      <c r="L7990" s="15"/>
    </row>
    <row r="7991" spans="12:12" x14ac:dyDescent="0.25">
      <c r="L7991" s="15"/>
    </row>
    <row r="7992" spans="12:12" x14ac:dyDescent="0.25">
      <c r="L7992" s="15"/>
    </row>
    <row r="7993" spans="12:12" x14ac:dyDescent="0.25">
      <c r="L7993" s="15"/>
    </row>
    <row r="7994" spans="12:12" x14ac:dyDescent="0.25">
      <c r="L7994" s="15"/>
    </row>
    <row r="7995" spans="12:12" x14ac:dyDescent="0.25">
      <c r="L7995" s="15"/>
    </row>
    <row r="7996" spans="12:12" x14ac:dyDescent="0.25">
      <c r="L7996" s="15"/>
    </row>
    <row r="7997" spans="12:12" x14ac:dyDescent="0.25">
      <c r="L7997" s="15"/>
    </row>
    <row r="7998" spans="12:12" x14ac:dyDescent="0.25">
      <c r="L7998" s="15"/>
    </row>
    <row r="7999" spans="12:12" x14ac:dyDescent="0.25">
      <c r="L7999" s="15"/>
    </row>
    <row r="8000" spans="12:12" x14ac:dyDescent="0.25">
      <c r="L8000" s="15"/>
    </row>
    <row r="8001" spans="12:12" x14ac:dyDescent="0.25">
      <c r="L8001" s="15"/>
    </row>
    <row r="8002" spans="12:12" x14ac:dyDescent="0.25">
      <c r="L8002" s="15"/>
    </row>
    <row r="8003" spans="12:12" x14ac:dyDescent="0.25">
      <c r="L8003" s="15"/>
    </row>
    <row r="8004" spans="12:12" x14ac:dyDescent="0.25">
      <c r="L8004" s="15"/>
    </row>
    <row r="8005" spans="12:12" x14ac:dyDescent="0.25">
      <c r="L8005" s="15"/>
    </row>
    <row r="8006" spans="12:12" x14ac:dyDescent="0.25">
      <c r="L8006" s="15"/>
    </row>
    <row r="8007" spans="12:12" x14ac:dyDescent="0.25">
      <c r="L8007" s="15"/>
    </row>
    <row r="8008" spans="12:12" x14ac:dyDescent="0.25">
      <c r="L8008" s="15"/>
    </row>
    <row r="8009" spans="12:12" x14ac:dyDescent="0.25">
      <c r="L8009" s="15"/>
    </row>
    <row r="8010" spans="12:12" x14ac:dyDescent="0.25">
      <c r="L8010" s="15"/>
    </row>
    <row r="8011" spans="12:12" x14ac:dyDescent="0.25">
      <c r="L8011" s="15"/>
    </row>
    <row r="8012" spans="12:12" x14ac:dyDescent="0.25">
      <c r="L8012" s="15"/>
    </row>
    <row r="8013" spans="12:12" x14ac:dyDescent="0.25">
      <c r="L8013" s="15"/>
    </row>
    <row r="8014" spans="12:12" x14ac:dyDescent="0.25">
      <c r="L8014" s="15"/>
    </row>
    <row r="8015" spans="12:12" x14ac:dyDescent="0.25">
      <c r="L8015" s="15"/>
    </row>
    <row r="8016" spans="12:12" x14ac:dyDescent="0.25">
      <c r="L8016" s="15"/>
    </row>
    <row r="8017" spans="12:12" x14ac:dyDescent="0.25">
      <c r="L8017" s="15"/>
    </row>
    <row r="8018" spans="12:12" x14ac:dyDescent="0.25">
      <c r="L8018" s="15"/>
    </row>
    <row r="8019" spans="12:12" x14ac:dyDescent="0.25">
      <c r="L8019" s="15"/>
    </row>
    <row r="8020" spans="12:12" x14ac:dyDescent="0.25">
      <c r="L8020" s="15"/>
    </row>
    <row r="8021" spans="12:12" x14ac:dyDescent="0.25">
      <c r="L8021" s="15"/>
    </row>
    <row r="8022" spans="12:12" x14ac:dyDescent="0.25">
      <c r="L8022" s="15"/>
    </row>
    <row r="8023" spans="12:12" x14ac:dyDescent="0.25">
      <c r="L8023" s="15"/>
    </row>
    <row r="8024" spans="12:12" x14ac:dyDescent="0.25">
      <c r="L8024" s="15"/>
    </row>
    <row r="8025" spans="12:12" x14ac:dyDescent="0.25">
      <c r="L8025" s="15"/>
    </row>
    <row r="8026" spans="12:12" x14ac:dyDescent="0.25">
      <c r="L8026" s="15"/>
    </row>
    <row r="8027" spans="12:12" x14ac:dyDescent="0.25">
      <c r="L8027" s="15"/>
    </row>
    <row r="8028" spans="12:12" x14ac:dyDescent="0.25">
      <c r="L8028" s="15"/>
    </row>
    <row r="8029" spans="12:12" x14ac:dyDescent="0.25">
      <c r="L8029" s="15"/>
    </row>
    <row r="8030" spans="12:12" x14ac:dyDescent="0.25">
      <c r="L8030" s="15"/>
    </row>
    <row r="8031" spans="12:12" x14ac:dyDescent="0.25">
      <c r="L8031" s="15"/>
    </row>
    <row r="8032" spans="12:12" x14ac:dyDescent="0.25">
      <c r="L8032" s="15"/>
    </row>
    <row r="8033" spans="12:12" x14ac:dyDescent="0.25">
      <c r="L8033" s="15"/>
    </row>
    <row r="8034" spans="12:12" x14ac:dyDescent="0.25">
      <c r="L8034" s="15"/>
    </row>
    <row r="8035" spans="12:12" x14ac:dyDescent="0.25">
      <c r="L8035" s="15"/>
    </row>
    <row r="8036" spans="12:12" x14ac:dyDescent="0.25">
      <c r="L8036" s="15"/>
    </row>
    <row r="8037" spans="12:12" x14ac:dyDescent="0.25">
      <c r="L8037" s="15"/>
    </row>
    <row r="8038" spans="12:12" x14ac:dyDescent="0.25">
      <c r="L8038" s="15"/>
    </row>
    <row r="8039" spans="12:12" x14ac:dyDescent="0.25">
      <c r="L8039" s="15"/>
    </row>
    <row r="8040" spans="12:12" x14ac:dyDescent="0.25">
      <c r="L8040" s="15"/>
    </row>
    <row r="8041" spans="12:12" x14ac:dyDescent="0.25">
      <c r="L8041" s="15"/>
    </row>
    <row r="8042" spans="12:12" x14ac:dyDescent="0.25">
      <c r="L8042" s="15"/>
    </row>
    <row r="8043" spans="12:12" x14ac:dyDescent="0.25">
      <c r="L8043" s="15"/>
    </row>
    <row r="8044" spans="12:12" x14ac:dyDescent="0.25">
      <c r="L8044" s="15"/>
    </row>
    <row r="8045" spans="12:12" x14ac:dyDescent="0.25">
      <c r="L8045" s="15"/>
    </row>
    <row r="8046" spans="12:12" x14ac:dyDescent="0.25">
      <c r="L8046" s="15"/>
    </row>
    <row r="8047" spans="12:12" x14ac:dyDescent="0.25">
      <c r="L8047" s="15"/>
    </row>
    <row r="8048" spans="12:12" x14ac:dyDescent="0.25">
      <c r="L8048" s="15"/>
    </row>
    <row r="8049" spans="12:12" x14ac:dyDescent="0.25">
      <c r="L8049" s="15"/>
    </row>
    <row r="8050" spans="12:12" x14ac:dyDescent="0.25">
      <c r="L8050" s="15"/>
    </row>
    <row r="8051" spans="12:12" x14ac:dyDescent="0.25">
      <c r="L8051" s="15"/>
    </row>
    <row r="8052" spans="12:12" x14ac:dyDescent="0.25">
      <c r="L8052" s="15"/>
    </row>
    <row r="8053" spans="12:12" x14ac:dyDescent="0.25">
      <c r="L8053" s="15"/>
    </row>
    <row r="8054" spans="12:12" x14ac:dyDescent="0.25">
      <c r="L8054" s="15"/>
    </row>
    <row r="8055" spans="12:12" x14ac:dyDescent="0.25">
      <c r="L8055" s="15"/>
    </row>
    <row r="8056" spans="12:12" x14ac:dyDescent="0.25">
      <c r="L8056" s="15"/>
    </row>
    <row r="8057" spans="12:12" x14ac:dyDescent="0.25">
      <c r="L8057" s="15"/>
    </row>
    <row r="8058" spans="12:12" x14ac:dyDescent="0.25">
      <c r="L8058" s="15"/>
    </row>
    <row r="8059" spans="12:12" x14ac:dyDescent="0.25">
      <c r="L8059" s="15"/>
    </row>
    <row r="8060" spans="12:12" x14ac:dyDescent="0.25">
      <c r="L8060" s="15"/>
    </row>
    <row r="8061" spans="12:12" x14ac:dyDescent="0.25">
      <c r="L8061" s="15"/>
    </row>
    <row r="8062" spans="12:12" x14ac:dyDescent="0.25">
      <c r="L8062" s="15"/>
    </row>
    <row r="8063" spans="12:12" x14ac:dyDescent="0.25">
      <c r="L8063" s="15"/>
    </row>
    <row r="8064" spans="12:12" x14ac:dyDescent="0.25">
      <c r="L8064" s="15"/>
    </row>
    <row r="8065" spans="12:12" x14ac:dyDescent="0.25">
      <c r="L8065" s="15"/>
    </row>
    <row r="8066" spans="12:12" x14ac:dyDescent="0.25">
      <c r="L8066" s="15"/>
    </row>
    <row r="8067" spans="12:12" x14ac:dyDescent="0.25">
      <c r="L8067" s="15"/>
    </row>
    <row r="8068" spans="12:12" x14ac:dyDescent="0.25">
      <c r="L8068" s="15"/>
    </row>
    <row r="8069" spans="12:12" x14ac:dyDescent="0.25">
      <c r="L8069" s="15"/>
    </row>
    <row r="8070" spans="12:12" x14ac:dyDescent="0.25">
      <c r="L8070" s="15"/>
    </row>
    <row r="8071" spans="12:12" x14ac:dyDescent="0.25">
      <c r="L8071" s="15"/>
    </row>
    <row r="8072" spans="12:12" x14ac:dyDescent="0.25">
      <c r="L8072" s="15"/>
    </row>
    <row r="8073" spans="12:12" x14ac:dyDescent="0.25">
      <c r="L8073" s="15"/>
    </row>
    <row r="8074" spans="12:12" x14ac:dyDescent="0.25">
      <c r="L8074" s="15"/>
    </row>
    <row r="8075" spans="12:12" x14ac:dyDescent="0.25">
      <c r="L8075" s="15"/>
    </row>
    <row r="8076" spans="12:12" x14ac:dyDescent="0.25">
      <c r="L8076" s="15"/>
    </row>
    <row r="8077" spans="12:12" x14ac:dyDescent="0.25">
      <c r="L8077" s="15"/>
    </row>
    <row r="8078" spans="12:12" x14ac:dyDescent="0.25">
      <c r="L8078" s="15"/>
    </row>
    <row r="8079" spans="12:12" x14ac:dyDescent="0.25">
      <c r="L8079" s="15"/>
    </row>
    <row r="8080" spans="12:12" x14ac:dyDescent="0.25">
      <c r="L8080" s="15"/>
    </row>
    <row r="8081" spans="12:12" x14ac:dyDescent="0.25">
      <c r="L8081" s="15"/>
    </row>
    <row r="8082" spans="12:12" x14ac:dyDescent="0.25">
      <c r="L8082" s="15"/>
    </row>
    <row r="8083" spans="12:12" x14ac:dyDescent="0.25">
      <c r="L8083" s="15"/>
    </row>
    <row r="8084" spans="12:12" x14ac:dyDescent="0.25">
      <c r="L8084" s="15"/>
    </row>
    <row r="8085" spans="12:12" x14ac:dyDescent="0.25">
      <c r="L8085" s="15"/>
    </row>
    <row r="8086" spans="12:12" x14ac:dyDescent="0.25">
      <c r="L8086" s="15"/>
    </row>
    <row r="8087" spans="12:12" x14ac:dyDescent="0.25">
      <c r="L8087" s="15"/>
    </row>
    <row r="8088" spans="12:12" x14ac:dyDescent="0.25">
      <c r="L8088" s="15"/>
    </row>
    <row r="8089" spans="12:12" x14ac:dyDescent="0.25">
      <c r="L8089" s="15"/>
    </row>
    <row r="8090" spans="12:12" x14ac:dyDescent="0.25">
      <c r="L8090" s="15"/>
    </row>
    <row r="8091" spans="12:12" x14ac:dyDescent="0.25">
      <c r="L8091" s="15"/>
    </row>
    <row r="8092" spans="12:12" x14ac:dyDescent="0.25">
      <c r="L8092" s="15"/>
    </row>
    <row r="8093" spans="12:12" x14ac:dyDescent="0.25">
      <c r="L8093" s="15"/>
    </row>
    <row r="8094" spans="12:12" x14ac:dyDescent="0.25">
      <c r="L8094" s="15"/>
    </row>
    <row r="8095" spans="12:12" x14ac:dyDescent="0.25">
      <c r="L8095" s="15"/>
    </row>
    <row r="8096" spans="12:12" x14ac:dyDescent="0.25">
      <c r="L8096" s="15"/>
    </row>
    <row r="8097" spans="12:12" x14ac:dyDescent="0.25">
      <c r="L8097" s="15"/>
    </row>
    <row r="8098" spans="12:12" x14ac:dyDescent="0.25">
      <c r="L8098" s="15"/>
    </row>
    <row r="8099" spans="12:12" x14ac:dyDescent="0.25">
      <c r="L8099" s="15"/>
    </row>
    <row r="8100" spans="12:12" x14ac:dyDescent="0.25">
      <c r="L8100" s="15"/>
    </row>
    <row r="8101" spans="12:12" x14ac:dyDescent="0.25">
      <c r="L8101" s="15"/>
    </row>
    <row r="8102" spans="12:12" x14ac:dyDescent="0.25">
      <c r="L8102" s="15"/>
    </row>
    <row r="8103" spans="12:12" x14ac:dyDescent="0.25">
      <c r="L8103" s="15"/>
    </row>
    <row r="8104" spans="12:12" x14ac:dyDescent="0.25">
      <c r="L8104" s="15"/>
    </row>
    <row r="8105" spans="12:12" x14ac:dyDescent="0.25">
      <c r="L8105" s="15"/>
    </row>
    <row r="8106" spans="12:12" x14ac:dyDescent="0.25">
      <c r="L8106" s="15"/>
    </row>
    <row r="8107" spans="12:12" x14ac:dyDescent="0.25">
      <c r="L8107" s="15"/>
    </row>
    <row r="8108" spans="12:12" x14ac:dyDescent="0.25">
      <c r="L8108" s="15"/>
    </row>
    <row r="8109" spans="12:12" x14ac:dyDescent="0.25">
      <c r="L8109" s="15"/>
    </row>
    <row r="8110" spans="12:12" x14ac:dyDescent="0.25">
      <c r="L8110" s="15"/>
    </row>
    <row r="8111" spans="12:12" x14ac:dyDescent="0.25">
      <c r="L8111" s="15"/>
    </row>
    <row r="8112" spans="12:12" x14ac:dyDescent="0.25">
      <c r="L8112" s="15"/>
    </row>
    <row r="8113" spans="12:12" x14ac:dyDescent="0.25">
      <c r="L8113" s="15"/>
    </row>
    <row r="8114" spans="12:12" x14ac:dyDescent="0.25">
      <c r="L8114" s="15"/>
    </row>
    <row r="8115" spans="12:12" x14ac:dyDescent="0.25">
      <c r="L8115" s="15"/>
    </row>
    <row r="8116" spans="12:12" x14ac:dyDescent="0.25">
      <c r="L8116" s="15"/>
    </row>
    <row r="8117" spans="12:12" x14ac:dyDescent="0.25">
      <c r="L8117" s="15"/>
    </row>
    <row r="8118" spans="12:12" x14ac:dyDescent="0.25">
      <c r="L8118" s="15"/>
    </row>
    <row r="8119" spans="12:12" x14ac:dyDescent="0.25">
      <c r="L8119" s="15"/>
    </row>
    <row r="8120" spans="12:12" x14ac:dyDescent="0.25">
      <c r="L8120" s="15"/>
    </row>
    <row r="8121" spans="12:12" x14ac:dyDescent="0.25">
      <c r="L8121" s="15"/>
    </row>
    <row r="8122" spans="12:12" x14ac:dyDescent="0.25">
      <c r="L8122" s="15"/>
    </row>
    <row r="8123" spans="12:12" x14ac:dyDescent="0.25">
      <c r="L8123" s="15"/>
    </row>
    <row r="8124" spans="12:12" x14ac:dyDescent="0.25">
      <c r="L8124" s="15"/>
    </row>
    <row r="8125" spans="12:12" x14ac:dyDescent="0.25">
      <c r="L8125" s="15"/>
    </row>
    <row r="8126" spans="12:12" x14ac:dyDescent="0.25">
      <c r="L8126" s="15"/>
    </row>
    <row r="8127" spans="12:12" x14ac:dyDescent="0.25">
      <c r="L8127" s="15"/>
    </row>
    <row r="8128" spans="12:12" x14ac:dyDescent="0.25">
      <c r="L8128" s="15"/>
    </row>
    <row r="8129" spans="12:12" x14ac:dyDescent="0.25">
      <c r="L8129" s="15"/>
    </row>
    <row r="8130" spans="12:12" x14ac:dyDescent="0.25">
      <c r="L8130" s="15"/>
    </row>
    <row r="8131" spans="12:12" x14ac:dyDescent="0.25">
      <c r="L8131" s="15"/>
    </row>
    <row r="8132" spans="12:12" x14ac:dyDescent="0.25">
      <c r="L8132" s="15"/>
    </row>
    <row r="8133" spans="12:12" x14ac:dyDescent="0.25">
      <c r="L8133" s="15"/>
    </row>
    <row r="8134" spans="12:12" x14ac:dyDescent="0.25">
      <c r="L8134" s="15"/>
    </row>
    <row r="8135" spans="12:12" x14ac:dyDescent="0.25">
      <c r="L8135" s="15"/>
    </row>
    <row r="8136" spans="12:12" x14ac:dyDescent="0.25">
      <c r="L8136" s="15"/>
    </row>
    <row r="8137" spans="12:12" x14ac:dyDescent="0.25">
      <c r="L8137" s="15"/>
    </row>
    <row r="8138" spans="12:12" x14ac:dyDescent="0.25">
      <c r="L8138" s="15"/>
    </row>
    <row r="8139" spans="12:12" x14ac:dyDescent="0.25">
      <c r="L8139" s="15"/>
    </row>
    <row r="8140" spans="12:12" x14ac:dyDescent="0.25">
      <c r="L8140" s="15"/>
    </row>
    <row r="8141" spans="12:12" x14ac:dyDescent="0.25">
      <c r="L8141" s="15"/>
    </row>
    <row r="8142" spans="12:12" x14ac:dyDescent="0.25">
      <c r="L8142" s="15"/>
    </row>
    <row r="8143" spans="12:12" x14ac:dyDescent="0.25">
      <c r="L8143" s="15"/>
    </row>
    <row r="8144" spans="12:12" x14ac:dyDescent="0.25">
      <c r="L8144" s="15"/>
    </row>
    <row r="8145" spans="12:12" x14ac:dyDescent="0.25">
      <c r="L8145" s="15"/>
    </row>
    <row r="8146" spans="12:12" x14ac:dyDescent="0.25">
      <c r="L8146" s="15"/>
    </row>
    <row r="8147" spans="12:12" x14ac:dyDescent="0.25">
      <c r="L8147" s="15"/>
    </row>
    <row r="8148" spans="12:12" x14ac:dyDescent="0.25">
      <c r="L8148" s="15"/>
    </row>
    <row r="8149" spans="12:12" x14ac:dyDescent="0.25">
      <c r="L8149" s="15"/>
    </row>
    <row r="8150" spans="12:12" x14ac:dyDescent="0.25">
      <c r="L8150" s="15"/>
    </row>
    <row r="8151" spans="12:12" x14ac:dyDescent="0.25">
      <c r="L8151" s="15"/>
    </row>
    <row r="8152" spans="12:12" x14ac:dyDescent="0.25">
      <c r="L8152" s="15"/>
    </row>
    <row r="8153" spans="12:12" x14ac:dyDescent="0.25">
      <c r="L8153" s="15"/>
    </row>
    <row r="8154" spans="12:12" x14ac:dyDescent="0.25">
      <c r="L8154" s="15"/>
    </row>
    <row r="8155" spans="12:12" x14ac:dyDescent="0.25">
      <c r="L8155" s="15"/>
    </row>
    <row r="8156" spans="12:12" x14ac:dyDescent="0.25">
      <c r="L8156" s="15"/>
    </row>
    <row r="8157" spans="12:12" x14ac:dyDescent="0.25">
      <c r="L8157" s="15"/>
    </row>
    <row r="8158" spans="12:12" x14ac:dyDescent="0.25">
      <c r="L8158" s="15"/>
    </row>
    <row r="8159" spans="12:12" x14ac:dyDescent="0.25">
      <c r="L8159" s="15"/>
    </row>
    <row r="8160" spans="12:12" x14ac:dyDescent="0.25">
      <c r="L8160" s="15"/>
    </row>
    <row r="8161" spans="12:12" x14ac:dyDescent="0.25">
      <c r="L8161" s="15"/>
    </row>
    <row r="8162" spans="12:12" x14ac:dyDescent="0.25">
      <c r="L8162" s="15"/>
    </row>
    <row r="8163" spans="12:12" x14ac:dyDescent="0.25">
      <c r="L8163" s="15"/>
    </row>
    <row r="8164" spans="12:12" x14ac:dyDescent="0.25">
      <c r="L8164" s="15"/>
    </row>
    <row r="8165" spans="12:12" x14ac:dyDescent="0.25">
      <c r="L8165" s="15"/>
    </row>
    <row r="8166" spans="12:12" x14ac:dyDescent="0.25">
      <c r="L8166" s="15"/>
    </row>
    <row r="8167" spans="12:12" x14ac:dyDescent="0.25">
      <c r="L8167" s="15"/>
    </row>
    <row r="8168" spans="12:12" x14ac:dyDescent="0.25">
      <c r="L8168" s="15"/>
    </row>
    <row r="8169" spans="12:12" x14ac:dyDescent="0.25">
      <c r="L8169" s="15"/>
    </row>
    <row r="8170" spans="12:12" x14ac:dyDescent="0.25">
      <c r="L8170" s="15"/>
    </row>
    <row r="8171" spans="12:12" x14ac:dyDescent="0.25">
      <c r="L8171" s="15"/>
    </row>
    <row r="8172" spans="12:12" x14ac:dyDescent="0.25">
      <c r="L8172" s="15"/>
    </row>
    <row r="8173" spans="12:12" x14ac:dyDescent="0.25">
      <c r="L8173" s="15"/>
    </row>
    <row r="8174" spans="12:12" x14ac:dyDescent="0.25">
      <c r="L8174" s="15"/>
    </row>
    <row r="8175" spans="12:12" x14ac:dyDescent="0.25">
      <c r="L8175" s="15"/>
    </row>
    <row r="8176" spans="12:12" x14ac:dyDescent="0.25">
      <c r="L8176" s="15"/>
    </row>
    <row r="8177" spans="12:12" x14ac:dyDescent="0.25">
      <c r="L8177" s="15"/>
    </row>
    <row r="8178" spans="12:12" x14ac:dyDescent="0.25">
      <c r="L8178" s="15"/>
    </row>
    <row r="8179" spans="12:12" x14ac:dyDescent="0.25">
      <c r="L8179" s="15"/>
    </row>
    <row r="8180" spans="12:12" x14ac:dyDescent="0.25">
      <c r="L8180" s="15"/>
    </row>
    <row r="8181" spans="12:12" x14ac:dyDescent="0.25">
      <c r="L8181" s="15"/>
    </row>
    <row r="8182" spans="12:12" x14ac:dyDescent="0.25">
      <c r="L8182" s="15"/>
    </row>
    <row r="8183" spans="12:12" x14ac:dyDescent="0.25">
      <c r="L8183" s="15"/>
    </row>
    <row r="8184" spans="12:12" x14ac:dyDescent="0.25">
      <c r="L8184" s="15"/>
    </row>
    <row r="8185" spans="12:12" x14ac:dyDescent="0.25">
      <c r="L8185" s="15"/>
    </row>
    <row r="8186" spans="12:12" x14ac:dyDescent="0.25">
      <c r="L8186" s="15"/>
    </row>
    <row r="8187" spans="12:12" x14ac:dyDescent="0.25">
      <c r="L8187" s="15"/>
    </row>
    <row r="8188" spans="12:12" x14ac:dyDescent="0.25">
      <c r="L8188" s="15"/>
    </row>
    <row r="8189" spans="12:12" x14ac:dyDescent="0.25">
      <c r="L8189" s="15"/>
    </row>
    <row r="8190" spans="12:12" x14ac:dyDescent="0.25">
      <c r="L8190" s="15"/>
    </row>
    <row r="8191" spans="12:12" x14ac:dyDescent="0.25">
      <c r="L8191" s="15"/>
    </row>
    <row r="8192" spans="12:12" x14ac:dyDescent="0.25">
      <c r="L8192" s="15"/>
    </row>
    <row r="8193" spans="12:12" x14ac:dyDescent="0.25">
      <c r="L8193" s="15"/>
    </row>
    <row r="8194" spans="12:12" x14ac:dyDescent="0.25">
      <c r="L8194" s="15"/>
    </row>
    <row r="8195" spans="12:12" x14ac:dyDescent="0.25">
      <c r="L8195" s="15"/>
    </row>
    <row r="8196" spans="12:12" x14ac:dyDescent="0.25">
      <c r="L8196" s="15"/>
    </row>
    <row r="8197" spans="12:12" x14ac:dyDescent="0.25">
      <c r="L8197" s="15"/>
    </row>
    <row r="8198" spans="12:12" x14ac:dyDescent="0.25">
      <c r="L8198" s="15"/>
    </row>
    <row r="8199" spans="12:12" x14ac:dyDescent="0.25">
      <c r="L8199" s="15"/>
    </row>
    <row r="8200" spans="12:12" x14ac:dyDescent="0.25">
      <c r="L8200" s="15"/>
    </row>
    <row r="8201" spans="12:12" x14ac:dyDescent="0.25">
      <c r="L8201" s="15"/>
    </row>
    <row r="8202" spans="12:12" x14ac:dyDescent="0.25">
      <c r="L8202" s="15"/>
    </row>
    <row r="8203" spans="12:12" x14ac:dyDescent="0.25">
      <c r="L8203" s="15"/>
    </row>
    <row r="8204" spans="12:12" x14ac:dyDescent="0.25">
      <c r="L8204" s="15"/>
    </row>
    <row r="8205" spans="12:12" x14ac:dyDescent="0.25">
      <c r="L8205" s="15"/>
    </row>
    <row r="8206" spans="12:12" x14ac:dyDescent="0.25">
      <c r="L8206" s="15"/>
    </row>
    <row r="8207" spans="12:12" x14ac:dyDescent="0.25">
      <c r="L8207" s="15"/>
    </row>
    <row r="8208" spans="12:12" x14ac:dyDescent="0.25">
      <c r="L8208" s="15"/>
    </row>
    <row r="8209" spans="12:12" x14ac:dyDescent="0.25">
      <c r="L8209" s="15"/>
    </row>
    <row r="8210" spans="12:12" x14ac:dyDescent="0.25">
      <c r="L8210" s="15"/>
    </row>
    <row r="8211" spans="12:12" x14ac:dyDescent="0.25">
      <c r="L8211" s="15"/>
    </row>
    <row r="8212" spans="12:12" x14ac:dyDescent="0.25">
      <c r="L8212" s="15"/>
    </row>
    <row r="8213" spans="12:12" x14ac:dyDescent="0.25">
      <c r="L8213" s="15"/>
    </row>
    <row r="8214" spans="12:12" x14ac:dyDescent="0.25">
      <c r="L8214" s="15"/>
    </row>
    <row r="8215" spans="12:12" x14ac:dyDescent="0.25">
      <c r="L8215" s="15"/>
    </row>
    <row r="8216" spans="12:12" x14ac:dyDescent="0.25">
      <c r="L8216" s="15"/>
    </row>
    <row r="8217" spans="12:12" x14ac:dyDescent="0.25">
      <c r="L8217" s="15"/>
    </row>
    <row r="8218" spans="12:12" x14ac:dyDescent="0.25">
      <c r="L8218" s="15"/>
    </row>
    <row r="8219" spans="12:12" x14ac:dyDescent="0.25">
      <c r="L8219" s="15"/>
    </row>
    <row r="8220" spans="12:12" x14ac:dyDescent="0.25">
      <c r="L8220" s="15"/>
    </row>
    <row r="8221" spans="12:12" x14ac:dyDescent="0.25">
      <c r="L8221" s="15"/>
    </row>
    <row r="8222" spans="12:12" x14ac:dyDescent="0.25">
      <c r="L8222" s="15"/>
    </row>
    <row r="8223" spans="12:12" x14ac:dyDescent="0.25">
      <c r="L8223" s="15"/>
    </row>
    <row r="8224" spans="12:12" x14ac:dyDescent="0.25">
      <c r="L8224" s="15"/>
    </row>
    <row r="8225" spans="12:12" x14ac:dyDescent="0.25">
      <c r="L8225" s="15"/>
    </row>
    <row r="8226" spans="12:12" x14ac:dyDescent="0.25">
      <c r="L8226" s="15"/>
    </row>
    <row r="8227" spans="12:12" x14ac:dyDescent="0.25">
      <c r="L8227" s="15"/>
    </row>
    <row r="8228" spans="12:12" x14ac:dyDescent="0.25">
      <c r="L8228" s="15"/>
    </row>
    <row r="8229" spans="12:12" x14ac:dyDescent="0.25">
      <c r="L8229" s="15"/>
    </row>
    <row r="8230" spans="12:12" x14ac:dyDescent="0.25">
      <c r="L8230" s="15"/>
    </row>
    <row r="8231" spans="12:12" x14ac:dyDescent="0.25">
      <c r="L8231" s="15"/>
    </row>
    <row r="8232" spans="12:12" x14ac:dyDescent="0.25">
      <c r="L8232" s="15"/>
    </row>
    <row r="8233" spans="12:12" x14ac:dyDescent="0.25">
      <c r="L8233" s="15"/>
    </row>
    <row r="8234" spans="12:12" x14ac:dyDescent="0.25">
      <c r="L8234" s="15"/>
    </row>
    <row r="8235" spans="12:12" x14ac:dyDescent="0.25">
      <c r="L8235" s="15"/>
    </row>
    <row r="8236" spans="12:12" x14ac:dyDescent="0.25">
      <c r="L8236" s="15"/>
    </row>
    <row r="8237" spans="12:12" x14ac:dyDescent="0.25">
      <c r="L8237" s="15"/>
    </row>
    <row r="8238" spans="12:12" x14ac:dyDescent="0.25">
      <c r="L8238" s="15"/>
    </row>
    <row r="8239" spans="12:12" x14ac:dyDescent="0.25">
      <c r="L8239" s="15"/>
    </row>
    <row r="8240" spans="12:12" x14ac:dyDescent="0.25">
      <c r="L8240" s="15"/>
    </row>
    <row r="8241" spans="12:12" x14ac:dyDescent="0.25">
      <c r="L8241" s="15"/>
    </row>
    <row r="8242" spans="12:12" x14ac:dyDescent="0.25">
      <c r="L8242" s="15"/>
    </row>
    <row r="8243" spans="12:12" x14ac:dyDescent="0.25">
      <c r="L8243" s="15"/>
    </row>
    <row r="8244" spans="12:12" x14ac:dyDescent="0.25">
      <c r="L8244" s="15"/>
    </row>
    <row r="8245" spans="12:12" x14ac:dyDescent="0.25">
      <c r="L8245" s="15"/>
    </row>
    <row r="8246" spans="12:12" x14ac:dyDescent="0.25">
      <c r="L8246" s="15"/>
    </row>
    <row r="8247" spans="12:12" x14ac:dyDescent="0.25">
      <c r="L8247" s="15"/>
    </row>
    <row r="8248" spans="12:12" x14ac:dyDescent="0.25">
      <c r="L8248" s="15"/>
    </row>
    <row r="8249" spans="12:12" x14ac:dyDescent="0.25">
      <c r="L8249" s="15"/>
    </row>
    <row r="8250" spans="12:12" x14ac:dyDescent="0.25">
      <c r="L8250" s="15"/>
    </row>
    <row r="8251" spans="12:12" x14ac:dyDescent="0.25">
      <c r="L8251" s="15"/>
    </row>
    <row r="8252" spans="12:12" x14ac:dyDescent="0.25">
      <c r="L8252" s="15"/>
    </row>
    <row r="8253" spans="12:12" x14ac:dyDescent="0.25">
      <c r="L8253" s="15"/>
    </row>
    <row r="8254" spans="12:12" x14ac:dyDescent="0.25">
      <c r="L8254" s="15"/>
    </row>
    <row r="8255" spans="12:12" x14ac:dyDescent="0.25">
      <c r="L8255" s="15"/>
    </row>
    <row r="8256" spans="12:12" x14ac:dyDescent="0.25">
      <c r="L8256" s="15"/>
    </row>
    <row r="8257" spans="12:12" x14ac:dyDescent="0.25">
      <c r="L8257" s="15"/>
    </row>
    <row r="8258" spans="12:12" x14ac:dyDescent="0.25">
      <c r="L8258" s="15"/>
    </row>
    <row r="8259" spans="12:12" x14ac:dyDescent="0.25">
      <c r="L8259" s="15"/>
    </row>
    <row r="8260" spans="12:12" x14ac:dyDescent="0.25">
      <c r="L8260" s="15"/>
    </row>
    <row r="8261" spans="12:12" x14ac:dyDescent="0.25">
      <c r="L8261" s="15"/>
    </row>
    <row r="8262" spans="12:12" x14ac:dyDescent="0.25">
      <c r="L8262" s="15"/>
    </row>
    <row r="8263" spans="12:12" x14ac:dyDescent="0.25">
      <c r="L8263" s="15"/>
    </row>
    <row r="8264" spans="12:12" x14ac:dyDescent="0.25">
      <c r="L8264" s="15"/>
    </row>
    <row r="8265" spans="12:12" x14ac:dyDescent="0.25">
      <c r="L8265" s="15"/>
    </row>
    <row r="8266" spans="12:12" x14ac:dyDescent="0.25">
      <c r="L8266" s="15"/>
    </row>
    <row r="8267" spans="12:12" x14ac:dyDescent="0.25">
      <c r="L8267" s="15"/>
    </row>
    <row r="8268" spans="12:12" x14ac:dyDescent="0.25">
      <c r="L8268" s="15"/>
    </row>
    <row r="8269" spans="12:12" x14ac:dyDescent="0.25">
      <c r="L8269" s="15"/>
    </row>
    <row r="8270" spans="12:12" x14ac:dyDescent="0.25">
      <c r="L8270" s="15"/>
    </row>
    <row r="8271" spans="12:12" x14ac:dyDescent="0.25">
      <c r="L8271" s="15"/>
    </row>
    <row r="8272" spans="12:12" x14ac:dyDescent="0.25">
      <c r="L8272" s="15"/>
    </row>
    <row r="8273" spans="12:12" x14ac:dyDescent="0.25">
      <c r="L8273" s="15"/>
    </row>
    <row r="8274" spans="12:12" x14ac:dyDescent="0.25">
      <c r="L8274" s="15"/>
    </row>
    <row r="8275" spans="12:12" x14ac:dyDescent="0.25">
      <c r="L8275" s="15"/>
    </row>
    <row r="8276" spans="12:12" x14ac:dyDescent="0.25">
      <c r="L8276" s="15"/>
    </row>
    <row r="8277" spans="12:12" x14ac:dyDescent="0.25">
      <c r="L8277" s="15"/>
    </row>
    <row r="8278" spans="12:12" x14ac:dyDescent="0.25">
      <c r="L8278" s="15"/>
    </row>
    <row r="8279" spans="12:12" x14ac:dyDescent="0.25">
      <c r="L8279" s="15"/>
    </row>
    <row r="8280" spans="12:12" x14ac:dyDescent="0.25">
      <c r="L8280" s="15"/>
    </row>
    <row r="8281" spans="12:12" x14ac:dyDescent="0.25">
      <c r="L8281" s="15"/>
    </row>
    <row r="8282" spans="12:12" x14ac:dyDescent="0.25">
      <c r="L8282" s="15"/>
    </row>
    <row r="8283" spans="12:12" x14ac:dyDescent="0.25">
      <c r="L8283" s="15"/>
    </row>
    <row r="8284" spans="12:12" x14ac:dyDescent="0.25">
      <c r="L8284" s="15"/>
    </row>
    <row r="8285" spans="12:12" x14ac:dyDescent="0.25">
      <c r="L8285" s="15"/>
    </row>
    <row r="8286" spans="12:12" x14ac:dyDescent="0.25">
      <c r="L8286" s="15"/>
    </row>
    <row r="8287" spans="12:12" x14ac:dyDescent="0.25">
      <c r="L8287" s="15"/>
    </row>
    <row r="8288" spans="12:12" x14ac:dyDescent="0.25">
      <c r="L8288" s="15"/>
    </row>
    <row r="8289" spans="12:12" x14ac:dyDescent="0.25">
      <c r="L8289" s="15"/>
    </row>
    <row r="8290" spans="12:12" x14ac:dyDescent="0.25">
      <c r="L8290" s="15"/>
    </row>
    <row r="8291" spans="12:12" x14ac:dyDescent="0.25">
      <c r="L8291" s="15"/>
    </row>
    <row r="8292" spans="12:12" x14ac:dyDescent="0.25">
      <c r="L8292" s="15"/>
    </row>
    <row r="8293" spans="12:12" x14ac:dyDescent="0.25">
      <c r="L8293" s="15"/>
    </row>
    <row r="8294" spans="12:12" x14ac:dyDescent="0.25">
      <c r="L8294" s="15"/>
    </row>
    <row r="8295" spans="12:12" x14ac:dyDescent="0.25">
      <c r="L8295" s="15"/>
    </row>
    <row r="8296" spans="12:12" x14ac:dyDescent="0.25">
      <c r="L8296" s="15"/>
    </row>
    <row r="8297" spans="12:12" x14ac:dyDescent="0.25">
      <c r="L8297" s="15"/>
    </row>
    <row r="8298" spans="12:12" x14ac:dyDescent="0.25">
      <c r="L8298" s="15"/>
    </row>
    <row r="8299" spans="12:12" x14ac:dyDescent="0.25">
      <c r="L8299" s="15"/>
    </row>
    <row r="8300" spans="12:12" x14ac:dyDescent="0.25">
      <c r="L8300" s="15"/>
    </row>
    <row r="8301" spans="12:12" x14ac:dyDescent="0.25">
      <c r="L8301" s="15"/>
    </row>
    <row r="8302" spans="12:12" x14ac:dyDescent="0.25">
      <c r="L8302" s="15"/>
    </row>
    <row r="8303" spans="12:12" x14ac:dyDescent="0.25">
      <c r="L8303" s="15"/>
    </row>
    <row r="8304" spans="12:12" x14ac:dyDescent="0.25">
      <c r="L8304" s="15"/>
    </row>
    <row r="8305" spans="12:12" x14ac:dyDescent="0.25">
      <c r="L8305" s="15"/>
    </row>
    <row r="8306" spans="12:12" x14ac:dyDescent="0.25">
      <c r="L8306" s="15"/>
    </row>
    <row r="8307" spans="12:12" x14ac:dyDescent="0.25">
      <c r="L8307" s="15"/>
    </row>
    <row r="8308" spans="12:12" x14ac:dyDescent="0.25">
      <c r="L8308" s="15"/>
    </row>
    <row r="8309" spans="12:12" x14ac:dyDescent="0.25">
      <c r="L8309" s="15"/>
    </row>
    <row r="8310" spans="12:12" x14ac:dyDescent="0.25">
      <c r="L8310" s="15"/>
    </row>
    <row r="8311" spans="12:12" x14ac:dyDescent="0.25">
      <c r="L8311" s="15"/>
    </row>
    <row r="8312" spans="12:12" x14ac:dyDescent="0.25">
      <c r="L8312" s="15"/>
    </row>
    <row r="8313" spans="12:12" x14ac:dyDescent="0.25">
      <c r="L8313" s="15"/>
    </row>
    <row r="8314" spans="12:12" x14ac:dyDescent="0.25">
      <c r="L8314" s="15"/>
    </row>
    <row r="8315" spans="12:12" x14ac:dyDescent="0.25">
      <c r="L8315" s="15"/>
    </row>
    <row r="8316" spans="12:12" x14ac:dyDescent="0.25">
      <c r="L8316" s="15"/>
    </row>
    <row r="8317" spans="12:12" x14ac:dyDescent="0.25">
      <c r="L8317" s="15"/>
    </row>
    <row r="8318" spans="12:12" x14ac:dyDescent="0.25">
      <c r="L8318" s="15"/>
    </row>
    <row r="8319" spans="12:12" x14ac:dyDescent="0.25">
      <c r="L8319" s="15"/>
    </row>
    <row r="8320" spans="12:12" x14ac:dyDescent="0.25">
      <c r="L8320" s="15"/>
    </row>
    <row r="8321" spans="12:12" x14ac:dyDescent="0.25">
      <c r="L8321" s="15"/>
    </row>
    <row r="8322" spans="12:12" x14ac:dyDescent="0.25">
      <c r="L8322" s="15"/>
    </row>
    <row r="8323" spans="12:12" x14ac:dyDescent="0.25">
      <c r="L8323" s="15"/>
    </row>
    <row r="8324" spans="12:12" x14ac:dyDescent="0.25">
      <c r="L8324" s="15"/>
    </row>
    <row r="8325" spans="12:12" x14ac:dyDescent="0.25">
      <c r="L8325" s="15"/>
    </row>
    <row r="8326" spans="12:12" x14ac:dyDescent="0.25">
      <c r="L8326" s="15"/>
    </row>
    <row r="8327" spans="12:12" x14ac:dyDescent="0.25">
      <c r="L8327" s="15"/>
    </row>
    <row r="8328" spans="12:12" x14ac:dyDescent="0.25">
      <c r="L8328" s="15"/>
    </row>
    <row r="8329" spans="12:12" x14ac:dyDescent="0.25">
      <c r="L8329" s="15"/>
    </row>
    <row r="8330" spans="12:12" x14ac:dyDescent="0.25">
      <c r="L8330" s="15"/>
    </row>
    <row r="8331" spans="12:12" x14ac:dyDescent="0.25">
      <c r="L8331" s="15"/>
    </row>
    <row r="8332" spans="12:12" x14ac:dyDescent="0.25">
      <c r="L8332" s="15"/>
    </row>
    <row r="8333" spans="12:12" x14ac:dyDescent="0.25">
      <c r="L8333" s="15"/>
    </row>
    <row r="8334" spans="12:12" x14ac:dyDescent="0.25">
      <c r="L8334" s="15"/>
    </row>
    <row r="8335" spans="12:12" x14ac:dyDescent="0.25">
      <c r="L8335" s="15"/>
    </row>
    <row r="8336" spans="12:12" x14ac:dyDescent="0.25">
      <c r="L8336" s="15"/>
    </row>
    <row r="8337" spans="12:12" x14ac:dyDescent="0.25">
      <c r="L8337" s="15"/>
    </row>
    <row r="8338" spans="12:12" x14ac:dyDescent="0.25">
      <c r="L8338" s="15"/>
    </row>
    <row r="8339" spans="12:12" x14ac:dyDescent="0.25">
      <c r="L8339" s="15"/>
    </row>
    <row r="8340" spans="12:12" x14ac:dyDescent="0.25">
      <c r="L8340" s="15"/>
    </row>
    <row r="8341" spans="12:12" x14ac:dyDescent="0.25">
      <c r="L8341" s="15"/>
    </row>
    <row r="8342" spans="12:12" x14ac:dyDescent="0.25">
      <c r="L8342" s="15"/>
    </row>
    <row r="8343" spans="12:12" x14ac:dyDescent="0.25">
      <c r="L8343" s="15"/>
    </row>
    <row r="8344" spans="12:12" x14ac:dyDescent="0.25">
      <c r="L8344" s="15"/>
    </row>
    <row r="8345" spans="12:12" x14ac:dyDescent="0.25">
      <c r="L8345" s="15"/>
    </row>
    <row r="8346" spans="12:12" x14ac:dyDescent="0.25">
      <c r="L8346" s="15"/>
    </row>
    <row r="8347" spans="12:12" x14ac:dyDescent="0.25">
      <c r="L8347" s="15"/>
    </row>
    <row r="8348" spans="12:12" x14ac:dyDescent="0.25">
      <c r="L8348" s="15"/>
    </row>
    <row r="8349" spans="12:12" x14ac:dyDescent="0.25">
      <c r="L8349" s="15"/>
    </row>
    <row r="8350" spans="12:12" x14ac:dyDescent="0.25">
      <c r="L8350" s="15"/>
    </row>
    <row r="8351" spans="12:12" x14ac:dyDescent="0.25">
      <c r="L8351" s="15"/>
    </row>
    <row r="8352" spans="12:12" x14ac:dyDescent="0.25">
      <c r="L8352" s="15"/>
    </row>
    <row r="8353" spans="12:12" x14ac:dyDescent="0.25">
      <c r="L8353" s="15"/>
    </row>
    <row r="8354" spans="12:12" x14ac:dyDescent="0.25">
      <c r="L8354" s="15"/>
    </row>
    <row r="8355" spans="12:12" x14ac:dyDescent="0.25">
      <c r="L8355" s="15"/>
    </row>
    <row r="8356" spans="12:12" x14ac:dyDescent="0.25">
      <c r="L8356" s="15"/>
    </row>
    <row r="8357" spans="12:12" x14ac:dyDescent="0.25">
      <c r="L8357" s="15"/>
    </row>
    <row r="8358" spans="12:12" x14ac:dyDescent="0.25">
      <c r="L8358" s="15"/>
    </row>
    <row r="8359" spans="12:12" x14ac:dyDescent="0.25">
      <c r="L8359" s="15"/>
    </row>
    <row r="8360" spans="12:12" x14ac:dyDescent="0.25">
      <c r="L8360" s="15"/>
    </row>
    <row r="8361" spans="12:12" x14ac:dyDescent="0.25">
      <c r="L8361" s="15"/>
    </row>
    <row r="8362" spans="12:12" x14ac:dyDescent="0.25">
      <c r="L8362" s="15"/>
    </row>
    <row r="8363" spans="12:12" x14ac:dyDescent="0.25">
      <c r="L8363" s="15"/>
    </row>
    <row r="8364" spans="12:12" x14ac:dyDescent="0.25">
      <c r="L8364" s="15"/>
    </row>
    <row r="8365" spans="12:12" x14ac:dyDescent="0.25">
      <c r="L8365" s="15"/>
    </row>
    <row r="8366" spans="12:12" x14ac:dyDescent="0.25">
      <c r="L8366" s="15"/>
    </row>
    <row r="8367" spans="12:12" x14ac:dyDescent="0.25">
      <c r="L8367" s="15"/>
    </row>
    <row r="8368" spans="12:12" x14ac:dyDescent="0.25">
      <c r="L8368" s="15"/>
    </row>
    <row r="8369" spans="12:12" x14ac:dyDescent="0.25">
      <c r="L8369" s="15"/>
    </row>
    <row r="8370" spans="12:12" x14ac:dyDescent="0.25">
      <c r="L8370" s="15"/>
    </row>
    <row r="8371" spans="12:12" x14ac:dyDescent="0.25">
      <c r="L8371" s="15"/>
    </row>
    <row r="8372" spans="12:12" x14ac:dyDescent="0.25">
      <c r="L8372" s="15"/>
    </row>
    <row r="8373" spans="12:12" x14ac:dyDescent="0.25">
      <c r="L8373" s="15"/>
    </row>
    <row r="8374" spans="12:12" x14ac:dyDescent="0.25">
      <c r="L8374" s="15"/>
    </row>
    <row r="8375" spans="12:12" x14ac:dyDescent="0.25">
      <c r="L8375" s="15"/>
    </row>
    <row r="8376" spans="12:12" x14ac:dyDescent="0.25">
      <c r="L8376" s="15"/>
    </row>
    <row r="8377" spans="12:12" x14ac:dyDescent="0.25">
      <c r="L8377" s="15"/>
    </row>
    <row r="8378" spans="12:12" x14ac:dyDescent="0.25">
      <c r="L8378" s="15"/>
    </row>
    <row r="8379" spans="12:12" x14ac:dyDescent="0.25">
      <c r="L8379" s="15"/>
    </row>
    <row r="8380" spans="12:12" x14ac:dyDescent="0.25">
      <c r="L8380" s="15"/>
    </row>
    <row r="8381" spans="12:12" x14ac:dyDescent="0.25">
      <c r="L8381" s="15"/>
    </row>
    <row r="8382" spans="12:12" x14ac:dyDescent="0.25">
      <c r="L8382" s="15"/>
    </row>
    <row r="8383" spans="12:12" x14ac:dyDescent="0.25">
      <c r="L8383" s="15"/>
    </row>
    <row r="8384" spans="12:12" x14ac:dyDescent="0.25">
      <c r="L8384" s="15"/>
    </row>
    <row r="8385" spans="12:12" x14ac:dyDescent="0.25">
      <c r="L8385" s="15"/>
    </row>
    <row r="8386" spans="12:12" x14ac:dyDescent="0.25">
      <c r="L8386" s="15"/>
    </row>
    <row r="8387" spans="12:12" x14ac:dyDescent="0.25">
      <c r="L8387" s="15"/>
    </row>
    <row r="8388" spans="12:12" x14ac:dyDescent="0.25">
      <c r="L8388" s="15"/>
    </row>
    <row r="8389" spans="12:12" x14ac:dyDescent="0.25">
      <c r="L8389" s="15"/>
    </row>
    <row r="8390" spans="12:12" x14ac:dyDescent="0.25">
      <c r="L8390" s="15"/>
    </row>
    <row r="8391" spans="12:12" x14ac:dyDescent="0.25">
      <c r="L8391" s="15"/>
    </row>
    <row r="8392" spans="12:12" x14ac:dyDescent="0.25">
      <c r="L8392" s="15"/>
    </row>
    <row r="8393" spans="12:12" x14ac:dyDescent="0.25">
      <c r="L8393" s="15"/>
    </row>
    <row r="8394" spans="12:12" x14ac:dyDescent="0.25">
      <c r="L8394" s="15"/>
    </row>
    <row r="8395" spans="12:12" x14ac:dyDescent="0.25">
      <c r="L8395" s="15"/>
    </row>
    <row r="8396" spans="12:12" x14ac:dyDescent="0.25">
      <c r="L8396" s="15"/>
    </row>
    <row r="8397" spans="12:12" x14ac:dyDescent="0.25">
      <c r="L8397" s="15"/>
    </row>
    <row r="8398" spans="12:12" x14ac:dyDescent="0.25">
      <c r="L8398" s="15"/>
    </row>
    <row r="8399" spans="12:12" x14ac:dyDescent="0.25">
      <c r="L8399" s="15"/>
    </row>
    <row r="8400" spans="12:12" x14ac:dyDescent="0.25">
      <c r="L8400" s="15"/>
    </row>
    <row r="8401" spans="12:12" x14ac:dyDescent="0.25">
      <c r="L8401" s="15"/>
    </row>
    <row r="8402" spans="12:12" x14ac:dyDescent="0.25">
      <c r="L8402" s="15"/>
    </row>
    <row r="8403" spans="12:12" x14ac:dyDescent="0.25">
      <c r="L8403" s="15"/>
    </row>
    <row r="8404" spans="12:12" x14ac:dyDescent="0.25">
      <c r="L8404" s="15"/>
    </row>
    <row r="8405" spans="12:12" x14ac:dyDescent="0.25">
      <c r="L8405" s="15"/>
    </row>
    <row r="8406" spans="12:12" x14ac:dyDescent="0.25">
      <c r="L8406" s="15"/>
    </row>
    <row r="8407" spans="12:12" x14ac:dyDescent="0.25">
      <c r="L8407" s="15"/>
    </row>
    <row r="8408" spans="12:12" x14ac:dyDescent="0.25">
      <c r="L8408" s="15"/>
    </row>
    <row r="8409" spans="12:12" x14ac:dyDescent="0.25">
      <c r="L8409" s="15"/>
    </row>
    <row r="8410" spans="12:12" x14ac:dyDescent="0.25">
      <c r="L8410" s="15"/>
    </row>
    <row r="8411" spans="12:12" x14ac:dyDescent="0.25">
      <c r="L8411" s="15"/>
    </row>
    <row r="8412" spans="12:12" x14ac:dyDescent="0.25">
      <c r="L8412" s="15"/>
    </row>
    <row r="8413" spans="12:12" x14ac:dyDescent="0.25">
      <c r="L8413" s="15"/>
    </row>
    <row r="8414" spans="12:12" x14ac:dyDescent="0.25">
      <c r="L8414" s="15"/>
    </row>
    <row r="8415" spans="12:12" x14ac:dyDescent="0.25">
      <c r="L8415" s="15"/>
    </row>
    <row r="8416" spans="12:12" x14ac:dyDescent="0.25">
      <c r="L8416" s="15"/>
    </row>
    <row r="8417" spans="12:12" x14ac:dyDescent="0.25">
      <c r="L8417" s="15"/>
    </row>
    <row r="8418" spans="12:12" x14ac:dyDescent="0.25">
      <c r="L8418" s="15"/>
    </row>
    <row r="8419" spans="12:12" x14ac:dyDescent="0.25">
      <c r="L8419" s="15"/>
    </row>
    <row r="8420" spans="12:12" x14ac:dyDescent="0.25">
      <c r="L8420" s="15"/>
    </row>
    <row r="8421" spans="12:12" x14ac:dyDescent="0.25">
      <c r="L8421" s="15"/>
    </row>
    <row r="8422" spans="12:12" x14ac:dyDescent="0.25">
      <c r="L8422" s="15"/>
    </row>
    <row r="8423" spans="12:12" x14ac:dyDescent="0.25">
      <c r="L8423" s="15"/>
    </row>
    <row r="8424" spans="12:12" x14ac:dyDescent="0.25">
      <c r="L8424" s="15"/>
    </row>
    <row r="8425" spans="12:12" x14ac:dyDescent="0.25">
      <c r="L8425" s="15"/>
    </row>
    <row r="8426" spans="12:12" x14ac:dyDescent="0.25">
      <c r="L8426" s="15"/>
    </row>
    <row r="8427" spans="12:12" x14ac:dyDescent="0.25">
      <c r="L8427" s="15"/>
    </row>
    <row r="8428" spans="12:12" x14ac:dyDescent="0.25">
      <c r="L8428" s="15"/>
    </row>
    <row r="8429" spans="12:12" x14ac:dyDescent="0.25">
      <c r="L8429" s="15"/>
    </row>
    <row r="8430" spans="12:12" x14ac:dyDescent="0.25">
      <c r="L8430" s="15"/>
    </row>
    <row r="8431" spans="12:12" x14ac:dyDescent="0.25">
      <c r="L8431" s="15"/>
    </row>
    <row r="8432" spans="12:12" x14ac:dyDescent="0.25">
      <c r="L8432" s="15"/>
    </row>
    <row r="8433" spans="12:12" x14ac:dyDescent="0.25">
      <c r="L8433" s="15"/>
    </row>
    <row r="8434" spans="12:12" x14ac:dyDescent="0.25">
      <c r="L8434" s="15"/>
    </row>
    <row r="8435" spans="12:12" x14ac:dyDescent="0.25">
      <c r="L8435" s="15"/>
    </row>
    <row r="8436" spans="12:12" x14ac:dyDescent="0.25">
      <c r="L8436" s="15"/>
    </row>
    <row r="8437" spans="12:12" x14ac:dyDescent="0.25">
      <c r="L8437" s="15"/>
    </row>
    <row r="8438" spans="12:12" x14ac:dyDescent="0.25">
      <c r="L8438" s="15"/>
    </row>
    <row r="8439" spans="12:12" x14ac:dyDescent="0.25">
      <c r="L8439" s="15"/>
    </row>
    <row r="8440" spans="12:12" x14ac:dyDescent="0.25">
      <c r="L8440" s="15"/>
    </row>
    <row r="8441" spans="12:12" x14ac:dyDescent="0.25">
      <c r="L8441" s="15"/>
    </row>
    <row r="8442" spans="12:12" x14ac:dyDescent="0.25">
      <c r="L8442" s="15"/>
    </row>
    <row r="8443" spans="12:12" x14ac:dyDescent="0.25">
      <c r="L8443" s="15"/>
    </row>
    <row r="8444" spans="12:12" x14ac:dyDescent="0.25">
      <c r="L8444" s="15"/>
    </row>
    <row r="8445" spans="12:12" x14ac:dyDescent="0.25">
      <c r="L8445" s="15"/>
    </row>
    <row r="8446" spans="12:12" x14ac:dyDescent="0.25">
      <c r="L8446" s="15"/>
    </row>
    <row r="8447" spans="12:12" x14ac:dyDescent="0.25">
      <c r="L8447" s="15"/>
    </row>
    <row r="8448" spans="12:12" x14ac:dyDescent="0.25">
      <c r="L8448" s="15"/>
    </row>
    <row r="8449" spans="12:12" x14ac:dyDescent="0.25">
      <c r="L8449" s="15"/>
    </row>
    <row r="8450" spans="12:12" x14ac:dyDescent="0.25">
      <c r="L8450" s="15"/>
    </row>
    <row r="8451" spans="12:12" x14ac:dyDescent="0.25">
      <c r="L8451" s="15"/>
    </row>
    <row r="8452" spans="12:12" x14ac:dyDescent="0.25">
      <c r="L8452" s="15"/>
    </row>
    <row r="8453" spans="12:12" x14ac:dyDescent="0.25">
      <c r="L8453" s="15"/>
    </row>
    <row r="8454" spans="12:12" x14ac:dyDescent="0.25">
      <c r="L8454" s="15"/>
    </row>
    <row r="8455" spans="12:12" x14ac:dyDescent="0.25">
      <c r="L8455" s="15"/>
    </row>
    <row r="8456" spans="12:12" x14ac:dyDescent="0.25">
      <c r="L8456" s="15"/>
    </row>
    <row r="8457" spans="12:12" x14ac:dyDescent="0.25">
      <c r="L8457" s="15"/>
    </row>
    <row r="8458" spans="12:12" x14ac:dyDescent="0.25">
      <c r="L8458" s="15"/>
    </row>
    <row r="8459" spans="12:12" x14ac:dyDescent="0.25">
      <c r="L8459" s="15"/>
    </row>
    <row r="8460" spans="12:12" x14ac:dyDescent="0.25">
      <c r="L8460" s="15"/>
    </row>
    <row r="8461" spans="12:12" x14ac:dyDescent="0.25">
      <c r="L8461" s="15"/>
    </row>
    <row r="8462" spans="12:12" x14ac:dyDescent="0.25">
      <c r="L8462" s="15"/>
    </row>
    <row r="8463" spans="12:12" x14ac:dyDescent="0.25">
      <c r="L8463" s="15"/>
    </row>
    <row r="8464" spans="12:12" x14ac:dyDescent="0.25">
      <c r="L8464" s="15"/>
    </row>
    <row r="8465" spans="12:12" x14ac:dyDescent="0.25">
      <c r="L8465" s="15"/>
    </row>
    <row r="8466" spans="12:12" x14ac:dyDescent="0.25">
      <c r="L8466" s="15"/>
    </row>
    <row r="8467" spans="12:12" x14ac:dyDescent="0.25">
      <c r="L8467" s="15"/>
    </row>
    <row r="8468" spans="12:12" x14ac:dyDescent="0.25">
      <c r="L8468" s="15"/>
    </row>
    <row r="8469" spans="12:12" x14ac:dyDescent="0.25">
      <c r="L8469" s="15"/>
    </row>
    <row r="8470" spans="12:12" x14ac:dyDescent="0.25">
      <c r="L8470" s="15"/>
    </row>
    <row r="8471" spans="12:12" x14ac:dyDescent="0.25">
      <c r="L8471" s="15"/>
    </row>
    <row r="8472" spans="12:12" x14ac:dyDescent="0.25">
      <c r="L8472" s="15"/>
    </row>
    <row r="8473" spans="12:12" x14ac:dyDescent="0.25">
      <c r="L8473" s="15"/>
    </row>
    <row r="8474" spans="12:12" x14ac:dyDescent="0.25">
      <c r="L8474" s="15"/>
    </row>
    <row r="8475" spans="12:12" x14ac:dyDescent="0.25">
      <c r="L8475" s="15"/>
    </row>
    <row r="8476" spans="12:12" x14ac:dyDescent="0.25">
      <c r="L8476" s="15"/>
    </row>
    <row r="8477" spans="12:12" x14ac:dyDescent="0.25">
      <c r="L8477" s="15"/>
    </row>
    <row r="8478" spans="12:12" x14ac:dyDescent="0.25">
      <c r="L8478" s="15"/>
    </row>
    <row r="8479" spans="12:12" x14ac:dyDescent="0.25">
      <c r="L8479" s="15"/>
    </row>
    <row r="8480" spans="12:12" x14ac:dyDescent="0.25">
      <c r="L8480" s="15"/>
    </row>
    <row r="8481" spans="12:12" x14ac:dyDescent="0.25">
      <c r="L8481" s="15"/>
    </row>
    <row r="8482" spans="12:12" x14ac:dyDescent="0.25">
      <c r="L8482" s="15"/>
    </row>
    <row r="8483" spans="12:12" x14ac:dyDescent="0.25">
      <c r="L8483" s="15"/>
    </row>
    <row r="8484" spans="12:12" x14ac:dyDescent="0.25">
      <c r="L8484" s="15"/>
    </row>
    <row r="8485" spans="12:12" x14ac:dyDescent="0.25">
      <c r="L8485" s="15"/>
    </row>
    <row r="8486" spans="12:12" x14ac:dyDescent="0.25">
      <c r="L8486" s="15"/>
    </row>
    <row r="8487" spans="12:12" x14ac:dyDescent="0.25">
      <c r="L8487" s="15"/>
    </row>
    <row r="8488" spans="12:12" x14ac:dyDescent="0.25">
      <c r="L8488" s="15"/>
    </row>
    <row r="8489" spans="12:12" x14ac:dyDescent="0.25">
      <c r="L8489" s="15"/>
    </row>
    <row r="8490" spans="12:12" x14ac:dyDescent="0.25">
      <c r="L8490" s="15"/>
    </row>
    <row r="8491" spans="12:12" x14ac:dyDescent="0.25">
      <c r="L8491" s="15"/>
    </row>
    <row r="8492" spans="12:12" x14ac:dyDescent="0.25">
      <c r="L8492" s="15"/>
    </row>
    <row r="8493" spans="12:12" x14ac:dyDescent="0.25">
      <c r="L8493" s="15"/>
    </row>
    <row r="8494" spans="12:12" x14ac:dyDescent="0.25">
      <c r="L8494" s="15"/>
    </row>
    <row r="8495" spans="12:12" x14ac:dyDescent="0.25">
      <c r="L8495" s="15"/>
    </row>
    <row r="8496" spans="12:12" x14ac:dyDescent="0.25">
      <c r="L8496" s="15"/>
    </row>
    <row r="8497" spans="12:12" x14ac:dyDescent="0.25">
      <c r="L8497" s="15"/>
    </row>
    <row r="8498" spans="12:12" x14ac:dyDescent="0.25">
      <c r="L8498" s="15"/>
    </row>
    <row r="8499" spans="12:12" x14ac:dyDescent="0.25">
      <c r="L8499" s="15"/>
    </row>
    <row r="8500" spans="12:12" x14ac:dyDescent="0.25">
      <c r="L8500" s="15"/>
    </row>
    <row r="8501" spans="12:12" x14ac:dyDescent="0.25">
      <c r="L8501" s="15"/>
    </row>
    <row r="8502" spans="12:12" x14ac:dyDescent="0.25">
      <c r="L8502" s="15"/>
    </row>
    <row r="8503" spans="12:12" x14ac:dyDescent="0.25">
      <c r="L8503" s="15"/>
    </row>
    <row r="8504" spans="12:12" x14ac:dyDescent="0.25">
      <c r="L8504" s="15"/>
    </row>
    <row r="8505" spans="12:12" x14ac:dyDescent="0.25">
      <c r="L8505" s="15"/>
    </row>
    <row r="8506" spans="12:12" x14ac:dyDescent="0.25">
      <c r="L8506" s="15"/>
    </row>
    <row r="8507" spans="12:12" x14ac:dyDescent="0.25">
      <c r="L8507" s="15"/>
    </row>
    <row r="8508" spans="12:12" x14ac:dyDescent="0.25">
      <c r="L8508" s="15"/>
    </row>
    <row r="8509" spans="12:12" x14ac:dyDescent="0.25">
      <c r="L8509" s="15"/>
    </row>
    <row r="8510" spans="12:12" x14ac:dyDescent="0.25">
      <c r="L8510" s="15"/>
    </row>
    <row r="8511" spans="12:12" x14ac:dyDescent="0.25">
      <c r="L8511" s="15"/>
    </row>
    <row r="8512" spans="12:12" x14ac:dyDescent="0.25">
      <c r="L8512" s="15"/>
    </row>
    <row r="8513" spans="12:12" x14ac:dyDescent="0.25">
      <c r="L8513" s="15"/>
    </row>
    <row r="8514" spans="12:12" x14ac:dyDescent="0.25">
      <c r="L8514" s="15"/>
    </row>
    <row r="8515" spans="12:12" x14ac:dyDescent="0.25">
      <c r="L8515" s="15"/>
    </row>
    <row r="8516" spans="12:12" x14ac:dyDescent="0.25">
      <c r="L8516" s="15"/>
    </row>
    <row r="8517" spans="12:12" x14ac:dyDescent="0.25">
      <c r="L8517" s="15"/>
    </row>
    <row r="8518" spans="12:12" x14ac:dyDescent="0.25">
      <c r="L8518" s="15"/>
    </row>
    <row r="8519" spans="12:12" x14ac:dyDescent="0.25">
      <c r="L8519" s="15"/>
    </row>
    <row r="8520" spans="12:12" x14ac:dyDescent="0.25">
      <c r="L8520" s="15"/>
    </row>
    <row r="8521" spans="12:12" x14ac:dyDescent="0.25">
      <c r="L8521" s="15"/>
    </row>
    <row r="8522" spans="12:12" x14ac:dyDescent="0.25">
      <c r="L8522" s="15"/>
    </row>
    <row r="8523" spans="12:12" x14ac:dyDescent="0.25">
      <c r="L8523" s="15"/>
    </row>
    <row r="8524" spans="12:12" x14ac:dyDescent="0.25">
      <c r="L8524" s="15"/>
    </row>
    <row r="8525" spans="12:12" x14ac:dyDescent="0.25">
      <c r="L8525" s="15"/>
    </row>
    <row r="8526" spans="12:12" x14ac:dyDescent="0.25">
      <c r="L8526" s="15"/>
    </row>
    <row r="8527" spans="12:12" x14ac:dyDescent="0.25">
      <c r="L8527" s="15"/>
    </row>
    <row r="8528" spans="12:12" x14ac:dyDescent="0.25">
      <c r="L8528" s="15"/>
    </row>
    <row r="8529" spans="12:12" x14ac:dyDescent="0.25">
      <c r="L8529" s="15"/>
    </row>
    <row r="8530" spans="12:12" x14ac:dyDescent="0.25">
      <c r="L8530" s="15"/>
    </row>
    <row r="8531" spans="12:12" x14ac:dyDescent="0.25">
      <c r="L8531" s="15"/>
    </row>
    <row r="8532" spans="12:12" x14ac:dyDescent="0.25">
      <c r="L8532" s="15"/>
    </row>
    <row r="8533" spans="12:12" x14ac:dyDescent="0.25">
      <c r="L8533" s="15"/>
    </row>
    <row r="8534" spans="12:12" x14ac:dyDescent="0.25">
      <c r="L8534" s="15"/>
    </row>
    <row r="8535" spans="12:12" x14ac:dyDescent="0.25">
      <c r="L8535" s="15"/>
    </row>
    <row r="8536" spans="12:12" x14ac:dyDescent="0.25">
      <c r="L8536" s="15"/>
    </row>
    <row r="8537" spans="12:12" x14ac:dyDescent="0.25">
      <c r="L8537" s="15"/>
    </row>
    <row r="8538" spans="12:12" x14ac:dyDescent="0.25">
      <c r="L8538" s="15"/>
    </row>
    <row r="8539" spans="12:12" x14ac:dyDescent="0.25">
      <c r="L8539" s="15"/>
    </row>
    <row r="8540" spans="12:12" x14ac:dyDescent="0.25">
      <c r="L8540" s="15"/>
    </row>
    <row r="8541" spans="12:12" x14ac:dyDescent="0.25">
      <c r="L8541" s="15"/>
    </row>
    <row r="8542" spans="12:12" x14ac:dyDescent="0.25">
      <c r="L8542" s="15"/>
    </row>
    <row r="8543" spans="12:12" x14ac:dyDescent="0.25">
      <c r="L8543" s="15"/>
    </row>
    <row r="8544" spans="12:12" x14ac:dyDescent="0.25">
      <c r="L8544" s="15"/>
    </row>
    <row r="8545" spans="12:12" x14ac:dyDescent="0.25">
      <c r="L8545" s="15"/>
    </row>
    <row r="8546" spans="12:12" x14ac:dyDescent="0.25">
      <c r="L8546" s="15"/>
    </row>
    <row r="8547" spans="12:12" x14ac:dyDescent="0.25">
      <c r="L8547" s="15"/>
    </row>
    <row r="8548" spans="12:12" x14ac:dyDescent="0.25">
      <c r="L8548" s="15"/>
    </row>
    <row r="8549" spans="12:12" x14ac:dyDescent="0.25">
      <c r="L8549" s="15"/>
    </row>
    <row r="8550" spans="12:12" x14ac:dyDescent="0.25">
      <c r="L8550" s="15"/>
    </row>
    <row r="8551" spans="12:12" x14ac:dyDescent="0.25">
      <c r="L8551" s="15"/>
    </row>
    <row r="8552" spans="12:12" x14ac:dyDescent="0.25">
      <c r="L8552" s="15"/>
    </row>
    <row r="8553" spans="12:12" x14ac:dyDescent="0.25">
      <c r="L8553" s="15"/>
    </row>
    <row r="8554" spans="12:12" x14ac:dyDescent="0.25">
      <c r="L8554" s="15"/>
    </row>
    <row r="8555" spans="12:12" x14ac:dyDescent="0.25">
      <c r="L8555" s="15"/>
    </row>
    <row r="8556" spans="12:12" x14ac:dyDescent="0.25">
      <c r="L8556" s="15"/>
    </row>
    <row r="8557" spans="12:12" x14ac:dyDescent="0.25">
      <c r="L8557" s="15"/>
    </row>
    <row r="8558" spans="12:12" x14ac:dyDescent="0.25">
      <c r="L8558" s="15"/>
    </row>
    <row r="8559" spans="12:12" x14ac:dyDescent="0.25">
      <c r="L8559" s="15"/>
    </row>
    <row r="8560" spans="12:12" x14ac:dyDescent="0.25">
      <c r="L8560" s="15"/>
    </row>
    <row r="8561" spans="12:12" x14ac:dyDescent="0.25">
      <c r="L8561" s="15"/>
    </row>
    <row r="8562" spans="12:12" x14ac:dyDescent="0.25">
      <c r="L8562" s="15"/>
    </row>
    <row r="8563" spans="12:12" x14ac:dyDescent="0.25">
      <c r="L8563" s="15"/>
    </row>
    <row r="8564" spans="12:12" x14ac:dyDescent="0.25">
      <c r="L8564" s="15"/>
    </row>
    <row r="8565" spans="12:12" x14ac:dyDescent="0.25">
      <c r="L8565" s="15"/>
    </row>
    <row r="8566" spans="12:12" x14ac:dyDescent="0.25">
      <c r="L8566" s="15"/>
    </row>
    <row r="8567" spans="12:12" x14ac:dyDescent="0.25">
      <c r="L8567" s="15"/>
    </row>
    <row r="8568" spans="12:12" x14ac:dyDescent="0.25">
      <c r="L8568" s="15"/>
    </row>
    <row r="8569" spans="12:12" x14ac:dyDescent="0.25">
      <c r="L8569" s="15"/>
    </row>
    <row r="8570" spans="12:12" x14ac:dyDescent="0.25">
      <c r="L8570" s="15"/>
    </row>
    <row r="8571" spans="12:12" x14ac:dyDescent="0.25">
      <c r="L8571" s="15"/>
    </row>
    <row r="8572" spans="12:12" x14ac:dyDescent="0.25">
      <c r="L8572" s="15"/>
    </row>
    <row r="8573" spans="12:12" x14ac:dyDescent="0.25">
      <c r="L8573" s="15"/>
    </row>
    <row r="8574" spans="12:12" x14ac:dyDescent="0.25">
      <c r="L8574" s="15"/>
    </row>
    <row r="8575" spans="12:12" x14ac:dyDescent="0.25">
      <c r="L8575" s="15"/>
    </row>
    <row r="8576" spans="12:12" x14ac:dyDescent="0.25">
      <c r="L8576" s="15"/>
    </row>
    <row r="8577" spans="12:12" x14ac:dyDescent="0.25">
      <c r="L8577" s="15"/>
    </row>
    <row r="8578" spans="12:12" x14ac:dyDescent="0.25">
      <c r="L8578" s="15"/>
    </row>
    <row r="8579" spans="12:12" x14ac:dyDescent="0.25">
      <c r="L8579" s="15"/>
    </row>
    <row r="8580" spans="12:12" x14ac:dyDescent="0.25">
      <c r="L8580" s="15"/>
    </row>
    <row r="8581" spans="12:12" x14ac:dyDescent="0.25">
      <c r="L8581" s="15"/>
    </row>
    <row r="8582" spans="12:12" x14ac:dyDescent="0.25">
      <c r="L8582" s="15"/>
    </row>
    <row r="8583" spans="12:12" x14ac:dyDescent="0.25">
      <c r="L8583" s="15"/>
    </row>
    <row r="8584" spans="12:12" x14ac:dyDescent="0.25">
      <c r="L8584" s="15"/>
    </row>
    <row r="8585" spans="12:12" x14ac:dyDescent="0.25">
      <c r="L8585" s="15"/>
    </row>
    <row r="8586" spans="12:12" x14ac:dyDescent="0.25">
      <c r="L8586" s="15"/>
    </row>
    <row r="8587" spans="12:12" x14ac:dyDescent="0.25">
      <c r="L8587" s="15"/>
    </row>
    <row r="8588" spans="12:12" x14ac:dyDescent="0.25">
      <c r="L8588" s="15"/>
    </row>
    <row r="8589" spans="12:12" x14ac:dyDescent="0.25">
      <c r="L8589" s="15"/>
    </row>
    <row r="8590" spans="12:12" x14ac:dyDescent="0.25">
      <c r="L8590" s="15"/>
    </row>
    <row r="8591" spans="12:12" x14ac:dyDescent="0.25">
      <c r="L8591" s="15"/>
    </row>
    <row r="8592" spans="12:12" x14ac:dyDescent="0.25">
      <c r="L8592" s="15"/>
    </row>
    <row r="8593" spans="12:12" x14ac:dyDescent="0.25">
      <c r="L8593" s="15"/>
    </row>
    <row r="8594" spans="12:12" x14ac:dyDescent="0.25">
      <c r="L8594" s="15"/>
    </row>
    <row r="8595" spans="12:12" x14ac:dyDescent="0.25">
      <c r="L8595" s="15"/>
    </row>
    <row r="8596" spans="12:12" x14ac:dyDescent="0.25">
      <c r="L8596" s="15"/>
    </row>
    <row r="8597" spans="12:12" x14ac:dyDescent="0.25">
      <c r="L8597" s="15"/>
    </row>
    <row r="8598" spans="12:12" x14ac:dyDescent="0.25">
      <c r="L8598" s="15"/>
    </row>
    <row r="8599" spans="12:12" x14ac:dyDescent="0.25">
      <c r="L8599" s="15"/>
    </row>
    <row r="8600" spans="12:12" x14ac:dyDescent="0.25">
      <c r="L8600" s="15"/>
    </row>
    <row r="8601" spans="12:12" x14ac:dyDescent="0.25">
      <c r="L8601" s="15"/>
    </row>
    <row r="8602" spans="12:12" x14ac:dyDescent="0.25">
      <c r="L8602" s="15"/>
    </row>
    <row r="8603" spans="12:12" x14ac:dyDescent="0.25">
      <c r="L8603" s="15"/>
    </row>
    <row r="8604" spans="12:12" x14ac:dyDescent="0.25">
      <c r="L8604" s="15"/>
    </row>
    <row r="8605" spans="12:12" x14ac:dyDescent="0.25">
      <c r="L8605" s="15"/>
    </row>
    <row r="8606" spans="12:12" x14ac:dyDescent="0.25">
      <c r="L8606" s="15"/>
    </row>
    <row r="8607" spans="12:12" x14ac:dyDescent="0.25">
      <c r="L8607" s="15"/>
    </row>
    <row r="8608" spans="12:12" x14ac:dyDescent="0.25">
      <c r="L8608" s="15"/>
    </row>
    <row r="8609" spans="12:12" x14ac:dyDescent="0.25">
      <c r="L8609" s="15"/>
    </row>
    <row r="8610" spans="12:12" x14ac:dyDescent="0.25">
      <c r="L8610" s="15"/>
    </row>
    <row r="8611" spans="12:12" x14ac:dyDescent="0.25">
      <c r="L8611" s="15"/>
    </row>
    <row r="8612" spans="12:12" x14ac:dyDescent="0.25">
      <c r="L8612" s="15"/>
    </row>
    <row r="8613" spans="12:12" x14ac:dyDescent="0.25">
      <c r="L8613" s="15"/>
    </row>
    <row r="8614" spans="12:12" x14ac:dyDescent="0.25">
      <c r="L8614" s="15"/>
    </row>
    <row r="8615" spans="12:12" x14ac:dyDescent="0.25">
      <c r="L8615" s="15"/>
    </row>
    <row r="8616" spans="12:12" x14ac:dyDescent="0.25">
      <c r="L8616" s="15"/>
    </row>
    <row r="8617" spans="12:12" x14ac:dyDescent="0.25">
      <c r="L8617" s="15"/>
    </row>
    <row r="8618" spans="12:12" x14ac:dyDescent="0.25">
      <c r="L8618" s="15"/>
    </row>
    <row r="8619" spans="12:12" x14ac:dyDescent="0.25">
      <c r="L8619" s="15"/>
    </row>
    <row r="8620" spans="12:12" x14ac:dyDescent="0.25">
      <c r="L8620" s="15"/>
    </row>
    <row r="8621" spans="12:12" x14ac:dyDescent="0.25">
      <c r="L8621" s="15"/>
    </row>
    <row r="8622" spans="12:12" x14ac:dyDescent="0.25">
      <c r="L8622" s="15"/>
    </row>
    <row r="8623" spans="12:12" x14ac:dyDescent="0.25">
      <c r="L8623" s="15"/>
    </row>
    <row r="8624" spans="12:12" x14ac:dyDescent="0.25">
      <c r="L8624" s="15"/>
    </row>
    <row r="8625" spans="12:12" x14ac:dyDescent="0.25">
      <c r="L8625" s="15"/>
    </row>
    <row r="8626" spans="12:12" x14ac:dyDescent="0.25">
      <c r="L8626" s="15"/>
    </row>
    <row r="8627" spans="12:12" x14ac:dyDescent="0.25">
      <c r="L8627" s="15"/>
    </row>
    <row r="8628" spans="12:12" x14ac:dyDescent="0.25">
      <c r="L8628" s="15"/>
    </row>
    <row r="8629" spans="12:12" x14ac:dyDescent="0.25">
      <c r="L8629" s="15"/>
    </row>
    <row r="8630" spans="12:12" x14ac:dyDescent="0.25">
      <c r="L8630" s="15"/>
    </row>
    <row r="8631" spans="12:12" x14ac:dyDescent="0.25">
      <c r="L8631" s="15"/>
    </row>
    <row r="8632" spans="12:12" x14ac:dyDescent="0.25">
      <c r="L8632" s="15"/>
    </row>
    <row r="8633" spans="12:12" x14ac:dyDescent="0.25">
      <c r="L8633" s="15"/>
    </row>
    <row r="8634" spans="12:12" x14ac:dyDescent="0.25">
      <c r="L8634" s="15"/>
    </row>
    <row r="8635" spans="12:12" x14ac:dyDescent="0.25">
      <c r="L8635" s="15"/>
    </row>
    <row r="8636" spans="12:12" x14ac:dyDescent="0.25">
      <c r="L8636" s="15"/>
    </row>
    <row r="8637" spans="12:12" x14ac:dyDescent="0.25">
      <c r="L8637" s="15"/>
    </row>
    <row r="8638" spans="12:12" x14ac:dyDescent="0.25">
      <c r="L8638" s="15"/>
    </row>
    <row r="8639" spans="12:12" x14ac:dyDescent="0.25">
      <c r="L8639" s="15"/>
    </row>
    <row r="8640" spans="12:12" x14ac:dyDescent="0.25">
      <c r="L8640" s="15"/>
    </row>
    <row r="8641" spans="12:12" x14ac:dyDescent="0.25">
      <c r="L8641" s="15"/>
    </row>
    <row r="8642" spans="12:12" x14ac:dyDescent="0.25">
      <c r="L8642" s="15"/>
    </row>
    <row r="8643" spans="12:12" x14ac:dyDescent="0.25">
      <c r="L8643" s="15"/>
    </row>
    <row r="8644" spans="12:12" x14ac:dyDescent="0.25">
      <c r="L8644" s="15"/>
    </row>
    <row r="8645" spans="12:12" x14ac:dyDescent="0.25">
      <c r="L8645" s="15"/>
    </row>
    <row r="8646" spans="12:12" x14ac:dyDescent="0.25">
      <c r="L8646" s="15"/>
    </row>
    <row r="8647" spans="12:12" x14ac:dyDescent="0.25">
      <c r="L8647" s="15"/>
    </row>
    <row r="8648" spans="12:12" x14ac:dyDescent="0.25">
      <c r="L8648" s="15"/>
    </row>
    <row r="8649" spans="12:12" x14ac:dyDescent="0.25">
      <c r="L8649" s="15"/>
    </row>
    <row r="8650" spans="12:12" x14ac:dyDescent="0.25">
      <c r="L8650" s="15"/>
    </row>
    <row r="8651" spans="12:12" x14ac:dyDescent="0.25">
      <c r="L8651" s="15"/>
    </row>
    <row r="8652" spans="12:12" x14ac:dyDescent="0.25">
      <c r="L8652" s="15"/>
    </row>
    <row r="8653" spans="12:12" x14ac:dyDescent="0.25">
      <c r="L8653" s="15"/>
    </row>
    <row r="8654" spans="12:12" x14ac:dyDescent="0.25">
      <c r="L8654" s="15"/>
    </row>
    <row r="8655" spans="12:12" x14ac:dyDescent="0.25">
      <c r="L8655" s="15"/>
    </row>
    <row r="8656" spans="12:12" x14ac:dyDescent="0.25">
      <c r="L8656" s="15"/>
    </row>
    <row r="8657" spans="12:12" x14ac:dyDescent="0.25">
      <c r="L8657" s="15"/>
    </row>
    <row r="8658" spans="12:12" x14ac:dyDescent="0.25">
      <c r="L8658" s="15"/>
    </row>
    <row r="8659" spans="12:12" x14ac:dyDescent="0.25">
      <c r="L8659" s="15"/>
    </row>
    <row r="8660" spans="12:12" x14ac:dyDescent="0.25">
      <c r="L8660" s="15"/>
    </row>
    <row r="8661" spans="12:12" x14ac:dyDescent="0.25">
      <c r="L8661" s="15"/>
    </row>
    <row r="8662" spans="12:12" x14ac:dyDescent="0.25">
      <c r="L8662" s="15"/>
    </row>
    <row r="8663" spans="12:12" x14ac:dyDescent="0.25">
      <c r="L8663" s="15"/>
    </row>
    <row r="8664" spans="12:12" x14ac:dyDescent="0.25">
      <c r="L8664" s="15"/>
    </row>
    <row r="8665" spans="12:12" x14ac:dyDescent="0.25">
      <c r="L8665" s="15"/>
    </row>
    <row r="8666" spans="12:12" x14ac:dyDescent="0.25">
      <c r="L8666" s="15"/>
    </row>
    <row r="8667" spans="12:12" x14ac:dyDescent="0.25">
      <c r="L8667" s="15"/>
    </row>
    <row r="8668" spans="12:12" x14ac:dyDescent="0.25">
      <c r="L8668" s="15"/>
    </row>
    <row r="8669" spans="12:12" x14ac:dyDescent="0.25">
      <c r="L8669" s="15"/>
    </row>
    <row r="8670" spans="12:12" x14ac:dyDescent="0.25">
      <c r="L8670" s="15"/>
    </row>
    <row r="8671" spans="12:12" x14ac:dyDescent="0.25">
      <c r="L8671" s="15"/>
    </row>
    <row r="8672" spans="12:12" x14ac:dyDescent="0.25">
      <c r="L8672" s="15"/>
    </row>
    <row r="8673" spans="12:12" x14ac:dyDescent="0.25">
      <c r="L8673" s="15"/>
    </row>
    <row r="8674" spans="12:12" x14ac:dyDescent="0.25">
      <c r="L8674" s="15"/>
    </row>
    <row r="8675" spans="12:12" x14ac:dyDescent="0.25">
      <c r="L8675" s="15"/>
    </row>
    <row r="8676" spans="12:12" x14ac:dyDescent="0.25">
      <c r="L8676" s="15"/>
    </row>
    <row r="8677" spans="12:12" x14ac:dyDescent="0.25">
      <c r="L8677" s="15"/>
    </row>
    <row r="8678" spans="12:12" x14ac:dyDescent="0.25">
      <c r="L8678" s="15"/>
    </row>
    <row r="8679" spans="12:12" x14ac:dyDescent="0.25">
      <c r="L8679" s="15"/>
    </row>
    <row r="8680" spans="12:12" x14ac:dyDescent="0.25">
      <c r="L8680" s="15"/>
    </row>
    <row r="8681" spans="12:12" x14ac:dyDescent="0.25">
      <c r="L8681" s="15"/>
    </row>
    <row r="8682" spans="12:12" x14ac:dyDescent="0.25">
      <c r="L8682" s="15"/>
    </row>
    <row r="8683" spans="12:12" x14ac:dyDescent="0.25">
      <c r="L8683" s="15"/>
    </row>
    <row r="8684" spans="12:12" x14ac:dyDescent="0.25">
      <c r="L8684" s="15"/>
    </row>
    <row r="8685" spans="12:12" x14ac:dyDescent="0.25">
      <c r="L8685" s="15"/>
    </row>
    <row r="8686" spans="12:12" x14ac:dyDescent="0.25">
      <c r="L8686" s="15"/>
    </row>
    <row r="8687" spans="12:12" x14ac:dyDescent="0.25">
      <c r="L8687" s="15"/>
    </row>
    <row r="8688" spans="12:12" x14ac:dyDescent="0.25">
      <c r="L8688" s="15"/>
    </row>
    <row r="8689" spans="12:12" x14ac:dyDescent="0.25">
      <c r="L8689" s="15"/>
    </row>
    <row r="8690" spans="12:12" x14ac:dyDescent="0.25">
      <c r="L8690" s="15"/>
    </row>
    <row r="8691" spans="12:12" x14ac:dyDescent="0.25">
      <c r="L8691" s="15"/>
    </row>
    <row r="8692" spans="12:12" x14ac:dyDescent="0.25">
      <c r="L8692" s="15"/>
    </row>
    <row r="8693" spans="12:12" x14ac:dyDescent="0.25">
      <c r="L8693" s="15"/>
    </row>
    <row r="8694" spans="12:12" x14ac:dyDescent="0.25">
      <c r="L8694" s="15"/>
    </row>
    <row r="8695" spans="12:12" x14ac:dyDescent="0.25">
      <c r="L8695" s="15"/>
    </row>
    <row r="8696" spans="12:12" x14ac:dyDescent="0.25">
      <c r="L8696" s="15"/>
    </row>
    <row r="8697" spans="12:12" x14ac:dyDescent="0.25">
      <c r="L8697" s="15"/>
    </row>
    <row r="8698" spans="12:12" x14ac:dyDescent="0.25">
      <c r="L8698" s="15"/>
    </row>
    <row r="8699" spans="12:12" x14ac:dyDescent="0.25">
      <c r="L8699" s="15"/>
    </row>
    <row r="8700" spans="12:12" x14ac:dyDescent="0.25">
      <c r="L8700" s="15"/>
    </row>
    <row r="8701" spans="12:12" x14ac:dyDescent="0.25">
      <c r="L8701" s="15"/>
    </row>
    <row r="8702" spans="12:12" x14ac:dyDescent="0.25">
      <c r="L8702" s="15"/>
    </row>
    <row r="8703" spans="12:12" x14ac:dyDescent="0.25">
      <c r="L8703" s="15"/>
    </row>
    <row r="8704" spans="12:12" x14ac:dyDescent="0.25">
      <c r="L8704" s="15"/>
    </row>
    <row r="8705" spans="12:12" x14ac:dyDescent="0.25">
      <c r="L8705" s="15"/>
    </row>
    <row r="8706" spans="12:12" x14ac:dyDescent="0.25">
      <c r="L8706" s="15"/>
    </row>
    <row r="8707" spans="12:12" x14ac:dyDescent="0.25">
      <c r="L8707" s="15"/>
    </row>
    <row r="8708" spans="12:12" x14ac:dyDescent="0.25">
      <c r="L8708" s="15"/>
    </row>
    <row r="8709" spans="12:12" x14ac:dyDescent="0.25">
      <c r="L8709" s="15"/>
    </row>
    <row r="8710" spans="12:12" x14ac:dyDescent="0.25">
      <c r="L8710" s="15"/>
    </row>
    <row r="8711" spans="12:12" x14ac:dyDescent="0.25">
      <c r="L8711" s="15"/>
    </row>
    <row r="8712" spans="12:12" x14ac:dyDescent="0.25">
      <c r="L8712" s="15"/>
    </row>
    <row r="8713" spans="12:12" x14ac:dyDescent="0.25">
      <c r="L8713" s="15"/>
    </row>
    <row r="8714" spans="12:12" x14ac:dyDescent="0.25">
      <c r="L8714" s="15"/>
    </row>
    <row r="8715" spans="12:12" x14ac:dyDescent="0.25">
      <c r="L8715" s="15"/>
    </row>
    <row r="8716" spans="12:12" x14ac:dyDescent="0.25">
      <c r="L8716" s="15"/>
    </row>
    <row r="8717" spans="12:12" x14ac:dyDescent="0.25">
      <c r="L8717" s="15"/>
    </row>
    <row r="8718" spans="12:12" x14ac:dyDescent="0.25">
      <c r="L8718" s="15"/>
    </row>
    <row r="8719" spans="12:12" x14ac:dyDescent="0.25">
      <c r="L8719" s="15"/>
    </row>
    <row r="8720" spans="12:12" x14ac:dyDescent="0.25">
      <c r="L8720" s="15"/>
    </row>
    <row r="8721" spans="12:12" x14ac:dyDescent="0.25">
      <c r="L8721" s="15"/>
    </row>
    <row r="8722" spans="12:12" x14ac:dyDescent="0.25">
      <c r="L8722" s="15"/>
    </row>
    <row r="8723" spans="12:12" x14ac:dyDescent="0.25">
      <c r="L8723" s="15"/>
    </row>
    <row r="8724" spans="12:12" x14ac:dyDescent="0.25">
      <c r="L8724" s="15"/>
    </row>
    <row r="8725" spans="12:12" x14ac:dyDescent="0.25">
      <c r="L8725" s="15"/>
    </row>
    <row r="8726" spans="12:12" x14ac:dyDescent="0.25">
      <c r="L8726" s="15"/>
    </row>
    <row r="8727" spans="12:12" x14ac:dyDescent="0.25">
      <c r="L8727" s="15"/>
    </row>
    <row r="8728" spans="12:12" x14ac:dyDescent="0.25">
      <c r="L8728" s="15"/>
    </row>
    <row r="8729" spans="12:12" x14ac:dyDescent="0.25">
      <c r="L8729" s="15"/>
    </row>
    <row r="8730" spans="12:12" x14ac:dyDescent="0.25">
      <c r="L8730" s="15"/>
    </row>
    <row r="8731" spans="12:12" x14ac:dyDescent="0.25">
      <c r="L8731" s="15"/>
    </row>
    <row r="8732" spans="12:12" x14ac:dyDescent="0.25">
      <c r="L8732" s="15"/>
    </row>
    <row r="8733" spans="12:12" x14ac:dyDescent="0.25">
      <c r="L8733" s="15"/>
    </row>
    <row r="8734" spans="12:12" x14ac:dyDescent="0.25">
      <c r="L8734" s="15"/>
    </row>
    <row r="8735" spans="12:12" x14ac:dyDescent="0.25">
      <c r="L8735" s="15"/>
    </row>
    <row r="8736" spans="12:12" x14ac:dyDescent="0.25">
      <c r="L8736" s="15"/>
    </row>
    <row r="8737" spans="12:12" x14ac:dyDescent="0.25">
      <c r="L8737" s="15"/>
    </row>
    <row r="8738" spans="12:12" x14ac:dyDescent="0.25">
      <c r="L8738" s="15"/>
    </row>
    <row r="8739" spans="12:12" x14ac:dyDescent="0.25">
      <c r="L8739" s="15"/>
    </row>
    <row r="8740" spans="12:12" x14ac:dyDescent="0.25">
      <c r="L8740" s="15"/>
    </row>
    <row r="8741" spans="12:12" x14ac:dyDescent="0.25">
      <c r="L8741" s="15"/>
    </row>
    <row r="8742" spans="12:12" x14ac:dyDescent="0.25">
      <c r="L8742" s="15"/>
    </row>
    <row r="8743" spans="12:12" x14ac:dyDescent="0.25">
      <c r="L8743" s="15"/>
    </row>
    <row r="8744" spans="12:12" x14ac:dyDescent="0.25">
      <c r="L8744" s="15"/>
    </row>
    <row r="8745" spans="12:12" x14ac:dyDescent="0.25">
      <c r="L8745" s="15"/>
    </row>
    <row r="8746" spans="12:12" x14ac:dyDescent="0.25">
      <c r="L8746" s="15"/>
    </row>
    <row r="8747" spans="12:12" x14ac:dyDescent="0.25">
      <c r="L8747" s="15"/>
    </row>
    <row r="8748" spans="12:12" x14ac:dyDescent="0.25">
      <c r="L8748" s="15"/>
    </row>
    <row r="8749" spans="12:12" x14ac:dyDescent="0.25">
      <c r="L8749" s="15"/>
    </row>
    <row r="8750" spans="12:12" x14ac:dyDescent="0.25">
      <c r="L8750" s="15"/>
    </row>
    <row r="8751" spans="12:12" x14ac:dyDescent="0.25">
      <c r="L8751" s="15"/>
    </row>
    <row r="8752" spans="12:12" x14ac:dyDescent="0.25">
      <c r="L8752" s="15"/>
    </row>
    <row r="8753" spans="12:12" x14ac:dyDescent="0.25">
      <c r="L8753" s="15"/>
    </row>
    <row r="8754" spans="12:12" x14ac:dyDescent="0.25">
      <c r="L8754" s="15"/>
    </row>
    <row r="8755" spans="12:12" x14ac:dyDescent="0.25">
      <c r="L8755" s="15"/>
    </row>
    <row r="8756" spans="12:12" x14ac:dyDescent="0.25">
      <c r="L8756" s="15"/>
    </row>
    <row r="8757" spans="12:12" x14ac:dyDescent="0.25">
      <c r="L8757" s="15"/>
    </row>
    <row r="8758" spans="12:12" x14ac:dyDescent="0.25">
      <c r="L8758" s="15"/>
    </row>
    <row r="8759" spans="12:12" x14ac:dyDescent="0.25">
      <c r="L8759" s="15"/>
    </row>
    <row r="8760" spans="12:12" x14ac:dyDescent="0.25">
      <c r="L8760" s="15"/>
    </row>
    <row r="8761" spans="12:12" x14ac:dyDescent="0.25">
      <c r="L8761" s="15"/>
    </row>
    <row r="8762" spans="12:12" x14ac:dyDescent="0.25">
      <c r="L8762" s="15"/>
    </row>
    <row r="8763" spans="12:12" x14ac:dyDescent="0.25">
      <c r="L8763" s="15"/>
    </row>
    <row r="8764" spans="12:12" x14ac:dyDescent="0.25">
      <c r="L8764" s="15"/>
    </row>
    <row r="8765" spans="12:12" x14ac:dyDescent="0.25">
      <c r="L8765" s="15"/>
    </row>
    <row r="8766" spans="12:12" x14ac:dyDescent="0.25">
      <c r="L8766" s="15"/>
    </row>
    <row r="8767" spans="12:12" x14ac:dyDescent="0.25">
      <c r="L8767" s="15"/>
    </row>
    <row r="8768" spans="12:12" x14ac:dyDescent="0.25">
      <c r="L8768" s="15"/>
    </row>
    <row r="8769" spans="12:12" x14ac:dyDescent="0.25">
      <c r="L8769" s="15"/>
    </row>
    <row r="8770" spans="12:12" x14ac:dyDescent="0.25">
      <c r="L8770" s="15"/>
    </row>
    <row r="8771" spans="12:12" x14ac:dyDescent="0.25">
      <c r="L8771" s="15"/>
    </row>
    <row r="8772" spans="12:12" x14ac:dyDescent="0.25">
      <c r="L8772" s="15"/>
    </row>
    <row r="8773" spans="12:12" x14ac:dyDescent="0.25">
      <c r="L8773" s="15"/>
    </row>
    <row r="8774" spans="12:12" x14ac:dyDescent="0.25">
      <c r="L8774" s="15"/>
    </row>
    <row r="8775" spans="12:12" x14ac:dyDescent="0.25">
      <c r="L8775" s="15"/>
    </row>
    <row r="8776" spans="12:12" x14ac:dyDescent="0.25">
      <c r="L8776" s="15"/>
    </row>
    <row r="8777" spans="12:12" x14ac:dyDescent="0.25">
      <c r="L8777" s="15"/>
    </row>
    <row r="8778" spans="12:12" x14ac:dyDescent="0.25">
      <c r="L8778" s="15"/>
    </row>
    <row r="8779" spans="12:12" x14ac:dyDescent="0.25">
      <c r="L8779" s="15"/>
    </row>
    <row r="8780" spans="12:12" x14ac:dyDescent="0.25">
      <c r="L8780" s="15"/>
    </row>
    <row r="8781" spans="12:12" x14ac:dyDescent="0.25">
      <c r="L8781" s="15"/>
    </row>
    <row r="8782" spans="12:12" x14ac:dyDescent="0.25">
      <c r="L8782" s="15"/>
    </row>
    <row r="8783" spans="12:12" x14ac:dyDescent="0.25">
      <c r="L8783" s="15"/>
    </row>
    <row r="8784" spans="12:12" x14ac:dyDescent="0.25">
      <c r="L8784" s="15"/>
    </row>
    <row r="8785" spans="12:12" x14ac:dyDescent="0.25">
      <c r="L8785" s="15"/>
    </row>
    <row r="8786" spans="12:12" x14ac:dyDescent="0.25">
      <c r="L8786" s="15"/>
    </row>
    <row r="8787" spans="12:12" x14ac:dyDescent="0.25">
      <c r="L8787" s="15"/>
    </row>
    <row r="8788" spans="12:12" x14ac:dyDescent="0.25">
      <c r="L8788" s="15"/>
    </row>
    <row r="8789" spans="12:12" x14ac:dyDescent="0.25">
      <c r="L8789" s="15"/>
    </row>
    <row r="8790" spans="12:12" x14ac:dyDescent="0.25">
      <c r="L8790" s="15"/>
    </row>
    <row r="8791" spans="12:12" x14ac:dyDescent="0.25">
      <c r="L8791" s="15"/>
    </row>
    <row r="8792" spans="12:12" x14ac:dyDescent="0.25">
      <c r="L8792" s="15"/>
    </row>
    <row r="8793" spans="12:12" x14ac:dyDescent="0.25">
      <c r="L8793" s="15"/>
    </row>
    <row r="8794" spans="12:12" x14ac:dyDescent="0.25">
      <c r="L8794" s="15"/>
    </row>
    <row r="8795" spans="12:12" x14ac:dyDescent="0.25">
      <c r="L8795" s="15"/>
    </row>
    <row r="8796" spans="12:12" x14ac:dyDescent="0.25">
      <c r="L8796" s="15"/>
    </row>
    <row r="8797" spans="12:12" x14ac:dyDescent="0.25">
      <c r="L8797" s="15"/>
    </row>
    <row r="8798" spans="12:12" x14ac:dyDescent="0.25">
      <c r="L8798" s="15"/>
    </row>
    <row r="8799" spans="12:12" x14ac:dyDescent="0.25">
      <c r="L8799" s="15"/>
    </row>
    <row r="8800" spans="12:12" x14ac:dyDescent="0.25">
      <c r="L8800" s="15"/>
    </row>
    <row r="8801" spans="12:12" x14ac:dyDescent="0.25">
      <c r="L8801" s="15"/>
    </row>
    <row r="8802" spans="12:12" x14ac:dyDescent="0.25">
      <c r="L8802" s="15"/>
    </row>
    <row r="8803" spans="12:12" x14ac:dyDescent="0.25">
      <c r="L8803" s="15"/>
    </row>
    <row r="8804" spans="12:12" x14ac:dyDescent="0.25">
      <c r="L8804" s="15"/>
    </row>
    <row r="8805" spans="12:12" x14ac:dyDescent="0.25">
      <c r="L8805" s="15"/>
    </row>
    <row r="8806" spans="12:12" x14ac:dyDescent="0.25">
      <c r="L8806" s="15"/>
    </row>
    <row r="8807" spans="12:12" x14ac:dyDescent="0.25">
      <c r="L8807" s="15"/>
    </row>
    <row r="8808" spans="12:12" x14ac:dyDescent="0.25">
      <c r="L8808" s="15"/>
    </row>
    <row r="8809" spans="12:12" x14ac:dyDescent="0.25">
      <c r="L8809" s="15"/>
    </row>
    <row r="8810" spans="12:12" x14ac:dyDescent="0.25">
      <c r="L8810" s="15"/>
    </row>
    <row r="8811" spans="12:12" x14ac:dyDescent="0.25">
      <c r="L8811" s="15"/>
    </row>
    <row r="8812" spans="12:12" x14ac:dyDescent="0.25">
      <c r="L8812" s="15"/>
    </row>
    <row r="8813" spans="12:12" x14ac:dyDescent="0.25">
      <c r="L8813" s="15"/>
    </row>
    <row r="8814" spans="12:12" x14ac:dyDescent="0.25">
      <c r="L8814" s="15"/>
    </row>
    <row r="8815" spans="12:12" x14ac:dyDescent="0.25">
      <c r="L8815" s="15"/>
    </row>
    <row r="8816" spans="12:12" x14ac:dyDescent="0.25">
      <c r="L8816" s="15"/>
    </row>
    <row r="8817" spans="12:12" x14ac:dyDescent="0.25">
      <c r="L8817" s="15"/>
    </row>
    <row r="8818" spans="12:12" x14ac:dyDescent="0.25">
      <c r="L8818" s="15"/>
    </row>
    <row r="8819" spans="12:12" x14ac:dyDescent="0.25">
      <c r="L8819" s="15"/>
    </row>
    <row r="8820" spans="12:12" x14ac:dyDescent="0.25">
      <c r="L8820" s="15"/>
    </row>
    <row r="8821" spans="12:12" x14ac:dyDescent="0.25">
      <c r="L8821" s="15"/>
    </row>
    <row r="8822" spans="12:12" x14ac:dyDescent="0.25">
      <c r="L8822" s="15"/>
    </row>
    <row r="8823" spans="12:12" x14ac:dyDescent="0.25">
      <c r="L8823" s="15"/>
    </row>
    <row r="8824" spans="12:12" x14ac:dyDescent="0.25">
      <c r="L8824" s="15"/>
    </row>
    <row r="8825" spans="12:12" x14ac:dyDescent="0.25">
      <c r="L8825" s="15"/>
    </row>
    <row r="8826" spans="12:12" x14ac:dyDescent="0.25">
      <c r="L8826" s="15"/>
    </row>
    <row r="8827" spans="12:12" x14ac:dyDescent="0.25">
      <c r="L8827" s="15"/>
    </row>
    <row r="8828" spans="12:12" x14ac:dyDescent="0.25">
      <c r="L8828" s="15"/>
    </row>
    <row r="8829" spans="12:12" x14ac:dyDescent="0.25">
      <c r="L8829" s="15"/>
    </row>
    <row r="8830" spans="12:12" x14ac:dyDescent="0.25">
      <c r="L8830" s="15"/>
    </row>
    <row r="8831" spans="12:12" x14ac:dyDescent="0.25">
      <c r="L8831" s="15"/>
    </row>
    <row r="8832" spans="12:12" x14ac:dyDescent="0.25">
      <c r="L8832" s="15"/>
    </row>
    <row r="8833" spans="12:12" x14ac:dyDescent="0.25">
      <c r="L8833" s="15"/>
    </row>
    <row r="8834" spans="12:12" x14ac:dyDescent="0.25">
      <c r="L8834" s="15"/>
    </row>
    <row r="8835" spans="12:12" x14ac:dyDescent="0.25">
      <c r="L8835" s="15"/>
    </row>
    <row r="8836" spans="12:12" x14ac:dyDescent="0.25">
      <c r="L8836" s="15"/>
    </row>
    <row r="8837" spans="12:12" x14ac:dyDescent="0.25">
      <c r="L8837" s="15"/>
    </row>
    <row r="8838" spans="12:12" x14ac:dyDescent="0.25">
      <c r="L8838" s="15"/>
    </row>
    <row r="8839" spans="12:12" x14ac:dyDescent="0.25">
      <c r="L8839" s="15"/>
    </row>
    <row r="8840" spans="12:12" x14ac:dyDescent="0.25">
      <c r="L8840" s="15"/>
    </row>
    <row r="8841" spans="12:12" x14ac:dyDescent="0.25">
      <c r="L8841" s="15"/>
    </row>
    <row r="8842" spans="12:12" x14ac:dyDescent="0.25">
      <c r="L8842" s="15"/>
    </row>
    <row r="8843" spans="12:12" x14ac:dyDescent="0.25">
      <c r="L8843" s="15"/>
    </row>
    <row r="8844" spans="12:12" x14ac:dyDescent="0.25">
      <c r="L8844" s="15"/>
    </row>
    <row r="8845" spans="12:12" x14ac:dyDescent="0.25">
      <c r="L8845" s="15"/>
    </row>
    <row r="8846" spans="12:12" x14ac:dyDescent="0.25">
      <c r="L8846" s="15"/>
    </row>
    <row r="8847" spans="12:12" x14ac:dyDescent="0.25">
      <c r="L8847" s="15"/>
    </row>
    <row r="8848" spans="12:12" x14ac:dyDescent="0.25">
      <c r="L8848" s="15"/>
    </row>
    <row r="8849" spans="12:12" x14ac:dyDescent="0.25">
      <c r="L8849" s="15"/>
    </row>
    <row r="8850" spans="12:12" x14ac:dyDescent="0.25">
      <c r="L8850" s="15"/>
    </row>
    <row r="8851" spans="12:12" x14ac:dyDescent="0.25">
      <c r="L8851" s="15"/>
    </row>
    <row r="8852" spans="12:12" x14ac:dyDescent="0.25">
      <c r="L8852" s="15"/>
    </row>
    <row r="8853" spans="12:12" x14ac:dyDescent="0.25">
      <c r="L8853" s="15"/>
    </row>
    <row r="8854" spans="12:12" x14ac:dyDescent="0.25">
      <c r="L8854" s="15"/>
    </row>
    <row r="8855" spans="12:12" x14ac:dyDescent="0.25">
      <c r="L8855" s="15"/>
    </row>
    <row r="8856" spans="12:12" x14ac:dyDescent="0.25">
      <c r="L8856" s="15"/>
    </row>
    <row r="8857" spans="12:12" x14ac:dyDescent="0.25">
      <c r="L8857" s="15"/>
    </row>
    <row r="8858" spans="12:12" x14ac:dyDescent="0.25">
      <c r="L8858" s="15"/>
    </row>
    <row r="8859" spans="12:12" x14ac:dyDescent="0.25">
      <c r="L8859" s="15"/>
    </row>
    <row r="8860" spans="12:12" x14ac:dyDescent="0.25">
      <c r="L8860" s="15"/>
    </row>
    <row r="8861" spans="12:12" x14ac:dyDescent="0.25">
      <c r="L8861" s="15"/>
    </row>
    <row r="8862" spans="12:12" x14ac:dyDescent="0.25">
      <c r="L8862" s="15"/>
    </row>
    <row r="8863" spans="12:12" x14ac:dyDescent="0.25">
      <c r="L8863" s="15"/>
    </row>
    <row r="8864" spans="12:12" x14ac:dyDescent="0.25">
      <c r="L8864" s="15"/>
    </row>
    <row r="8865" spans="12:12" x14ac:dyDescent="0.25">
      <c r="L8865" s="15"/>
    </row>
    <row r="8866" spans="12:12" x14ac:dyDescent="0.25">
      <c r="L8866" s="15"/>
    </row>
    <row r="8867" spans="12:12" x14ac:dyDescent="0.25">
      <c r="L8867" s="15"/>
    </row>
    <row r="8868" spans="12:12" x14ac:dyDescent="0.25">
      <c r="L8868" s="15"/>
    </row>
    <row r="8869" spans="12:12" x14ac:dyDescent="0.25">
      <c r="L8869" s="15"/>
    </row>
    <row r="8870" spans="12:12" x14ac:dyDescent="0.25">
      <c r="L8870" s="15"/>
    </row>
    <row r="8871" spans="12:12" x14ac:dyDescent="0.25">
      <c r="L8871" s="15"/>
    </row>
    <row r="8872" spans="12:12" x14ac:dyDescent="0.25">
      <c r="L8872" s="15"/>
    </row>
    <row r="8873" spans="12:12" x14ac:dyDescent="0.25">
      <c r="L8873" s="15"/>
    </row>
    <row r="8874" spans="12:12" x14ac:dyDescent="0.25">
      <c r="L8874" s="15"/>
    </row>
    <row r="8875" spans="12:12" x14ac:dyDescent="0.25">
      <c r="L8875" s="15"/>
    </row>
    <row r="8876" spans="12:12" x14ac:dyDescent="0.25">
      <c r="L8876" s="15"/>
    </row>
    <row r="8877" spans="12:12" x14ac:dyDescent="0.25">
      <c r="L8877" s="15"/>
    </row>
    <row r="8878" spans="12:12" x14ac:dyDescent="0.25">
      <c r="L8878" s="15"/>
    </row>
    <row r="8879" spans="12:12" x14ac:dyDescent="0.25">
      <c r="L8879" s="15"/>
    </row>
    <row r="8880" spans="12:12" x14ac:dyDescent="0.25">
      <c r="L8880" s="15"/>
    </row>
    <row r="8881" spans="12:12" x14ac:dyDescent="0.25">
      <c r="L8881" s="15"/>
    </row>
    <row r="8882" spans="12:12" x14ac:dyDescent="0.25">
      <c r="L8882" s="15"/>
    </row>
    <row r="8883" spans="12:12" x14ac:dyDescent="0.25">
      <c r="L8883" s="15"/>
    </row>
    <row r="8884" spans="12:12" x14ac:dyDescent="0.25">
      <c r="L8884" s="15"/>
    </row>
    <row r="8885" spans="12:12" x14ac:dyDescent="0.25">
      <c r="L8885" s="15"/>
    </row>
    <row r="8886" spans="12:12" x14ac:dyDescent="0.25">
      <c r="L8886" s="15"/>
    </row>
    <row r="8887" spans="12:12" x14ac:dyDescent="0.25">
      <c r="L8887" s="15"/>
    </row>
    <row r="8888" spans="12:12" x14ac:dyDescent="0.25">
      <c r="L8888" s="15"/>
    </row>
    <row r="8889" spans="12:12" x14ac:dyDescent="0.25">
      <c r="L8889" s="15"/>
    </row>
    <row r="8890" spans="12:12" x14ac:dyDescent="0.25">
      <c r="L8890" s="15"/>
    </row>
    <row r="8891" spans="12:12" x14ac:dyDescent="0.25">
      <c r="L8891" s="15"/>
    </row>
    <row r="8892" spans="12:12" x14ac:dyDescent="0.25">
      <c r="L8892" s="15"/>
    </row>
    <row r="8893" spans="12:12" x14ac:dyDescent="0.25">
      <c r="L8893" s="15"/>
    </row>
    <row r="8894" spans="12:12" x14ac:dyDescent="0.25">
      <c r="L8894" s="15"/>
    </row>
    <row r="8895" spans="12:12" x14ac:dyDescent="0.25">
      <c r="L8895" s="15"/>
    </row>
    <row r="8896" spans="12:12" x14ac:dyDescent="0.25">
      <c r="L8896" s="15"/>
    </row>
    <row r="8897" spans="12:12" x14ac:dyDescent="0.25">
      <c r="L8897" s="15"/>
    </row>
    <row r="8898" spans="12:12" x14ac:dyDescent="0.25">
      <c r="L8898" s="15"/>
    </row>
    <row r="8899" spans="12:12" x14ac:dyDescent="0.25">
      <c r="L8899" s="15"/>
    </row>
    <row r="8900" spans="12:12" x14ac:dyDescent="0.25">
      <c r="L8900" s="15"/>
    </row>
    <row r="8901" spans="12:12" x14ac:dyDescent="0.25">
      <c r="L8901" s="15"/>
    </row>
    <row r="8902" spans="12:12" x14ac:dyDescent="0.25">
      <c r="L8902" s="15"/>
    </row>
    <row r="8903" spans="12:12" x14ac:dyDescent="0.25">
      <c r="L8903" s="15"/>
    </row>
    <row r="8904" spans="12:12" x14ac:dyDescent="0.25">
      <c r="L8904" s="15"/>
    </row>
    <row r="8905" spans="12:12" x14ac:dyDescent="0.25">
      <c r="L8905" s="15"/>
    </row>
    <row r="8906" spans="12:12" x14ac:dyDescent="0.25">
      <c r="L8906" s="15"/>
    </row>
    <row r="8907" spans="12:12" x14ac:dyDescent="0.25">
      <c r="L8907" s="15"/>
    </row>
    <row r="8908" spans="12:12" x14ac:dyDescent="0.25">
      <c r="L8908" s="15"/>
    </row>
    <row r="8909" spans="12:12" x14ac:dyDescent="0.25">
      <c r="L8909" s="15"/>
    </row>
    <row r="8910" spans="12:12" x14ac:dyDescent="0.25">
      <c r="L8910" s="15"/>
    </row>
    <row r="8911" spans="12:12" x14ac:dyDescent="0.25">
      <c r="L8911" s="15"/>
    </row>
    <row r="8912" spans="12:12" x14ac:dyDescent="0.25">
      <c r="L8912" s="15"/>
    </row>
    <row r="8913" spans="12:12" x14ac:dyDescent="0.25">
      <c r="L8913" s="15"/>
    </row>
    <row r="8914" spans="12:12" x14ac:dyDescent="0.25">
      <c r="L8914" s="15"/>
    </row>
    <row r="8915" spans="12:12" x14ac:dyDescent="0.25">
      <c r="L8915" s="15"/>
    </row>
    <row r="8916" spans="12:12" x14ac:dyDescent="0.25">
      <c r="L8916" s="15"/>
    </row>
    <row r="8917" spans="12:12" x14ac:dyDescent="0.25">
      <c r="L8917" s="15"/>
    </row>
    <row r="8918" spans="12:12" x14ac:dyDescent="0.25">
      <c r="L8918" s="15"/>
    </row>
    <row r="8919" spans="12:12" x14ac:dyDescent="0.25">
      <c r="L8919" s="15"/>
    </row>
    <row r="8920" spans="12:12" x14ac:dyDescent="0.25">
      <c r="L8920" s="15"/>
    </row>
    <row r="8921" spans="12:12" x14ac:dyDescent="0.25">
      <c r="L8921" s="15"/>
    </row>
    <row r="8922" spans="12:12" x14ac:dyDescent="0.25">
      <c r="L8922" s="15"/>
    </row>
    <row r="8923" spans="12:12" x14ac:dyDescent="0.25">
      <c r="L8923" s="15"/>
    </row>
    <row r="8924" spans="12:12" x14ac:dyDescent="0.25">
      <c r="L8924" s="15"/>
    </row>
    <row r="8925" spans="12:12" x14ac:dyDescent="0.25">
      <c r="L8925" s="15"/>
    </row>
    <row r="8926" spans="12:12" x14ac:dyDescent="0.25">
      <c r="L8926" s="15"/>
    </row>
    <row r="8927" spans="12:12" x14ac:dyDescent="0.25">
      <c r="L8927" s="15"/>
    </row>
    <row r="8928" spans="12:12" x14ac:dyDescent="0.25">
      <c r="L8928" s="15"/>
    </row>
    <row r="8929" spans="12:12" x14ac:dyDescent="0.25">
      <c r="L8929" s="15"/>
    </row>
    <row r="8930" spans="12:12" x14ac:dyDescent="0.25">
      <c r="L8930" s="15"/>
    </row>
    <row r="8931" spans="12:12" x14ac:dyDescent="0.25">
      <c r="L8931" s="15"/>
    </row>
    <row r="8932" spans="12:12" x14ac:dyDescent="0.25">
      <c r="L8932" s="15"/>
    </row>
    <row r="8933" spans="12:12" x14ac:dyDescent="0.25">
      <c r="L8933" s="15"/>
    </row>
    <row r="8934" spans="12:12" x14ac:dyDescent="0.25">
      <c r="L8934" s="15"/>
    </row>
    <row r="8935" spans="12:12" x14ac:dyDescent="0.25">
      <c r="L8935" s="15"/>
    </row>
    <row r="8936" spans="12:12" x14ac:dyDescent="0.25">
      <c r="L8936" s="15"/>
    </row>
    <row r="8937" spans="12:12" x14ac:dyDescent="0.25">
      <c r="L8937" s="15"/>
    </row>
    <row r="8938" spans="12:12" x14ac:dyDescent="0.25">
      <c r="L8938" s="15"/>
    </row>
    <row r="8939" spans="12:12" x14ac:dyDescent="0.25">
      <c r="L8939" s="15"/>
    </row>
    <row r="8940" spans="12:12" x14ac:dyDescent="0.25">
      <c r="L8940" s="15"/>
    </row>
    <row r="8941" spans="12:12" x14ac:dyDescent="0.25">
      <c r="L8941" s="15"/>
    </row>
    <row r="8942" spans="12:12" x14ac:dyDescent="0.25">
      <c r="L8942" s="15"/>
    </row>
    <row r="8943" spans="12:12" x14ac:dyDescent="0.25">
      <c r="L8943" s="15"/>
    </row>
    <row r="8944" spans="12:12" x14ac:dyDescent="0.25">
      <c r="L8944" s="15"/>
    </row>
    <row r="8945" spans="12:12" x14ac:dyDescent="0.25">
      <c r="L8945" s="15"/>
    </row>
    <row r="8946" spans="12:12" x14ac:dyDescent="0.25">
      <c r="L8946" s="15"/>
    </row>
    <row r="8947" spans="12:12" x14ac:dyDescent="0.25">
      <c r="L8947" s="15"/>
    </row>
    <row r="8948" spans="12:12" x14ac:dyDescent="0.25">
      <c r="L8948" s="15"/>
    </row>
    <row r="8949" spans="12:12" x14ac:dyDescent="0.25">
      <c r="L8949" s="15"/>
    </row>
    <row r="8950" spans="12:12" x14ac:dyDescent="0.25">
      <c r="L8950" s="15"/>
    </row>
    <row r="8951" spans="12:12" x14ac:dyDescent="0.25">
      <c r="L8951" s="15"/>
    </row>
    <row r="8952" spans="12:12" x14ac:dyDescent="0.25">
      <c r="L8952" s="15"/>
    </row>
    <row r="8953" spans="12:12" x14ac:dyDescent="0.25">
      <c r="L8953" s="15"/>
    </row>
    <row r="8954" spans="12:12" x14ac:dyDescent="0.25">
      <c r="L8954" s="15"/>
    </row>
    <row r="8955" spans="12:12" x14ac:dyDescent="0.25">
      <c r="L8955" s="15"/>
    </row>
    <row r="8956" spans="12:12" x14ac:dyDescent="0.25">
      <c r="L8956" s="15"/>
    </row>
    <row r="8957" spans="12:12" x14ac:dyDescent="0.25">
      <c r="L8957" s="15"/>
    </row>
    <row r="8958" spans="12:12" x14ac:dyDescent="0.25">
      <c r="L8958" s="15"/>
    </row>
    <row r="8959" spans="12:12" x14ac:dyDescent="0.25">
      <c r="L8959" s="15"/>
    </row>
    <row r="8960" spans="12:12" x14ac:dyDescent="0.25">
      <c r="L8960" s="15"/>
    </row>
    <row r="8961" spans="12:12" x14ac:dyDescent="0.25">
      <c r="L8961" s="15"/>
    </row>
    <row r="8962" spans="12:12" x14ac:dyDescent="0.25">
      <c r="L8962" s="15"/>
    </row>
    <row r="8963" spans="12:12" x14ac:dyDescent="0.25">
      <c r="L8963" s="15"/>
    </row>
    <row r="8964" spans="12:12" x14ac:dyDescent="0.25">
      <c r="L8964" s="15"/>
    </row>
    <row r="8965" spans="12:12" x14ac:dyDescent="0.25">
      <c r="L8965" s="15"/>
    </row>
    <row r="8966" spans="12:12" x14ac:dyDescent="0.25">
      <c r="L8966" s="15"/>
    </row>
    <row r="8967" spans="12:12" x14ac:dyDescent="0.25">
      <c r="L8967" s="15"/>
    </row>
    <row r="8968" spans="12:12" x14ac:dyDescent="0.25">
      <c r="L8968" s="15"/>
    </row>
    <row r="8969" spans="12:12" x14ac:dyDescent="0.25">
      <c r="L8969" s="15"/>
    </row>
    <row r="8970" spans="12:12" x14ac:dyDescent="0.25">
      <c r="L8970" s="15"/>
    </row>
    <row r="8971" spans="12:12" x14ac:dyDescent="0.25">
      <c r="L8971" s="15"/>
    </row>
    <row r="8972" spans="12:12" x14ac:dyDescent="0.25">
      <c r="L8972" s="15"/>
    </row>
    <row r="8973" spans="12:12" x14ac:dyDescent="0.25">
      <c r="L8973" s="15"/>
    </row>
    <row r="8974" spans="12:12" x14ac:dyDescent="0.25">
      <c r="L8974" s="15"/>
    </row>
    <row r="8975" spans="12:12" x14ac:dyDescent="0.25">
      <c r="L8975" s="15"/>
    </row>
    <row r="8976" spans="12:12" x14ac:dyDescent="0.25">
      <c r="L8976" s="15"/>
    </row>
    <row r="8977" spans="12:12" x14ac:dyDescent="0.25">
      <c r="L8977" s="15"/>
    </row>
    <row r="8978" spans="12:12" x14ac:dyDescent="0.25">
      <c r="L8978" s="15"/>
    </row>
    <row r="8979" spans="12:12" x14ac:dyDescent="0.25">
      <c r="L8979" s="15"/>
    </row>
    <row r="8980" spans="12:12" x14ac:dyDescent="0.25">
      <c r="L8980" s="15"/>
    </row>
    <row r="8981" spans="12:12" x14ac:dyDescent="0.25">
      <c r="L8981" s="15"/>
    </row>
    <row r="8982" spans="12:12" x14ac:dyDescent="0.25">
      <c r="L8982" s="15"/>
    </row>
    <row r="8983" spans="12:12" x14ac:dyDescent="0.25">
      <c r="L8983" s="15"/>
    </row>
    <row r="8984" spans="12:12" x14ac:dyDescent="0.25">
      <c r="L8984" s="15"/>
    </row>
    <row r="8985" spans="12:12" x14ac:dyDescent="0.25">
      <c r="L8985" s="15"/>
    </row>
    <row r="8986" spans="12:12" x14ac:dyDescent="0.25">
      <c r="L8986" s="15"/>
    </row>
    <row r="8987" spans="12:12" x14ac:dyDescent="0.25">
      <c r="L8987" s="15"/>
    </row>
    <row r="8988" spans="12:12" x14ac:dyDescent="0.25">
      <c r="L8988" s="15"/>
    </row>
    <row r="8989" spans="12:12" x14ac:dyDescent="0.25">
      <c r="L8989" s="15"/>
    </row>
    <row r="8990" spans="12:12" x14ac:dyDescent="0.25">
      <c r="L8990" s="15"/>
    </row>
    <row r="8991" spans="12:12" x14ac:dyDescent="0.25">
      <c r="L8991" s="15"/>
    </row>
    <row r="8992" spans="12:12" x14ac:dyDescent="0.25">
      <c r="L8992" s="15"/>
    </row>
    <row r="8993" spans="12:12" x14ac:dyDescent="0.25">
      <c r="L8993" s="15"/>
    </row>
    <row r="8994" spans="12:12" x14ac:dyDescent="0.25">
      <c r="L8994" s="15"/>
    </row>
    <row r="8995" spans="12:12" x14ac:dyDescent="0.25">
      <c r="L8995" s="15"/>
    </row>
    <row r="8996" spans="12:12" x14ac:dyDescent="0.25">
      <c r="L8996" s="15"/>
    </row>
    <row r="8997" spans="12:12" x14ac:dyDescent="0.25">
      <c r="L8997" s="15"/>
    </row>
    <row r="8998" spans="12:12" x14ac:dyDescent="0.25">
      <c r="L8998" s="15"/>
    </row>
    <row r="8999" spans="12:12" x14ac:dyDescent="0.25">
      <c r="L8999" s="15"/>
    </row>
    <row r="9000" spans="12:12" x14ac:dyDescent="0.25">
      <c r="L9000" s="15"/>
    </row>
    <row r="9001" spans="12:12" x14ac:dyDescent="0.25">
      <c r="L9001" s="15"/>
    </row>
    <row r="9002" spans="12:12" x14ac:dyDescent="0.25">
      <c r="L9002" s="15"/>
    </row>
    <row r="9003" spans="12:12" x14ac:dyDescent="0.25">
      <c r="L9003" s="15"/>
    </row>
    <row r="9004" spans="12:12" x14ac:dyDescent="0.25">
      <c r="L9004" s="15"/>
    </row>
    <row r="9005" spans="12:12" x14ac:dyDescent="0.25">
      <c r="L9005" s="15"/>
    </row>
    <row r="9006" spans="12:12" x14ac:dyDescent="0.25">
      <c r="L9006" s="15"/>
    </row>
    <row r="9007" spans="12:12" x14ac:dyDescent="0.25">
      <c r="L9007" s="15"/>
    </row>
    <row r="9008" spans="12:12" x14ac:dyDescent="0.25">
      <c r="L9008" s="15"/>
    </row>
    <row r="9009" spans="12:12" x14ac:dyDescent="0.25">
      <c r="L9009" s="15"/>
    </row>
    <row r="9010" spans="12:12" x14ac:dyDescent="0.25">
      <c r="L9010" s="15"/>
    </row>
    <row r="9011" spans="12:12" x14ac:dyDescent="0.25">
      <c r="L9011" s="15"/>
    </row>
    <row r="9012" spans="12:12" x14ac:dyDescent="0.25">
      <c r="L9012" s="15"/>
    </row>
    <row r="9013" spans="12:12" x14ac:dyDescent="0.25">
      <c r="L9013" s="15"/>
    </row>
    <row r="9014" spans="12:12" x14ac:dyDescent="0.25">
      <c r="L9014" s="15"/>
    </row>
    <row r="9015" spans="12:12" x14ac:dyDescent="0.25">
      <c r="L9015" s="15"/>
    </row>
    <row r="9016" spans="12:12" x14ac:dyDescent="0.25">
      <c r="L9016" s="15"/>
    </row>
    <row r="9017" spans="12:12" x14ac:dyDescent="0.25">
      <c r="L9017" s="15"/>
    </row>
    <row r="9018" spans="12:12" x14ac:dyDescent="0.25">
      <c r="L9018" s="15"/>
    </row>
    <row r="9019" spans="12:12" x14ac:dyDescent="0.25">
      <c r="L9019" s="15"/>
    </row>
    <row r="9020" spans="12:12" x14ac:dyDescent="0.25">
      <c r="L9020" s="15"/>
    </row>
    <row r="9021" spans="12:12" x14ac:dyDescent="0.25">
      <c r="L9021" s="15"/>
    </row>
    <row r="9022" spans="12:12" x14ac:dyDescent="0.25">
      <c r="L9022" s="15"/>
    </row>
    <row r="9023" spans="12:12" x14ac:dyDescent="0.25">
      <c r="L9023" s="15"/>
    </row>
    <row r="9024" spans="12:12" x14ac:dyDescent="0.25">
      <c r="L9024" s="15"/>
    </row>
    <row r="9025" spans="12:12" x14ac:dyDescent="0.25">
      <c r="L9025" s="15"/>
    </row>
    <row r="9026" spans="12:12" x14ac:dyDescent="0.25">
      <c r="L9026" s="15"/>
    </row>
    <row r="9027" spans="12:12" x14ac:dyDescent="0.25">
      <c r="L9027" s="15"/>
    </row>
    <row r="9028" spans="12:12" x14ac:dyDescent="0.25">
      <c r="L9028" s="15"/>
    </row>
    <row r="9029" spans="12:12" x14ac:dyDescent="0.25">
      <c r="L9029" s="15"/>
    </row>
    <row r="9030" spans="12:12" x14ac:dyDescent="0.25">
      <c r="L9030" s="15"/>
    </row>
    <row r="9031" spans="12:12" x14ac:dyDescent="0.25">
      <c r="L9031" s="15"/>
    </row>
    <row r="9032" spans="12:12" x14ac:dyDescent="0.25">
      <c r="L9032" s="15"/>
    </row>
    <row r="9033" spans="12:12" x14ac:dyDescent="0.25">
      <c r="L9033" s="15"/>
    </row>
    <row r="9034" spans="12:12" x14ac:dyDescent="0.25">
      <c r="L9034" s="15"/>
    </row>
    <row r="9035" spans="12:12" x14ac:dyDescent="0.25">
      <c r="L9035" s="15"/>
    </row>
    <row r="9036" spans="12:12" x14ac:dyDescent="0.25">
      <c r="L9036" s="15"/>
    </row>
    <row r="9037" spans="12:12" x14ac:dyDescent="0.25">
      <c r="L9037" s="15"/>
    </row>
    <row r="9038" spans="12:12" x14ac:dyDescent="0.25">
      <c r="L9038" s="15"/>
    </row>
    <row r="9039" spans="12:12" x14ac:dyDescent="0.25">
      <c r="L9039" s="15"/>
    </row>
    <row r="9040" spans="12:12" x14ac:dyDescent="0.25">
      <c r="L9040" s="15"/>
    </row>
    <row r="9041" spans="12:12" x14ac:dyDescent="0.25">
      <c r="L9041" s="15"/>
    </row>
    <row r="9042" spans="12:12" x14ac:dyDescent="0.25">
      <c r="L9042" s="15"/>
    </row>
    <row r="9043" spans="12:12" x14ac:dyDescent="0.25">
      <c r="L9043" s="15"/>
    </row>
    <row r="9044" spans="12:12" x14ac:dyDescent="0.25">
      <c r="L9044" s="15"/>
    </row>
    <row r="9045" spans="12:12" x14ac:dyDescent="0.25">
      <c r="L9045" s="15"/>
    </row>
    <row r="9046" spans="12:12" x14ac:dyDescent="0.25">
      <c r="L9046" s="15"/>
    </row>
    <row r="9047" spans="12:12" x14ac:dyDescent="0.25">
      <c r="L9047" s="15"/>
    </row>
    <row r="9048" spans="12:12" x14ac:dyDescent="0.25">
      <c r="L9048" s="15"/>
    </row>
    <row r="9049" spans="12:12" x14ac:dyDescent="0.25">
      <c r="L9049" s="15"/>
    </row>
    <row r="9050" spans="12:12" x14ac:dyDescent="0.25">
      <c r="L9050" s="15"/>
    </row>
    <row r="9051" spans="12:12" x14ac:dyDescent="0.25">
      <c r="L9051" s="15"/>
    </row>
    <row r="9052" spans="12:12" x14ac:dyDescent="0.25">
      <c r="L9052" s="15"/>
    </row>
    <row r="9053" spans="12:12" x14ac:dyDescent="0.25">
      <c r="L9053" s="15"/>
    </row>
    <row r="9054" spans="12:12" x14ac:dyDescent="0.25">
      <c r="L9054" s="15"/>
    </row>
    <row r="9055" spans="12:12" x14ac:dyDescent="0.25">
      <c r="L9055" s="15"/>
    </row>
    <row r="9056" spans="12:12" x14ac:dyDescent="0.25">
      <c r="L9056" s="15"/>
    </row>
    <row r="9057" spans="12:12" x14ac:dyDescent="0.25">
      <c r="L9057" s="15"/>
    </row>
    <row r="9058" spans="12:12" x14ac:dyDescent="0.25">
      <c r="L9058" s="15"/>
    </row>
    <row r="9059" spans="12:12" x14ac:dyDescent="0.25">
      <c r="L9059" s="15"/>
    </row>
    <row r="9060" spans="12:12" x14ac:dyDescent="0.25">
      <c r="L9060" s="15"/>
    </row>
    <row r="9061" spans="12:12" x14ac:dyDescent="0.25">
      <c r="L9061" s="15"/>
    </row>
    <row r="9062" spans="12:12" x14ac:dyDescent="0.25">
      <c r="L9062" s="15"/>
    </row>
    <row r="9063" spans="12:12" x14ac:dyDescent="0.25">
      <c r="L9063" s="15"/>
    </row>
    <row r="9064" spans="12:12" x14ac:dyDescent="0.25">
      <c r="L9064" s="15"/>
    </row>
    <row r="9065" spans="12:12" x14ac:dyDescent="0.25">
      <c r="L9065" s="15"/>
    </row>
    <row r="9066" spans="12:12" x14ac:dyDescent="0.25">
      <c r="L9066" s="15"/>
    </row>
    <row r="9067" spans="12:12" x14ac:dyDescent="0.25">
      <c r="L9067" s="15"/>
    </row>
    <row r="9068" spans="12:12" x14ac:dyDescent="0.25">
      <c r="L9068" s="15"/>
    </row>
    <row r="9069" spans="12:12" x14ac:dyDescent="0.25">
      <c r="L9069" s="15"/>
    </row>
    <row r="9070" spans="12:12" x14ac:dyDescent="0.25">
      <c r="L9070" s="15"/>
    </row>
    <row r="9071" spans="12:12" x14ac:dyDescent="0.25">
      <c r="L9071" s="15"/>
    </row>
    <row r="9072" spans="12:12" x14ac:dyDescent="0.25">
      <c r="L9072" s="15"/>
    </row>
    <row r="9073" spans="12:12" x14ac:dyDescent="0.25">
      <c r="L9073" s="15"/>
    </row>
    <row r="9074" spans="12:12" x14ac:dyDescent="0.25">
      <c r="L9074" s="15"/>
    </row>
    <row r="9075" spans="12:12" x14ac:dyDescent="0.25">
      <c r="L9075" s="15"/>
    </row>
    <row r="9076" spans="12:12" x14ac:dyDescent="0.25">
      <c r="L9076" s="15"/>
    </row>
    <row r="9077" spans="12:12" x14ac:dyDescent="0.25">
      <c r="L9077" s="15"/>
    </row>
    <row r="9078" spans="12:12" x14ac:dyDescent="0.25">
      <c r="L9078" s="15"/>
    </row>
    <row r="9079" spans="12:12" x14ac:dyDescent="0.25">
      <c r="L9079" s="15"/>
    </row>
    <row r="9080" spans="12:12" x14ac:dyDescent="0.25">
      <c r="L9080" s="15"/>
    </row>
    <row r="9081" spans="12:12" x14ac:dyDescent="0.25">
      <c r="L9081" s="15"/>
    </row>
    <row r="9082" spans="12:12" x14ac:dyDescent="0.25">
      <c r="L9082" s="15"/>
    </row>
    <row r="9083" spans="12:12" x14ac:dyDescent="0.25">
      <c r="L9083" s="15"/>
    </row>
    <row r="9084" spans="12:12" x14ac:dyDescent="0.25">
      <c r="L9084" s="15"/>
    </row>
    <row r="9085" spans="12:12" x14ac:dyDescent="0.25">
      <c r="L9085" s="15"/>
    </row>
    <row r="9086" spans="12:12" x14ac:dyDescent="0.25">
      <c r="L9086" s="15"/>
    </row>
    <row r="9087" spans="12:12" x14ac:dyDescent="0.25">
      <c r="L9087" s="15"/>
    </row>
    <row r="9088" spans="12:12" x14ac:dyDescent="0.25">
      <c r="L9088" s="15"/>
    </row>
    <row r="9089" spans="12:12" x14ac:dyDescent="0.25">
      <c r="L9089" s="15"/>
    </row>
    <row r="9090" spans="12:12" x14ac:dyDescent="0.25">
      <c r="L9090" s="15"/>
    </row>
    <row r="9091" spans="12:12" x14ac:dyDescent="0.25">
      <c r="L9091" s="15"/>
    </row>
    <row r="9092" spans="12:12" x14ac:dyDescent="0.25">
      <c r="L9092" s="15"/>
    </row>
    <row r="9093" spans="12:12" x14ac:dyDescent="0.25">
      <c r="L9093" s="15"/>
    </row>
    <row r="9094" spans="12:12" x14ac:dyDescent="0.25">
      <c r="L9094" s="15"/>
    </row>
    <row r="9095" spans="12:12" x14ac:dyDescent="0.25">
      <c r="L9095" s="15"/>
    </row>
    <row r="9096" spans="12:12" x14ac:dyDescent="0.25">
      <c r="L9096" s="15"/>
    </row>
    <row r="9097" spans="12:12" x14ac:dyDescent="0.25">
      <c r="L9097" s="15"/>
    </row>
    <row r="9098" spans="12:12" x14ac:dyDescent="0.25">
      <c r="L9098" s="15"/>
    </row>
    <row r="9099" spans="12:12" x14ac:dyDescent="0.25">
      <c r="L9099" s="15"/>
    </row>
    <row r="9100" spans="12:12" x14ac:dyDescent="0.25">
      <c r="L9100" s="15"/>
    </row>
    <row r="9101" spans="12:12" x14ac:dyDescent="0.25">
      <c r="L9101" s="15"/>
    </row>
    <row r="9102" spans="12:12" x14ac:dyDescent="0.25">
      <c r="L9102" s="15"/>
    </row>
    <row r="9103" spans="12:12" x14ac:dyDescent="0.25">
      <c r="L9103" s="15"/>
    </row>
    <row r="9104" spans="12:12" x14ac:dyDescent="0.25">
      <c r="L9104" s="15"/>
    </row>
    <row r="9105" spans="12:12" x14ac:dyDescent="0.25">
      <c r="L9105" s="15"/>
    </row>
    <row r="9106" spans="12:12" x14ac:dyDescent="0.25">
      <c r="L9106" s="15"/>
    </row>
    <row r="9107" spans="12:12" x14ac:dyDescent="0.25">
      <c r="L9107" s="15"/>
    </row>
    <row r="9108" spans="12:12" x14ac:dyDescent="0.25">
      <c r="L9108" s="15"/>
    </row>
    <row r="9109" spans="12:12" x14ac:dyDescent="0.25">
      <c r="L9109" s="15"/>
    </row>
    <row r="9110" spans="12:12" x14ac:dyDescent="0.25">
      <c r="L9110" s="15"/>
    </row>
    <row r="9111" spans="12:12" x14ac:dyDescent="0.25">
      <c r="L9111" s="15"/>
    </row>
    <row r="9112" spans="12:12" x14ac:dyDescent="0.25">
      <c r="L9112" s="15"/>
    </row>
    <row r="9113" spans="12:12" x14ac:dyDescent="0.25">
      <c r="L9113" s="15"/>
    </row>
    <row r="9114" spans="12:12" x14ac:dyDescent="0.25">
      <c r="L9114" s="15"/>
    </row>
    <row r="9115" spans="12:12" x14ac:dyDescent="0.25">
      <c r="L9115" s="15"/>
    </row>
    <row r="9116" spans="12:12" x14ac:dyDescent="0.25">
      <c r="L9116" s="15"/>
    </row>
    <row r="9117" spans="12:12" x14ac:dyDescent="0.25">
      <c r="L9117" s="15"/>
    </row>
    <row r="9118" spans="12:12" x14ac:dyDescent="0.25">
      <c r="L9118" s="15"/>
    </row>
    <row r="9119" spans="12:12" x14ac:dyDescent="0.25">
      <c r="L9119" s="15"/>
    </row>
    <row r="9120" spans="12:12" x14ac:dyDescent="0.25">
      <c r="L9120" s="15"/>
    </row>
    <row r="9121" spans="12:12" x14ac:dyDescent="0.25">
      <c r="L9121" s="15"/>
    </row>
    <row r="9122" spans="12:12" x14ac:dyDescent="0.25">
      <c r="L9122" s="15"/>
    </row>
    <row r="9123" spans="12:12" x14ac:dyDescent="0.25">
      <c r="L9123" s="15"/>
    </row>
    <row r="9124" spans="12:12" x14ac:dyDescent="0.25">
      <c r="L9124" s="15"/>
    </row>
    <row r="9125" spans="12:12" x14ac:dyDescent="0.25">
      <c r="L9125" s="15"/>
    </row>
    <row r="9126" spans="12:12" x14ac:dyDescent="0.25">
      <c r="L9126" s="15"/>
    </row>
    <row r="9127" spans="12:12" x14ac:dyDescent="0.25">
      <c r="L9127" s="15"/>
    </row>
    <row r="9128" spans="12:12" x14ac:dyDescent="0.25">
      <c r="L9128" s="15"/>
    </row>
    <row r="9129" spans="12:12" x14ac:dyDescent="0.25">
      <c r="L9129" s="15"/>
    </row>
    <row r="9130" spans="12:12" x14ac:dyDescent="0.25">
      <c r="L9130" s="15"/>
    </row>
    <row r="9131" spans="12:12" x14ac:dyDescent="0.25">
      <c r="L9131" s="15"/>
    </row>
    <row r="9132" spans="12:12" x14ac:dyDescent="0.25">
      <c r="L9132" s="15"/>
    </row>
    <row r="9133" spans="12:12" x14ac:dyDescent="0.25">
      <c r="L9133" s="15"/>
    </row>
    <row r="9134" spans="12:12" x14ac:dyDescent="0.25">
      <c r="L9134" s="15"/>
    </row>
    <row r="9135" spans="12:12" x14ac:dyDescent="0.25">
      <c r="L9135" s="15"/>
    </row>
    <row r="9136" spans="12:12" x14ac:dyDescent="0.25">
      <c r="L9136" s="15"/>
    </row>
    <row r="9137" spans="12:12" x14ac:dyDescent="0.25">
      <c r="L9137" s="15"/>
    </row>
    <row r="9138" spans="12:12" x14ac:dyDescent="0.25">
      <c r="L9138" s="15"/>
    </row>
    <row r="9139" spans="12:12" x14ac:dyDescent="0.25">
      <c r="L9139" s="15"/>
    </row>
    <row r="9140" spans="12:12" x14ac:dyDescent="0.25">
      <c r="L9140" s="15"/>
    </row>
    <row r="9141" spans="12:12" x14ac:dyDescent="0.25">
      <c r="L9141" s="15"/>
    </row>
    <row r="9142" spans="12:12" x14ac:dyDescent="0.25">
      <c r="L9142" s="15"/>
    </row>
    <row r="9143" spans="12:12" x14ac:dyDescent="0.25">
      <c r="L9143" s="15"/>
    </row>
    <row r="9144" spans="12:12" x14ac:dyDescent="0.25">
      <c r="L9144" s="15"/>
    </row>
    <row r="9145" spans="12:12" x14ac:dyDescent="0.25">
      <c r="L9145" s="15"/>
    </row>
    <row r="9146" spans="12:12" x14ac:dyDescent="0.25">
      <c r="L9146" s="15"/>
    </row>
    <row r="9147" spans="12:12" x14ac:dyDescent="0.25">
      <c r="L9147" s="15"/>
    </row>
    <row r="9148" spans="12:12" x14ac:dyDescent="0.25">
      <c r="L9148" s="15"/>
    </row>
    <row r="9149" spans="12:12" x14ac:dyDescent="0.25">
      <c r="L9149" s="15"/>
    </row>
    <row r="9150" spans="12:12" x14ac:dyDescent="0.25">
      <c r="L9150" s="15"/>
    </row>
    <row r="9151" spans="12:12" x14ac:dyDescent="0.25">
      <c r="L9151" s="15"/>
    </row>
    <row r="9152" spans="12:12" x14ac:dyDescent="0.25">
      <c r="L9152" s="15"/>
    </row>
    <row r="9153" spans="12:12" x14ac:dyDescent="0.25">
      <c r="L9153" s="15"/>
    </row>
    <row r="9154" spans="12:12" x14ac:dyDescent="0.25">
      <c r="L9154" s="15"/>
    </row>
    <row r="9155" spans="12:12" x14ac:dyDescent="0.25">
      <c r="L9155" s="15"/>
    </row>
    <row r="9156" spans="12:12" x14ac:dyDescent="0.25">
      <c r="L9156" s="15"/>
    </row>
    <row r="9157" spans="12:12" x14ac:dyDescent="0.25">
      <c r="L9157" s="15"/>
    </row>
    <row r="9158" spans="12:12" x14ac:dyDescent="0.25">
      <c r="L9158" s="15"/>
    </row>
    <row r="9159" spans="12:12" x14ac:dyDescent="0.25">
      <c r="L9159" s="15"/>
    </row>
    <row r="9160" spans="12:12" x14ac:dyDescent="0.25">
      <c r="L9160" s="15"/>
    </row>
    <row r="9161" spans="12:12" x14ac:dyDescent="0.25">
      <c r="L9161" s="15"/>
    </row>
    <row r="9162" spans="12:12" x14ac:dyDescent="0.25">
      <c r="L9162" s="15"/>
    </row>
    <row r="9163" spans="12:12" x14ac:dyDescent="0.25">
      <c r="L9163" s="15"/>
    </row>
    <row r="9164" spans="12:12" x14ac:dyDescent="0.25">
      <c r="L9164" s="15"/>
    </row>
    <row r="9165" spans="12:12" x14ac:dyDescent="0.25">
      <c r="L9165" s="15"/>
    </row>
    <row r="9166" spans="12:12" x14ac:dyDescent="0.25">
      <c r="L9166" s="15"/>
    </row>
    <row r="9167" spans="12:12" x14ac:dyDescent="0.25">
      <c r="L9167" s="15"/>
    </row>
    <row r="9168" spans="12:12" x14ac:dyDescent="0.25">
      <c r="L9168" s="15"/>
    </row>
    <row r="9169" spans="12:12" x14ac:dyDescent="0.25">
      <c r="L9169" s="15"/>
    </row>
    <row r="9170" spans="12:12" x14ac:dyDescent="0.25">
      <c r="L9170" s="15"/>
    </row>
    <row r="9171" spans="12:12" x14ac:dyDescent="0.25">
      <c r="L9171" s="15"/>
    </row>
    <row r="9172" spans="12:12" x14ac:dyDescent="0.25">
      <c r="L9172" s="15"/>
    </row>
    <row r="9173" spans="12:12" x14ac:dyDescent="0.25">
      <c r="L9173" s="15"/>
    </row>
    <row r="9174" spans="12:12" x14ac:dyDescent="0.25">
      <c r="L9174" s="15"/>
    </row>
    <row r="9175" spans="12:12" x14ac:dyDescent="0.25">
      <c r="L9175" s="15"/>
    </row>
    <row r="9176" spans="12:12" x14ac:dyDescent="0.25">
      <c r="L9176" s="15"/>
    </row>
    <row r="9177" spans="12:12" x14ac:dyDescent="0.25">
      <c r="L9177" s="15"/>
    </row>
    <row r="9178" spans="12:12" x14ac:dyDescent="0.25">
      <c r="L9178" s="15"/>
    </row>
    <row r="9179" spans="12:12" x14ac:dyDescent="0.25">
      <c r="L9179" s="15"/>
    </row>
    <row r="9180" spans="12:12" x14ac:dyDescent="0.25">
      <c r="L9180" s="15"/>
    </row>
    <row r="9181" spans="12:12" x14ac:dyDescent="0.25">
      <c r="L9181" s="15"/>
    </row>
    <row r="9182" spans="12:12" x14ac:dyDescent="0.25">
      <c r="L9182" s="15"/>
    </row>
    <row r="9183" spans="12:12" x14ac:dyDescent="0.25">
      <c r="L9183" s="15"/>
    </row>
    <row r="9184" spans="12:12" x14ac:dyDescent="0.25">
      <c r="L9184" s="15"/>
    </row>
    <row r="9185" spans="12:12" x14ac:dyDescent="0.25">
      <c r="L9185" s="15"/>
    </row>
    <row r="9186" spans="12:12" x14ac:dyDescent="0.25">
      <c r="L9186" s="15"/>
    </row>
    <row r="9187" spans="12:12" x14ac:dyDescent="0.25">
      <c r="L9187" s="15"/>
    </row>
    <row r="9188" spans="12:12" x14ac:dyDescent="0.25">
      <c r="L9188" s="15"/>
    </row>
    <row r="9189" spans="12:12" x14ac:dyDescent="0.25">
      <c r="L9189" s="15"/>
    </row>
    <row r="9190" spans="12:12" x14ac:dyDescent="0.25">
      <c r="L9190" s="15"/>
    </row>
    <row r="9191" spans="12:12" x14ac:dyDescent="0.25">
      <c r="L9191" s="15"/>
    </row>
    <row r="9192" spans="12:12" x14ac:dyDescent="0.25">
      <c r="L9192" s="15"/>
    </row>
    <row r="9193" spans="12:12" x14ac:dyDescent="0.25">
      <c r="L9193" s="15"/>
    </row>
    <row r="9194" spans="12:12" x14ac:dyDescent="0.25">
      <c r="L9194" s="15"/>
    </row>
    <row r="9195" spans="12:12" x14ac:dyDescent="0.25">
      <c r="L9195" s="15"/>
    </row>
    <row r="9196" spans="12:12" x14ac:dyDescent="0.25">
      <c r="L9196" s="15"/>
    </row>
    <row r="9197" spans="12:12" x14ac:dyDescent="0.25">
      <c r="L9197" s="15"/>
    </row>
    <row r="9198" spans="12:12" x14ac:dyDescent="0.25">
      <c r="L9198" s="15"/>
    </row>
    <row r="9199" spans="12:12" x14ac:dyDescent="0.25">
      <c r="L9199" s="15"/>
    </row>
    <row r="9200" spans="12:12" x14ac:dyDescent="0.25">
      <c r="L9200" s="15"/>
    </row>
    <row r="9201" spans="12:12" x14ac:dyDescent="0.25">
      <c r="L9201" s="15"/>
    </row>
    <row r="9202" spans="12:12" x14ac:dyDescent="0.25">
      <c r="L9202" s="15"/>
    </row>
    <row r="9203" spans="12:12" x14ac:dyDescent="0.25">
      <c r="L9203" s="15"/>
    </row>
    <row r="9204" spans="12:12" x14ac:dyDescent="0.25">
      <c r="L9204" s="15"/>
    </row>
    <row r="9205" spans="12:12" x14ac:dyDescent="0.25">
      <c r="L9205" s="15"/>
    </row>
    <row r="9206" spans="12:12" x14ac:dyDescent="0.25">
      <c r="L9206" s="15"/>
    </row>
    <row r="9207" spans="12:12" x14ac:dyDescent="0.25">
      <c r="L9207" s="15"/>
    </row>
    <row r="9208" spans="12:12" x14ac:dyDescent="0.25">
      <c r="L9208" s="15"/>
    </row>
    <row r="9209" spans="12:12" x14ac:dyDescent="0.25">
      <c r="L9209" s="15"/>
    </row>
    <row r="9210" spans="12:12" x14ac:dyDescent="0.25">
      <c r="L9210" s="15"/>
    </row>
    <row r="9211" spans="12:12" x14ac:dyDescent="0.25">
      <c r="L9211" s="15"/>
    </row>
    <row r="9212" spans="12:12" x14ac:dyDescent="0.25">
      <c r="L9212" s="15"/>
    </row>
    <row r="9213" spans="12:12" x14ac:dyDescent="0.25">
      <c r="L9213" s="15"/>
    </row>
    <row r="9214" spans="12:12" x14ac:dyDescent="0.25">
      <c r="L9214" s="15"/>
    </row>
    <row r="9215" spans="12:12" x14ac:dyDescent="0.25">
      <c r="L9215" s="15"/>
    </row>
    <row r="9216" spans="12:12" x14ac:dyDescent="0.25">
      <c r="L9216" s="15"/>
    </row>
    <row r="9217" spans="12:12" x14ac:dyDescent="0.25">
      <c r="L9217" s="15"/>
    </row>
    <row r="9218" spans="12:12" x14ac:dyDescent="0.25">
      <c r="L9218" s="15"/>
    </row>
    <row r="9219" spans="12:12" x14ac:dyDescent="0.25">
      <c r="L9219" s="15"/>
    </row>
    <row r="9220" spans="12:12" x14ac:dyDescent="0.25">
      <c r="L9220" s="15"/>
    </row>
    <row r="9221" spans="12:12" x14ac:dyDescent="0.25">
      <c r="L9221" s="15"/>
    </row>
    <row r="9222" spans="12:12" x14ac:dyDescent="0.25">
      <c r="L9222" s="15"/>
    </row>
    <row r="9223" spans="12:12" x14ac:dyDescent="0.25">
      <c r="L9223" s="15"/>
    </row>
    <row r="9224" spans="12:12" x14ac:dyDescent="0.25">
      <c r="L9224" s="15"/>
    </row>
    <row r="9225" spans="12:12" x14ac:dyDescent="0.25">
      <c r="L9225" s="15"/>
    </row>
    <row r="9226" spans="12:12" x14ac:dyDescent="0.25">
      <c r="L9226" s="15"/>
    </row>
    <row r="9227" spans="12:12" x14ac:dyDescent="0.25">
      <c r="L9227" s="15"/>
    </row>
    <row r="9228" spans="12:12" x14ac:dyDescent="0.25">
      <c r="L9228" s="15"/>
    </row>
    <row r="9229" spans="12:12" x14ac:dyDescent="0.25">
      <c r="L9229" s="15"/>
    </row>
    <row r="9230" spans="12:12" x14ac:dyDescent="0.25">
      <c r="L9230" s="15"/>
    </row>
    <row r="9231" spans="12:12" x14ac:dyDescent="0.25">
      <c r="L9231" s="15"/>
    </row>
    <row r="9232" spans="12:12" x14ac:dyDescent="0.25">
      <c r="L9232" s="15"/>
    </row>
    <row r="9233" spans="12:12" x14ac:dyDescent="0.25">
      <c r="L9233" s="15"/>
    </row>
    <row r="9234" spans="12:12" x14ac:dyDescent="0.25">
      <c r="L9234" s="15"/>
    </row>
    <row r="9235" spans="12:12" x14ac:dyDescent="0.25">
      <c r="L9235" s="15"/>
    </row>
    <row r="9236" spans="12:12" x14ac:dyDescent="0.25">
      <c r="L9236" s="15"/>
    </row>
    <row r="9237" spans="12:12" x14ac:dyDescent="0.25">
      <c r="L9237" s="15"/>
    </row>
    <row r="9238" spans="12:12" x14ac:dyDescent="0.25">
      <c r="L9238" s="15"/>
    </row>
    <row r="9239" spans="12:12" x14ac:dyDescent="0.25">
      <c r="L9239" s="15"/>
    </row>
    <row r="9240" spans="12:12" x14ac:dyDescent="0.25">
      <c r="L9240" s="15"/>
    </row>
    <row r="9241" spans="12:12" x14ac:dyDescent="0.25">
      <c r="L9241" s="15"/>
    </row>
    <row r="9242" spans="12:12" x14ac:dyDescent="0.25">
      <c r="L9242" s="15"/>
    </row>
    <row r="9243" spans="12:12" x14ac:dyDescent="0.25">
      <c r="L9243" s="15"/>
    </row>
    <row r="9244" spans="12:12" x14ac:dyDescent="0.25">
      <c r="L9244" s="15"/>
    </row>
    <row r="9245" spans="12:12" x14ac:dyDescent="0.25">
      <c r="L9245" s="15"/>
    </row>
    <row r="9246" spans="12:12" x14ac:dyDescent="0.25">
      <c r="L9246" s="15"/>
    </row>
    <row r="9247" spans="12:12" x14ac:dyDescent="0.25">
      <c r="L9247" s="15"/>
    </row>
    <row r="9248" spans="12:12" x14ac:dyDescent="0.25">
      <c r="L9248" s="15"/>
    </row>
    <row r="9249" spans="12:12" x14ac:dyDescent="0.25">
      <c r="L9249" s="15"/>
    </row>
    <row r="9250" spans="12:12" x14ac:dyDescent="0.25">
      <c r="L9250" s="15"/>
    </row>
    <row r="9251" spans="12:12" x14ac:dyDescent="0.25">
      <c r="L9251" s="15"/>
    </row>
    <row r="9252" spans="12:12" x14ac:dyDescent="0.25">
      <c r="L9252" s="15"/>
    </row>
    <row r="9253" spans="12:12" x14ac:dyDescent="0.25">
      <c r="L9253" s="15"/>
    </row>
    <row r="9254" spans="12:12" x14ac:dyDescent="0.25">
      <c r="L9254" s="15"/>
    </row>
    <row r="9255" spans="12:12" x14ac:dyDescent="0.25">
      <c r="L9255" s="15"/>
    </row>
    <row r="9256" spans="12:12" x14ac:dyDescent="0.25">
      <c r="L9256" s="15"/>
    </row>
    <row r="9257" spans="12:12" x14ac:dyDescent="0.25">
      <c r="L9257" s="15"/>
    </row>
    <row r="9258" spans="12:12" x14ac:dyDescent="0.25">
      <c r="L9258" s="15"/>
    </row>
    <row r="9259" spans="12:12" x14ac:dyDescent="0.25">
      <c r="L9259" s="15"/>
    </row>
    <row r="9260" spans="12:12" x14ac:dyDescent="0.25">
      <c r="L9260" s="15"/>
    </row>
    <row r="9261" spans="12:12" x14ac:dyDescent="0.25">
      <c r="L9261" s="15"/>
    </row>
    <row r="9262" spans="12:12" x14ac:dyDescent="0.25">
      <c r="L9262" s="15"/>
    </row>
    <row r="9263" spans="12:12" x14ac:dyDescent="0.25">
      <c r="L9263" s="15"/>
    </row>
    <row r="9264" spans="12:12" x14ac:dyDescent="0.25">
      <c r="L9264" s="15"/>
    </row>
    <row r="9265" spans="12:12" x14ac:dyDescent="0.25">
      <c r="L9265" s="15"/>
    </row>
    <row r="9266" spans="12:12" x14ac:dyDescent="0.25">
      <c r="L9266" s="15"/>
    </row>
    <row r="9267" spans="12:12" x14ac:dyDescent="0.25">
      <c r="L9267" s="15"/>
    </row>
    <row r="9268" spans="12:12" x14ac:dyDescent="0.25">
      <c r="L9268" s="15"/>
    </row>
    <row r="9269" spans="12:12" x14ac:dyDescent="0.25">
      <c r="L9269" s="15"/>
    </row>
    <row r="9270" spans="12:12" x14ac:dyDescent="0.25">
      <c r="L9270" s="15"/>
    </row>
    <row r="9271" spans="12:12" x14ac:dyDescent="0.25">
      <c r="L9271" s="15"/>
    </row>
    <row r="9272" spans="12:12" x14ac:dyDescent="0.25">
      <c r="L9272" s="15"/>
    </row>
    <row r="9273" spans="12:12" x14ac:dyDescent="0.25">
      <c r="L9273" s="15"/>
    </row>
    <row r="9274" spans="12:12" x14ac:dyDescent="0.25">
      <c r="L9274" s="15"/>
    </row>
    <row r="9275" spans="12:12" x14ac:dyDescent="0.25">
      <c r="L9275" s="15"/>
    </row>
    <row r="9276" spans="12:12" x14ac:dyDescent="0.25">
      <c r="L9276" s="15"/>
    </row>
    <row r="9277" spans="12:12" x14ac:dyDescent="0.25">
      <c r="L9277" s="15"/>
    </row>
    <row r="9278" spans="12:12" x14ac:dyDescent="0.25">
      <c r="L9278" s="15"/>
    </row>
    <row r="9279" spans="12:12" x14ac:dyDescent="0.25">
      <c r="L9279" s="15"/>
    </row>
    <row r="9280" spans="12:12" x14ac:dyDescent="0.25">
      <c r="L9280" s="15"/>
    </row>
    <row r="9281" spans="12:12" x14ac:dyDescent="0.25">
      <c r="L9281" s="15"/>
    </row>
    <row r="9282" spans="12:12" x14ac:dyDescent="0.25">
      <c r="L9282" s="15"/>
    </row>
    <row r="9283" spans="12:12" x14ac:dyDescent="0.25">
      <c r="L9283" s="15"/>
    </row>
    <row r="9284" spans="12:12" x14ac:dyDescent="0.25">
      <c r="L9284" s="15"/>
    </row>
    <row r="9285" spans="12:12" x14ac:dyDescent="0.25">
      <c r="L9285" s="15"/>
    </row>
    <row r="9286" spans="12:12" x14ac:dyDescent="0.25">
      <c r="L9286" s="15"/>
    </row>
    <row r="9287" spans="12:12" x14ac:dyDescent="0.25">
      <c r="L9287" s="15"/>
    </row>
    <row r="9288" spans="12:12" x14ac:dyDescent="0.25">
      <c r="L9288" s="15"/>
    </row>
    <row r="9289" spans="12:12" x14ac:dyDescent="0.25">
      <c r="L9289" s="15"/>
    </row>
    <row r="9290" spans="12:12" x14ac:dyDescent="0.25">
      <c r="L9290" s="15"/>
    </row>
    <row r="9291" spans="12:12" x14ac:dyDescent="0.25">
      <c r="L9291" s="15"/>
    </row>
    <row r="9292" spans="12:12" x14ac:dyDescent="0.25">
      <c r="L9292" s="15"/>
    </row>
    <row r="9293" spans="12:12" x14ac:dyDescent="0.25">
      <c r="L9293" s="15"/>
    </row>
    <row r="9294" spans="12:12" x14ac:dyDescent="0.25">
      <c r="L9294" s="15"/>
    </row>
    <row r="9295" spans="12:12" x14ac:dyDescent="0.25">
      <c r="L9295" s="15"/>
    </row>
    <row r="9296" spans="12:12" x14ac:dyDescent="0.25">
      <c r="L9296" s="15"/>
    </row>
    <row r="9297" spans="12:12" x14ac:dyDescent="0.25">
      <c r="L9297" s="15"/>
    </row>
    <row r="9298" spans="12:12" x14ac:dyDescent="0.25">
      <c r="L9298" s="15"/>
    </row>
    <row r="9299" spans="12:12" x14ac:dyDescent="0.25">
      <c r="L9299" s="15"/>
    </row>
    <row r="9300" spans="12:12" x14ac:dyDescent="0.25">
      <c r="L9300" s="15"/>
    </row>
    <row r="9301" spans="12:12" x14ac:dyDescent="0.25">
      <c r="L9301" s="15"/>
    </row>
    <row r="9302" spans="12:12" x14ac:dyDescent="0.25">
      <c r="L9302" s="15"/>
    </row>
    <row r="9303" spans="12:12" x14ac:dyDescent="0.25">
      <c r="L9303" s="15"/>
    </row>
    <row r="9304" spans="12:12" x14ac:dyDescent="0.25">
      <c r="L9304" s="15"/>
    </row>
    <row r="9305" spans="12:12" x14ac:dyDescent="0.25">
      <c r="L9305" s="15"/>
    </row>
    <row r="9306" spans="12:12" x14ac:dyDescent="0.25">
      <c r="L9306" s="15"/>
    </row>
    <row r="9307" spans="12:12" x14ac:dyDescent="0.25">
      <c r="L9307" s="15"/>
    </row>
    <row r="9308" spans="12:12" x14ac:dyDescent="0.25">
      <c r="L9308" s="15"/>
    </row>
    <row r="9309" spans="12:12" x14ac:dyDescent="0.25">
      <c r="L9309" s="15"/>
    </row>
    <row r="9310" spans="12:12" x14ac:dyDescent="0.25">
      <c r="L9310" s="15"/>
    </row>
    <row r="9311" spans="12:12" x14ac:dyDescent="0.25">
      <c r="L9311" s="15"/>
    </row>
    <row r="9312" spans="12:12" x14ac:dyDescent="0.25">
      <c r="L9312" s="15"/>
    </row>
    <row r="9313" spans="12:12" x14ac:dyDescent="0.25">
      <c r="L9313" s="15"/>
    </row>
    <row r="9314" spans="12:12" x14ac:dyDescent="0.25">
      <c r="L9314" s="15"/>
    </row>
    <row r="9315" spans="12:12" x14ac:dyDescent="0.25">
      <c r="L9315" s="15"/>
    </row>
    <row r="9316" spans="12:12" x14ac:dyDescent="0.25">
      <c r="L9316" s="15"/>
    </row>
    <row r="9317" spans="12:12" x14ac:dyDescent="0.25">
      <c r="L9317" s="15"/>
    </row>
    <row r="9318" spans="12:12" x14ac:dyDescent="0.25">
      <c r="L9318" s="15"/>
    </row>
    <row r="9319" spans="12:12" x14ac:dyDescent="0.25">
      <c r="L9319" s="15"/>
    </row>
    <row r="9320" spans="12:12" x14ac:dyDescent="0.25">
      <c r="L9320" s="15"/>
    </row>
    <row r="9321" spans="12:12" x14ac:dyDescent="0.25">
      <c r="L9321" s="15"/>
    </row>
    <row r="9322" spans="12:12" x14ac:dyDescent="0.25">
      <c r="L9322" s="15"/>
    </row>
    <row r="9323" spans="12:12" x14ac:dyDescent="0.25">
      <c r="L9323" s="15"/>
    </row>
    <row r="9324" spans="12:12" x14ac:dyDescent="0.25">
      <c r="L9324" s="15"/>
    </row>
    <row r="9325" spans="12:12" x14ac:dyDescent="0.25">
      <c r="L9325" s="15"/>
    </row>
    <row r="9326" spans="12:12" x14ac:dyDescent="0.25">
      <c r="L9326" s="15"/>
    </row>
    <row r="9327" spans="12:12" x14ac:dyDescent="0.25">
      <c r="L9327" s="15"/>
    </row>
    <row r="9328" spans="12:12" x14ac:dyDescent="0.25">
      <c r="L9328" s="15"/>
    </row>
    <row r="9329" spans="12:12" x14ac:dyDescent="0.25">
      <c r="L9329" s="15"/>
    </row>
    <row r="9330" spans="12:12" x14ac:dyDescent="0.25">
      <c r="L9330" s="15"/>
    </row>
    <row r="9331" spans="12:12" x14ac:dyDescent="0.25">
      <c r="L9331" s="15"/>
    </row>
    <row r="9332" spans="12:12" x14ac:dyDescent="0.25">
      <c r="L9332" s="15"/>
    </row>
    <row r="9333" spans="12:12" x14ac:dyDescent="0.25">
      <c r="L9333" s="15"/>
    </row>
    <row r="9334" spans="12:12" x14ac:dyDescent="0.25">
      <c r="L9334" s="15"/>
    </row>
    <row r="9335" spans="12:12" x14ac:dyDescent="0.25">
      <c r="L9335" s="15"/>
    </row>
    <row r="9336" spans="12:12" x14ac:dyDescent="0.25">
      <c r="L9336" s="15"/>
    </row>
    <row r="9337" spans="12:12" x14ac:dyDescent="0.25">
      <c r="L9337" s="15"/>
    </row>
    <row r="9338" spans="12:12" x14ac:dyDescent="0.25">
      <c r="L9338" s="15"/>
    </row>
    <row r="9339" spans="12:12" x14ac:dyDescent="0.25">
      <c r="L9339" s="15"/>
    </row>
    <row r="9340" spans="12:12" x14ac:dyDescent="0.25">
      <c r="L9340" s="15"/>
    </row>
    <row r="9341" spans="12:12" x14ac:dyDescent="0.25">
      <c r="L9341" s="15"/>
    </row>
    <row r="9342" spans="12:12" x14ac:dyDescent="0.25">
      <c r="L9342" s="15"/>
    </row>
    <row r="9343" spans="12:12" x14ac:dyDescent="0.25">
      <c r="L9343" s="15"/>
    </row>
    <row r="9344" spans="12:12" x14ac:dyDescent="0.25">
      <c r="L9344" s="15"/>
    </row>
    <row r="9345" spans="12:12" x14ac:dyDescent="0.25">
      <c r="L9345" s="15"/>
    </row>
    <row r="9346" spans="12:12" x14ac:dyDescent="0.25">
      <c r="L9346" s="15"/>
    </row>
    <row r="9347" spans="12:12" x14ac:dyDescent="0.25">
      <c r="L9347" s="15"/>
    </row>
    <row r="9348" spans="12:12" x14ac:dyDescent="0.25">
      <c r="L9348" s="15"/>
    </row>
    <row r="9349" spans="12:12" x14ac:dyDescent="0.25">
      <c r="L9349" s="15"/>
    </row>
    <row r="9350" spans="12:12" x14ac:dyDescent="0.25">
      <c r="L9350" s="15"/>
    </row>
    <row r="9351" spans="12:12" x14ac:dyDescent="0.25">
      <c r="L9351" s="15"/>
    </row>
    <row r="9352" spans="12:12" x14ac:dyDescent="0.25">
      <c r="L9352" s="15"/>
    </row>
    <row r="9353" spans="12:12" x14ac:dyDescent="0.25">
      <c r="L9353" s="15"/>
    </row>
    <row r="9354" spans="12:12" x14ac:dyDescent="0.25">
      <c r="L9354" s="15"/>
    </row>
    <row r="9355" spans="12:12" x14ac:dyDescent="0.25">
      <c r="L9355" s="15"/>
    </row>
    <row r="9356" spans="12:12" x14ac:dyDescent="0.25">
      <c r="L9356" s="15"/>
    </row>
    <row r="9357" spans="12:12" x14ac:dyDescent="0.25">
      <c r="L9357" s="15"/>
    </row>
    <row r="9358" spans="12:12" x14ac:dyDescent="0.25">
      <c r="L9358" s="15"/>
    </row>
    <row r="9359" spans="12:12" x14ac:dyDescent="0.25">
      <c r="L9359" s="15"/>
    </row>
    <row r="9360" spans="12:12" x14ac:dyDescent="0.25">
      <c r="L9360" s="15"/>
    </row>
    <row r="9361" spans="12:12" x14ac:dyDescent="0.25">
      <c r="L9361" s="15"/>
    </row>
    <row r="9362" spans="12:12" x14ac:dyDescent="0.25">
      <c r="L9362" s="15"/>
    </row>
    <row r="9363" spans="12:12" x14ac:dyDescent="0.25">
      <c r="L9363" s="15"/>
    </row>
    <row r="9364" spans="12:12" x14ac:dyDescent="0.25">
      <c r="L9364" s="15"/>
    </row>
    <row r="9365" spans="12:12" x14ac:dyDescent="0.25">
      <c r="L9365" s="15"/>
    </row>
    <row r="9366" spans="12:12" x14ac:dyDescent="0.25">
      <c r="L9366" s="15"/>
    </row>
    <row r="9367" spans="12:12" x14ac:dyDescent="0.25">
      <c r="L9367" s="15"/>
    </row>
    <row r="9368" spans="12:12" x14ac:dyDescent="0.25">
      <c r="L9368" s="15"/>
    </row>
    <row r="9369" spans="12:12" x14ac:dyDescent="0.25">
      <c r="L9369" s="15"/>
    </row>
    <row r="9370" spans="12:12" x14ac:dyDescent="0.25">
      <c r="L9370" s="15"/>
    </row>
    <row r="9371" spans="12:12" x14ac:dyDescent="0.25">
      <c r="L9371" s="15"/>
    </row>
    <row r="9372" spans="12:12" x14ac:dyDescent="0.25">
      <c r="L9372" s="15"/>
    </row>
    <row r="9373" spans="12:12" x14ac:dyDescent="0.25">
      <c r="L9373" s="15"/>
    </row>
    <row r="9374" spans="12:12" x14ac:dyDescent="0.25">
      <c r="L9374" s="15"/>
    </row>
    <row r="9375" spans="12:12" x14ac:dyDescent="0.25">
      <c r="L9375" s="15"/>
    </row>
    <row r="9376" spans="12:12" x14ac:dyDescent="0.25">
      <c r="L9376" s="15"/>
    </row>
    <row r="9377" spans="12:12" x14ac:dyDescent="0.25">
      <c r="L9377" s="15"/>
    </row>
    <row r="9378" spans="12:12" x14ac:dyDescent="0.25">
      <c r="L9378" s="15"/>
    </row>
    <row r="9379" spans="12:12" x14ac:dyDescent="0.25">
      <c r="L9379" s="15"/>
    </row>
    <row r="9380" spans="12:12" x14ac:dyDescent="0.25">
      <c r="L9380" s="15"/>
    </row>
    <row r="9381" spans="12:12" x14ac:dyDescent="0.25">
      <c r="L9381" s="15"/>
    </row>
    <row r="9382" spans="12:12" x14ac:dyDescent="0.25">
      <c r="L9382" s="15"/>
    </row>
    <row r="9383" spans="12:12" x14ac:dyDescent="0.25">
      <c r="L9383" s="15"/>
    </row>
    <row r="9384" spans="12:12" x14ac:dyDescent="0.25">
      <c r="L9384" s="15"/>
    </row>
    <row r="9385" spans="12:12" x14ac:dyDescent="0.25">
      <c r="L9385" s="15"/>
    </row>
    <row r="9386" spans="12:12" x14ac:dyDescent="0.25">
      <c r="L9386" s="15"/>
    </row>
    <row r="9387" spans="12:12" x14ac:dyDescent="0.25">
      <c r="L9387" s="15"/>
    </row>
    <row r="9388" spans="12:12" x14ac:dyDescent="0.25">
      <c r="L9388" s="15"/>
    </row>
    <row r="9389" spans="12:12" x14ac:dyDescent="0.25">
      <c r="L9389" s="15"/>
    </row>
    <row r="9390" spans="12:12" x14ac:dyDescent="0.25">
      <c r="L9390" s="15"/>
    </row>
    <row r="9391" spans="12:12" x14ac:dyDescent="0.25">
      <c r="L9391" s="15"/>
    </row>
    <row r="9392" spans="12:12" x14ac:dyDescent="0.25">
      <c r="L9392" s="15"/>
    </row>
    <row r="9393" spans="12:12" x14ac:dyDescent="0.25">
      <c r="L9393" s="15"/>
    </row>
    <row r="9394" spans="12:12" x14ac:dyDescent="0.25">
      <c r="L9394" s="15"/>
    </row>
    <row r="9395" spans="12:12" x14ac:dyDescent="0.25">
      <c r="L9395" s="15"/>
    </row>
    <row r="9396" spans="12:12" x14ac:dyDescent="0.25">
      <c r="L9396" s="15"/>
    </row>
    <row r="9397" spans="12:12" x14ac:dyDescent="0.25">
      <c r="L9397" s="15"/>
    </row>
    <row r="9398" spans="12:12" x14ac:dyDescent="0.25">
      <c r="L9398" s="15"/>
    </row>
    <row r="9399" spans="12:12" x14ac:dyDescent="0.25">
      <c r="L9399" s="15"/>
    </row>
    <row r="9400" spans="12:12" x14ac:dyDescent="0.25">
      <c r="L9400" s="15"/>
    </row>
    <row r="9401" spans="12:12" x14ac:dyDescent="0.25">
      <c r="L9401" s="15"/>
    </row>
    <row r="9402" spans="12:12" x14ac:dyDescent="0.25">
      <c r="L9402" s="15"/>
    </row>
    <row r="9403" spans="12:12" x14ac:dyDescent="0.25">
      <c r="L9403" s="15"/>
    </row>
    <row r="9404" spans="12:12" x14ac:dyDescent="0.25">
      <c r="L9404" s="15"/>
    </row>
    <row r="9405" spans="12:12" x14ac:dyDescent="0.25">
      <c r="L9405" s="15"/>
    </row>
    <row r="9406" spans="12:12" x14ac:dyDescent="0.25">
      <c r="L9406" s="15"/>
    </row>
    <row r="9407" spans="12:12" x14ac:dyDescent="0.25">
      <c r="L9407" s="15"/>
    </row>
    <row r="9408" spans="12:12" x14ac:dyDescent="0.25">
      <c r="L9408" s="15"/>
    </row>
    <row r="9409" spans="12:12" x14ac:dyDescent="0.25">
      <c r="L9409" s="15"/>
    </row>
    <row r="9410" spans="12:12" x14ac:dyDescent="0.25">
      <c r="L9410" s="15"/>
    </row>
    <row r="9411" spans="12:12" x14ac:dyDescent="0.25">
      <c r="L9411" s="15"/>
    </row>
    <row r="9412" spans="12:12" x14ac:dyDescent="0.25">
      <c r="L9412" s="15"/>
    </row>
    <row r="9413" spans="12:12" x14ac:dyDescent="0.25">
      <c r="L9413" s="15"/>
    </row>
    <row r="9414" spans="12:12" x14ac:dyDescent="0.25">
      <c r="L9414" s="15"/>
    </row>
    <row r="9415" spans="12:12" x14ac:dyDescent="0.25">
      <c r="L9415" s="15"/>
    </row>
    <row r="9416" spans="12:12" x14ac:dyDescent="0.25">
      <c r="L9416" s="15"/>
    </row>
    <row r="9417" spans="12:12" x14ac:dyDescent="0.25">
      <c r="L9417" s="15"/>
    </row>
    <row r="9418" spans="12:12" x14ac:dyDescent="0.25">
      <c r="L9418" s="15"/>
    </row>
    <row r="9419" spans="12:12" x14ac:dyDescent="0.25">
      <c r="L9419" s="15"/>
    </row>
    <row r="9420" spans="12:12" x14ac:dyDescent="0.25">
      <c r="L9420" s="15"/>
    </row>
    <row r="9421" spans="12:12" x14ac:dyDescent="0.25">
      <c r="L9421" s="15"/>
    </row>
    <row r="9422" spans="12:12" x14ac:dyDescent="0.25">
      <c r="L9422" s="15"/>
    </row>
    <row r="9423" spans="12:12" x14ac:dyDescent="0.25">
      <c r="L9423" s="15"/>
    </row>
    <row r="9424" spans="12:12" x14ac:dyDescent="0.25">
      <c r="L9424" s="15"/>
    </row>
    <row r="9425" spans="12:12" x14ac:dyDescent="0.25">
      <c r="L9425" s="15"/>
    </row>
    <row r="9426" spans="12:12" x14ac:dyDescent="0.25">
      <c r="L9426" s="15"/>
    </row>
    <row r="9427" spans="12:12" x14ac:dyDescent="0.25">
      <c r="L9427" s="15"/>
    </row>
    <row r="9428" spans="12:12" x14ac:dyDescent="0.25">
      <c r="L9428" s="15"/>
    </row>
    <row r="9429" spans="12:12" x14ac:dyDescent="0.25">
      <c r="L9429" s="15"/>
    </row>
    <row r="9430" spans="12:12" x14ac:dyDescent="0.25">
      <c r="L9430" s="15"/>
    </row>
    <row r="9431" spans="12:12" x14ac:dyDescent="0.25">
      <c r="L9431" s="15"/>
    </row>
    <row r="9432" spans="12:12" x14ac:dyDescent="0.25">
      <c r="L9432" s="15"/>
    </row>
    <row r="9433" spans="12:12" x14ac:dyDescent="0.25">
      <c r="L9433" s="15"/>
    </row>
    <row r="9434" spans="12:12" x14ac:dyDescent="0.25">
      <c r="L9434" s="15"/>
    </row>
    <row r="9435" spans="12:12" x14ac:dyDescent="0.25">
      <c r="L9435" s="15"/>
    </row>
    <row r="9436" spans="12:12" x14ac:dyDescent="0.25">
      <c r="L9436" s="15"/>
    </row>
    <row r="9437" spans="12:12" x14ac:dyDescent="0.25">
      <c r="L9437" s="15"/>
    </row>
    <row r="9438" spans="12:12" x14ac:dyDescent="0.25">
      <c r="L9438" s="15"/>
    </row>
    <row r="9439" spans="12:12" x14ac:dyDescent="0.25">
      <c r="L9439" s="15"/>
    </row>
    <row r="9440" spans="12:12" x14ac:dyDescent="0.25">
      <c r="L9440" s="15"/>
    </row>
    <row r="9441" spans="12:12" x14ac:dyDescent="0.25">
      <c r="L9441" s="15"/>
    </row>
    <row r="9442" spans="12:12" x14ac:dyDescent="0.25">
      <c r="L9442" s="15"/>
    </row>
    <row r="9443" spans="12:12" x14ac:dyDescent="0.25">
      <c r="L9443" s="15"/>
    </row>
    <row r="9444" spans="12:12" x14ac:dyDescent="0.25">
      <c r="L9444" s="15"/>
    </row>
    <row r="9445" spans="12:12" x14ac:dyDescent="0.25">
      <c r="L9445" s="15"/>
    </row>
    <row r="9446" spans="12:12" x14ac:dyDescent="0.25">
      <c r="L9446" s="15"/>
    </row>
    <row r="9447" spans="12:12" x14ac:dyDescent="0.25">
      <c r="L9447" s="15"/>
    </row>
    <row r="9448" spans="12:12" x14ac:dyDescent="0.25">
      <c r="L9448" s="15"/>
    </row>
    <row r="9449" spans="12:12" x14ac:dyDescent="0.25">
      <c r="L9449" s="15"/>
    </row>
    <row r="9450" spans="12:12" x14ac:dyDescent="0.25">
      <c r="L9450" s="15"/>
    </row>
    <row r="9451" spans="12:12" x14ac:dyDescent="0.25">
      <c r="L9451" s="15"/>
    </row>
    <row r="9452" spans="12:12" x14ac:dyDescent="0.25">
      <c r="L9452" s="15"/>
    </row>
    <row r="9453" spans="12:12" x14ac:dyDescent="0.25">
      <c r="L9453" s="15"/>
    </row>
    <row r="9454" spans="12:12" x14ac:dyDescent="0.25">
      <c r="L9454" s="15"/>
    </row>
    <row r="9455" spans="12:12" x14ac:dyDescent="0.25">
      <c r="L9455" s="15"/>
    </row>
    <row r="9456" spans="12:12" x14ac:dyDescent="0.25">
      <c r="L9456" s="15"/>
    </row>
    <row r="9457" spans="12:12" x14ac:dyDescent="0.25">
      <c r="L9457" s="15"/>
    </row>
    <row r="9458" spans="12:12" x14ac:dyDescent="0.25">
      <c r="L9458" s="15"/>
    </row>
    <row r="9459" spans="12:12" x14ac:dyDescent="0.25">
      <c r="L9459" s="15"/>
    </row>
    <row r="9460" spans="12:12" x14ac:dyDescent="0.25">
      <c r="L9460" s="15"/>
    </row>
    <row r="9461" spans="12:12" x14ac:dyDescent="0.25">
      <c r="L9461" s="15"/>
    </row>
    <row r="9462" spans="12:12" x14ac:dyDescent="0.25">
      <c r="L9462" s="15"/>
    </row>
    <row r="9463" spans="12:12" x14ac:dyDescent="0.25">
      <c r="L9463" s="15"/>
    </row>
    <row r="9464" spans="12:12" x14ac:dyDescent="0.25">
      <c r="L9464" s="15"/>
    </row>
    <row r="9465" spans="12:12" x14ac:dyDescent="0.25">
      <c r="L9465" s="15"/>
    </row>
    <row r="9466" spans="12:12" x14ac:dyDescent="0.25">
      <c r="L9466" s="15"/>
    </row>
    <row r="9467" spans="12:12" x14ac:dyDescent="0.25">
      <c r="L9467" s="15"/>
    </row>
    <row r="9468" spans="12:12" x14ac:dyDescent="0.25">
      <c r="L9468" s="15"/>
    </row>
    <row r="9469" spans="12:12" x14ac:dyDescent="0.25">
      <c r="L9469" s="15"/>
    </row>
    <row r="9470" spans="12:12" x14ac:dyDescent="0.25">
      <c r="L9470" s="15"/>
    </row>
    <row r="9471" spans="12:12" x14ac:dyDescent="0.25">
      <c r="L9471" s="15"/>
    </row>
    <row r="9472" spans="12:12" x14ac:dyDescent="0.25">
      <c r="L9472" s="15"/>
    </row>
    <row r="9473" spans="12:12" x14ac:dyDescent="0.25">
      <c r="L9473" s="15"/>
    </row>
    <row r="9474" spans="12:12" x14ac:dyDescent="0.25">
      <c r="L9474" s="15"/>
    </row>
    <row r="9475" spans="12:12" x14ac:dyDescent="0.25">
      <c r="L9475" s="15"/>
    </row>
    <row r="9476" spans="12:12" x14ac:dyDescent="0.25">
      <c r="L9476" s="15"/>
    </row>
    <row r="9477" spans="12:12" x14ac:dyDescent="0.25">
      <c r="L9477" s="15"/>
    </row>
    <row r="9478" spans="12:12" x14ac:dyDescent="0.25">
      <c r="L9478" s="15"/>
    </row>
    <row r="9479" spans="12:12" x14ac:dyDescent="0.25">
      <c r="L9479" s="15"/>
    </row>
    <row r="9480" spans="12:12" x14ac:dyDescent="0.25">
      <c r="L9480" s="15"/>
    </row>
    <row r="9481" spans="12:12" x14ac:dyDescent="0.25">
      <c r="L9481" s="15"/>
    </row>
    <row r="9482" spans="12:12" x14ac:dyDescent="0.25">
      <c r="L9482" s="15"/>
    </row>
    <row r="9483" spans="12:12" x14ac:dyDescent="0.25">
      <c r="L9483" s="15"/>
    </row>
    <row r="9484" spans="12:12" x14ac:dyDescent="0.25">
      <c r="L9484" s="15"/>
    </row>
    <row r="9485" spans="12:12" x14ac:dyDescent="0.25">
      <c r="L9485" s="15"/>
    </row>
    <row r="9486" spans="12:12" x14ac:dyDescent="0.25">
      <c r="L9486" s="15"/>
    </row>
    <row r="9487" spans="12:12" x14ac:dyDescent="0.25">
      <c r="L9487" s="15"/>
    </row>
    <row r="9488" spans="12:12" x14ac:dyDescent="0.25">
      <c r="L9488" s="15"/>
    </row>
    <row r="9489" spans="12:12" x14ac:dyDescent="0.25">
      <c r="L9489" s="15"/>
    </row>
    <row r="9490" spans="12:12" x14ac:dyDescent="0.25">
      <c r="L9490" s="15"/>
    </row>
    <row r="9491" spans="12:12" x14ac:dyDescent="0.25">
      <c r="L9491" s="15"/>
    </row>
    <row r="9492" spans="12:12" x14ac:dyDescent="0.25">
      <c r="L9492" s="15"/>
    </row>
    <row r="9493" spans="12:12" x14ac:dyDescent="0.25">
      <c r="L9493" s="15"/>
    </row>
    <row r="9494" spans="12:12" x14ac:dyDescent="0.25">
      <c r="L9494" s="15"/>
    </row>
    <row r="9495" spans="12:12" x14ac:dyDescent="0.25">
      <c r="L9495" s="15"/>
    </row>
    <row r="9496" spans="12:12" x14ac:dyDescent="0.25">
      <c r="L9496" s="15"/>
    </row>
    <row r="9497" spans="12:12" x14ac:dyDescent="0.25">
      <c r="L9497" s="15"/>
    </row>
    <row r="9498" spans="12:12" x14ac:dyDescent="0.25">
      <c r="L9498" s="15"/>
    </row>
    <row r="9499" spans="12:12" x14ac:dyDescent="0.25">
      <c r="L9499" s="15"/>
    </row>
    <row r="9500" spans="12:12" x14ac:dyDescent="0.25">
      <c r="L9500" s="15"/>
    </row>
    <row r="9501" spans="12:12" x14ac:dyDescent="0.25">
      <c r="L9501" s="15"/>
    </row>
    <row r="9502" spans="12:12" x14ac:dyDescent="0.25">
      <c r="L9502" s="15"/>
    </row>
    <row r="9503" spans="12:12" x14ac:dyDescent="0.25">
      <c r="L9503" s="15"/>
    </row>
    <row r="9504" spans="12:12" x14ac:dyDescent="0.25">
      <c r="L9504" s="15"/>
    </row>
    <row r="9505" spans="12:12" x14ac:dyDescent="0.25">
      <c r="L9505" s="15"/>
    </row>
    <row r="9506" spans="12:12" x14ac:dyDescent="0.25">
      <c r="L9506" s="15"/>
    </row>
    <row r="9507" spans="12:12" x14ac:dyDescent="0.25">
      <c r="L9507" s="15"/>
    </row>
    <row r="9508" spans="12:12" x14ac:dyDescent="0.25">
      <c r="L9508" s="15"/>
    </row>
    <row r="9509" spans="12:12" x14ac:dyDescent="0.25">
      <c r="L9509" s="15"/>
    </row>
    <row r="9510" spans="12:12" x14ac:dyDescent="0.25">
      <c r="L9510" s="15"/>
    </row>
    <row r="9511" spans="12:12" x14ac:dyDescent="0.25">
      <c r="L9511" s="15"/>
    </row>
    <row r="9512" spans="12:12" x14ac:dyDescent="0.25">
      <c r="L9512" s="15"/>
    </row>
    <row r="9513" spans="12:12" x14ac:dyDescent="0.25">
      <c r="L9513" s="15"/>
    </row>
    <row r="9514" spans="12:12" x14ac:dyDescent="0.25">
      <c r="L9514" s="15"/>
    </row>
    <row r="9515" spans="12:12" x14ac:dyDescent="0.25">
      <c r="L9515" s="15"/>
    </row>
    <row r="9516" spans="12:12" x14ac:dyDescent="0.25">
      <c r="L9516" s="15"/>
    </row>
    <row r="9517" spans="12:12" x14ac:dyDescent="0.25">
      <c r="L9517" s="15"/>
    </row>
    <row r="9518" spans="12:12" x14ac:dyDescent="0.25">
      <c r="L9518" s="15"/>
    </row>
    <row r="9519" spans="12:12" x14ac:dyDescent="0.25">
      <c r="L9519" s="15"/>
    </row>
    <row r="9520" spans="12:12" x14ac:dyDescent="0.25">
      <c r="L9520" s="15"/>
    </row>
    <row r="9521" spans="12:12" x14ac:dyDescent="0.25">
      <c r="L9521" s="15"/>
    </row>
    <row r="9522" spans="12:12" x14ac:dyDescent="0.25">
      <c r="L9522" s="15"/>
    </row>
    <row r="9523" spans="12:12" x14ac:dyDescent="0.25">
      <c r="L9523" s="15"/>
    </row>
    <row r="9524" spans="12:12" x14ac:dyDescent="0.25">
      <c r="L9524" s="15"/>
    </row>
    <row r="9525" spans="12:12" x14ac:dyDescent="0.25">
      <c r="L9525" s="15"/>
    </row>
    <row r="9526" spans="12:12" x14ac:dyDescent="0.25">
      <c r="L9526" s="15"/>
    </row>
    <row r="9527" spans="12:12" x14ac:dyDescent="0.25">
      <c r="L9527" s="15"/>
    </row>
    <row r="9528" spans="12:12" x14ac:dyDescent="0.25">
      <c r="L9528" s="15"/>
    </row>
    <row r="9529" spans="12:12" x14ac:dyDescent="0.25">
      <c r="L9529" s="15"/>
    </row>
    <row r="9530" spans="12:12" x14ac:dyDescent="0.25">
      <c r="L9530" s="15"/>
    </row>
    <row r="9531" spans="12:12" x14ac:dyDescent="0.25">
      <c r="L9531" s="15"/>
    </row>
    <row r="9532" spans="12:12" x14ac:dyDescent="0.25">
      <c r="L9532" s="15"/>
    </row>
    <row r="9533" spans="12:12" x14ac:dyDescent="0.25">
      <c r="L9533" s="15"/>
    </row>
    <row r="9534" spans="12:12" x14ac:dyDescent="0.25">
      <c r="L9534" s="15"/>
    </row>
    <row r="9535" spans="12:12" x14ac:dyDescent="0.25">
      <c r="L9535" s="15"/>
    </row>
    <row r="9536" spans="12:12" x14ac:dyDescent="0.25">
      <c r="L9536" s="15"/>
    </row>
    <row r="9537" spans="12:12" x14ac:dyDescent="0.25">
      <c r="L9537" s="15"/>
    </row>
    <row r="9538" spans="12:12" x14ac:dyDescent="0.25">
      <c r="L9538" s="15"/>
    </row>
    <row r="9539" spans="12:12" x14ac:dyDescent="0.25">
      <c r="L9539" s="15"/>
    </row>
    <row r="9540" spans="12:12" x14ac:dyDescent="0.25">
      <c r="L9540" s="15"/>
    </row>
    <row r="9541" spans="12:12" x14ac:dyDescent="0.25">
      <c r="L9541" s="15"/>
    </row>
    <row r="9542" spans="12:12" x14ac:dyDescent="0.25">
      <c r="L9542" s="15"/>
    </row>
    <row r="9543" spans="12:12" x14ac:dyDescent="0.25">
      <c r="L9543" s="15"/>
    </row>
    <row r="9544" spans="12:12" x14ac:dyDescent="0.25">
      <c r="L9544" s="15"/>
    </row>
    <row r="9545" spans="12:12" x14ac:dyDescent="0.25">
      <c r="L9545" s="15"/>
    </row>
    <row r="9546" spans="12:12" x14ac:dyDescent="0.25">
      <c r="L9546" s="15"/>
    </row>
    <row r="9547" spans="12:12" x14ac:dyDescent="0.25">
      <c r="L9547" s="15"/>
    </row>
    <row r="9548" spans="12:12" x14ac:dyDescent="0.25">
      <c r="L9548" s="15"/>
    </row>
    <row r="9549" spans="12:12" x14ac:dyDescent="0.25">
      <c r="L9549" s="15"/>
    </row>
    <row r="9550" spans="12:12" x14ac:dyDescent="0.25">
      <c r="L9550" s="15"/>
    </row>
    <row r="9551" spans="12:12" x14ac:dyDescent="0.25">
      <c r="L9551" s="15"/>
    </row>
    <row r="9552" spans="12:12" x14ac:dyDescent="0.25">
      <c r="L9552" s="15"/>
    </row>
    <row r="9553" spans="12:12" x14ac:dyDescent="0.25">
      <c r="L9553" s="15"/>
    </row>
    <row r="9554" spans="12:12" x14ac:dyDescent="0.25">
      <c r="L9554" s="15"/>
    </row>
    <row r="9555" spans="12:12" x14ac:dyDescent="0.25">
      <c r="L9555" s="15"/>
    </row>
    <row r="9556" spans="12:12" x14ac:dyDescent="0.25">
      <c r="L9556" s="15"/>
    </row>
    <row r="9557" spans="12:12" x14ac:dyDescent="0.25">
      <c r="L9557" s="15"/>
    </row>
    <row r="9558" spans="12:12" x14ac:dyDescent="0.25">
      <c r="L9558" s="15"/>
    </row>
    <row r="9559" spans="12:12" x14ac:dyDescent="0.25">
      <c r="L9559" s="15"/>
    </row>
    <row r="9560" spans="12:12" x14ac:dyDescent="0.25">
      <c r="L9560" s="15"/>
    </row>
    <row r="9561" spans="12:12" x14ac:dyDescent="0.25">
      <c r="L9561" s="15"/>
    </row>
    <row r="9562" spans="12:12" x14ac:dyDescent="0.25">
      <c r="L9562" s="15"/>
    </row>
    <row r="9563" spans="12:12" x14ac:dyDescent="0.25">
      <c r="L9563" s="15"/>
    </row>
    <row r="9564" spans="12:12" x14ac:dyDescent="0.25">
      <c r="L9564" s="15"/>
    </row>
    <row r="9565" spans="12:12" x14ac:dyDescent="0.25">
      <c r="L9565" s="15"/>
    </row>
    <row r="9566" spans="12:12" x14ac:dyDescent="0.25">
      <c r="L9566" s="15"/>
    </row>
    <row r="9567" spans="12:12" x14ac:dyDescent="0.25">
      <c r="L9567" s="15"/>
    </row>
    <row r="9568" spans="12:12" x14ac:dyDescent="0.25">
      <c r="L9568" s="15"/>
    </row>
    <row r="9569" spans="12:12" x14ac:dyDescent="0.25">
      <c r="L9569" s="15"/>
    </row>
    <row r="9570" spans="12:12" x14ac:dyDescent="0.25">
      <c r="L9570" s="15"/>
    </row>
    <row r="9571" spans="12:12" x14ac:dyDescent="0.25">
      <c r="L9571" s="15"/>
    </row>
    <row r="9572" spans="12:12" x14ac:dyDescent="0.25">
      <c r="L9572" s="15"/>
    </row>
    <row r="9573" spans="12:12" x14ac:dyDescent="0.25">
      <c r="L9573" s="15"/>
    </row>
    <row r="9574" spans="12:12" x14ac:dyDescent="0.25">
      <c r="L9574" s="15"/>
    </row>
    <row r="9575" spans="12:12" x14ac:dyDescent="0.25">
      <c r="L9575" s="15"/>
    </row>
    <row r="9576" spans="12:12" x14ac:dyDescent="0.25">
      <c r="L9576" s="15"/>
    </row>
    <row r="9577" spans="12:12" x14ac:dyDescent="0.25">
      <c r="L9577" s="15"/>
    </row>
    <row r="9578" spans="12:12" x14ac:dyDescent="0.25">
      <c r="L9578" s="15"/>
    </row>
    <row r="9579" spans="12:12" x14ac:dyDescent="0.25">
      <c r="L9579" s="15"/>
    </row>
    <row r="9580" spans="12:12" x14ac:dyDescent="0.25">
      <c r="L9580" s="15"/>
    </row>
    <row r="9581" spans="12:12" x14ac:dyDescent="0.25">
      <c r="L9581" s="15"/>
    </row>
    <row r="9582" spans="12:12" x14ac:dyDescent="0.25">
      <c r="L9582" s="15"/>
    </row>
    <row r="9583" spans="12:12" x14ac:dyDescent="0.25">
      <c r="L9583" s="15"/>
    </row>
    <row r="9584" spans="12:12" x14ac:dyDescent="0.25">
      <c r="L9584" s="15"/>
    </row>
    <row r="9585" spans="12:12" x14ac:dyDescent="0.25">
      <c r="L9585" s="15"/>
    </row>
    <row r="9586" spans="12:12" x14ac:dyDescent="0.25">
      <c r="L9586" s="15"/>
    </row>
    <row r="9587" spans="12:12" x14ac:dyDescent="0.25">
      <c r="L9587" s="15"/>
    </row>
    <row r="9588" spans="12:12" x14ac:dyDescent="0.25">
      <c r="L9588" s="15"/>
    </row>
    <row r="9589" spans="12:12" x14ac:dyDescent="0.25">
      <c r="L9589" s="15"/>
    </row>
    <row r="9590" spans="12:12" x14ac:dyDescent="0.25">
      <c r="L9590" s="15"/>
    </row>
    <row r="9591" spans="12:12" x14ac:dyDescent="0.25">
      <c r="L9591" s="15"/>
    </row>
    <row r="9592" spans="12:12" x14ac:dyDescent="0.25">
      <c r="L9592" s="15"/>
    </row>
    <row r="9593" spans="12:12" x14ac:dyDescent="0.25">
      <c r="L9593" s="15"/>
    </row>
    <row r="9594" spans="12:12" x14ac:dyDescent="0.25">
      <c r="L9594" s="15"/>
    </row>
    <row r="9595" spans="12:12" x14ac:dyDescent="0.25">
      <c r="L9595" s="15"/>
    </row>
    <row r="9596" spans="12:12" x14ac:dyDescent="0.25">
      <c r="L9596" s="15"/>
    </row>
    <row r="9597" spans="12:12" x14ac:dyDescent="0.25">
      <c r="L9597" s="15"/>
    </row>
    <row r="9598" spans="12:12" x14ac:dyDescent="0.25">
      <c r="L9598" s="15"/>
    </row>
    <row r="9599" spans="12:12" x14ac:dyDescent="0.25">
      <c r="L9599" s="15"/>
    </row>
    <row r="9600" spans="12:12" x14ac:dyDescent="0.25">
      <c r="L9600" s="15"/>
    </row>
    <row r="9601" spans="12:12" x14ac:dyDescent="0.25">
      <c r="L9601" s="15"/>
    </row>
    <row r="9602" spans="12:12" x14ac:dyDescent="0.25">
      <c r="L9602" s="15"/>
    </row>
    <row r="9603" spans="12:12" x14ac:dyDescent="0.25">
      <c r="L9603" s="15"/>
    </row>
    <row r="9604" spans="12:12" x14ac:dyDescent="0.25">
      <c r="L9604" s="15"/>
    </row>
    <row r="9605" spans="12:12" x14ac:dyDescent="0.25">
      <c r="L9605" s="15"/>
    </row>
    <row r="9606" spans="12:12" x14ac:dyDescent="0.25">
      <c r="L9606" s="15"/>
    </row>
    <row r="9607" spans="12:12" x14ac:dyDescent="0.25">
      <c r="L9607" s="15"/>
    </row>
    <row r="9608" spans="12:12" x14ac:dyDescent="0.25">
      <c r="L9608" s="15"/>
    </row>
    <row r="9609" spans="12:12" x14ac:dyDescent="0.25">
      <c r="L9609" s="15"/>
    </row>
    <row r="9610" spans="12:12" x14ac:dyDescent="0.25">
      <c r="L9610" s="15"/>
    </row>
    <row r="9611" spans="12:12" x14ac:dyDescent="0.25">
      <c r="L9611" s="15"/>
    </row>
    <row r="9612" spans="12:12" x14ac:dyDescent="0.25">
      <c r="L9612" s="15"/>
    </row>
    <row r="9613" spans="12:12" x14ac:dyDescent="0.25">
      <c r="L9613" s="15"/>
    </row>
    <row r="9614" spans="12:12" x14ac:dyDescent="0.25">
      <c r="L9614" s="15"/>
    </row>
    <row r="9615" spans="12:12" x14ac:dyDescent="0.25">
      <c r="L9615" s="15"/>
    </row>
    <row r="9616" spans="12:12" x14ac:dyDescent="0.25">
      <c r="L9616" s="15"/>
    </row>
    <row r="9617" spans="12:12" x14ac:dyDescent="0.25">
      <c r="L9617" s="15"/>
    </row>
    <row r="9618" spans="12:12" x14ac:dyDescent="0.25">
      <c r="L9618" s="15"/>
    </row>
    <row r="9619" spans="12:12" x14ac:dyDescent="0.25">
      <c r="L9619" s="15"/>
    </row>
    <row r="9620" spans="12:12" x14ac:dyDescent="0.25">
      <c r="L9620" s="15"/>
    </row>
    <row r="9621" spans="12:12" x14ac:dyDescent="0.25">
      <c r="L9621" s="15"/>
    </row>
    <row r="9622" spans="12:12" x14ac:dyDescent="0.25">
      <c r="L9622" s="15"/>
    </row>
    <row r="9623" spans="12:12" x14ac:dyDescent="0.25">
      <c r="L9623" s="15"/>
    </row>
    <row r="9624" spans="12:12" x14ac:dyDescent="0.25">
      <c r="L9624" s="15"/>
    </row>
    <row r="9625" spans="12:12" x14ac:dyDescent="0.25">
      <c r="L9625" s="15"/>
    </row>
    <row r="9626" spans="12:12" x14ac:dyDescent="0.25">
      <c r="L9626" s="15"/>
    </row>
    <row r="9627" spans="12:12" x14ac:dyDescent="0.25">
      <c r="L9627" s="15"/>
    </row>
    <row r="9628" spans="12:12" x14ac:dyDescent="0.25">
      <c r="L9628" s="15"/>
    </row>
    <row r="9629" spans="12:12" x14ac:dyDescent="0.25">
      <c r="L9629" s="15"/>
    </row>
    <row r="9630" spans="12:12" x14ac:dyDescent="0.25">
      <c r="L9630" s="15"/>
    </row>
    <row r="9631" spans="12:12" x14ac:dyDescent="0.25">
      <c r="L9631" s="15"/>
    </row>
    <row r="9632" spans="12:12" x14ac:dyDescent="0.25">
      <c r="L9632" s="15"/>
    </row>
    <row r="9633" spans="12:12" x14ac:dyDescent="0.25">
      <c r="L9633" s="15"/>
    </row>
    <row r="9634" spans="12:12" x14ac:dyDescent="0.25">
      <c r="L9634" s="15"/>
    </row>
    <row r="9635" spans="12:12" x14ac:dyDescent="0.25">
      <c r="L9635" s="15"/>
    </row>
    <row r="9636" spans="12:12" x14ac:dyDescent="0.25">
      <c r="L9636" s="15"/>
    </row>
    <row r="9637" spans="12:12" x14ac:dyDescent="0.25">
      <c r="L9637" s="15"/>
    </row>
    <row r="9638" spans="12:12" x14ac:dyDescent="0.25">
      <c r="L9638" s="15"/>
    </row>
    <row r="9639" spans="12:12" x14ac:dyDescent="0.25">
      <c r="L9639" s="15"/>
    </row>
    <row r="9640" spans="12:12" x14ac:dyDescent="0.25">
      <c r="L9640" s="15"/>
    </row>
    <row r="9641" spans="12:12" x14ac:dyDescent="0.25">
      <c r="L9641" s="15"/>
    </row>
    <row r="9642" spans="12:12" x14ac:dyDescent="0.25">
      <c r="L9642" s="15"/>
    </row>
    <row r="9643" spans="12:12" x14ac:dyDescent="0.25">
      <c r="L9643" s="15"/>
    </row>
    <row r="9644" spans="12:12" x14ac:dyDescent="0.25">
      <c r="L9644" s="15"/>
    </row>
    <row r="9645" spans="12:12" x14ac:dyDescent="0.25">
      <c r="L9645" s="15"/>
    </row>
    <row r="9646" spans="12:12" x14ac:dyDescent="0.25">
      <c r="L9646" s="15"/>
    </row>
    <row r="9647" spans="12:12" x14ac:dyDescent="0.25">
      <c r="L9647" s="15"/>
    </row>
    <row r="9648" spans="12:12" x14ac:dyDescent="0.25">
      <c r="L9648" s="15"/>
    </row>
    <row r="9649" spans="12:12" x14ac:dyDescent="0.25">
      <c r="L9649" s="15"/>
    </row>
    <row r="9650" spans="12:12" x14ac:dyDescent="0.25">
      <c r="L9650" s="15"/>
    </row>
    <row r="9651" spans="12:12" x14ac:dyDescent="0.25">
      <c r="L9651" s="15"/>
    </row>
    <row r="9652" spans="12:12" x14ac:dyDescent="0.25">
      <c r="L9652" s="15"/>
    </row>
    <row r="9653" spans="12:12" x14ac:dyDescent="0.25">
      <c r="L9653" s="15"/>
    </row>
    <row r="9654" spans="12:12" x14ac:dyDescent="0.25">
      <c r="L9654" s="15"/>
    </row>
    <row r="9655" spans="12:12" x14ac:dyDescent="0.25">
      <c r="L9655" s="15"/>
    </row>
    <row r="9656" spans="12:12" x14ac:dyDescent="0.25">
      <c r="L9656" s="15"/>
    </row>
    <row r="9657" spans="12:12" x14ac:dyDescent="0.25">
      <c r="L9657" s="15"/>
    </row>
    <row r="9658" spans="12:12" x14ac:dyDescent="0.25">
      <c r="L9658" s="15"/>
    </row>
    <row r="9659" spans="12:12" x14ac:dyDescent="0.25">
      <c r="L9659" s="15"/>
    </row>
    <row r="9660" spans="12:12" x14ac:dyDescent="0.25">
      <c r="L9660" s="15"/>
    </row>
    <row r="9661" spans="12:12" x14ac:dyDescent="0.25">
      <c r="L9661" s="15"/>
    </row>
    <row r="9662" spans="12:12" x14ac:dyDescent="0.25">
      <c r="L9662" s="15"/>
    </row>
    <row r="9663" spans="12:12" x14ac:dyDescent="0.25">
      <c r="L9663" s="15"/>
    </row>
    <row r="9664" spans="12:12" x14ac:dyDescent="0.25">
      <c r="L9664" s="15"/>
    </row>
    <row r="9665" spans="12:12" x14ac:dyDescent="0.25">
      <c r="L9665" s="15"/>
    </row>
    <row r="9666" spans="12:12" x14ac:dyDescent="0.25">
      <c r="L9666" s="15"/>
    </row>
    <row r="9667" spans="12:12" x14ac:dyDescent="0.25">
      <c r="L9667" s="15"/>
    </row>
    <row r="9668" spans="12:12" x14ac:dyDescent="0.25">
      <c r="L9668" s="15"/>
    </row>
    <row r="9669" spans="12:12" x14ac:dyDescent="0.25">
      <c r="L9669" s="15"/>
    </row>
    <row r="9670" spans="12:12" x14ac:dyDescent="0.25">
      <c r="L9670" s="15"/>
    </row>
    <row r="9671" spans="12:12" x14ac:dyDescent="0.25">
      <c r="L9671" s="15"/>
    </row>
    <row r="9672" spans="12:12" x14ac:dyDescent="0.25">
      <c r="L9672" s="15"/>
    </row>
    <row r="9673" spans="12:12" x14ac:dyDescent="0.25">
      <c r="L9673" s="15"/>
    </row>
    <row r="9674" spans="12:12" x14ac:dyDescent="0.25">
      <c r="L9674" s="15"/>
    </row>
    <row r="9675" spans="12:12" x14ac:dyDescent="0.25">
      <c r="L9675" s="15"/>
    </row>
    <row r="9676" spans="12:12" x14ac:dyDescent="0.25">
      <c r="L9676" s="15"/>
    </row>
    <row r="9677" spans="12:12" x14ac:dyDescent="0.25">
      <c r="L9677" s="15"/>
    </row>
    <row r="9678" spans="12:12" x14ac:dyDescent="0.25">
      <c r="L9678" s="15"/>
    </row>
    <row r="9679" spans="12:12" x14ac:dyDescent="0.25">
      <c r="L9679" s="15"/>
    </row>
    <row r="9680" spans="12:12" x14ac:dyDescent="0.25">
      <c r="L9680" s="15"/>
    </row>
    <row r="9681" spans="12:12" x14ac:dyDescent="0.25">
      <c r="L9681" s="15"/>
    </row>
    <row r="9682" spans="12:12" x14ac:dyDescent="0.25">
      <c r="L9682" s="15"/>
    </row>
    <row r="9683" spans="12:12" x14ac:dyDescent="0.25">
      <c r="L9683" s="15"/>
    </row>
    <row r="9684" spans="12:12" x14ac:dyDescent="0.25">
      <c r="L9684" s="15"/>
    </row>
    <row r="9685" spans="12:12" x14ac:dyDescent="0.25">
      <c r="L9685" s="15"/>
    </row>
    <row r="9686" spans="12:12" x14ac:dyDescent="0.25">
      <c r="L9686" s="15"/>
    </row>
    <row r="9687" spans="12:12" x14ac:dyDescent="0.25">
      <c r="L9687" s="15"/>
    </row>
    <row r="9688" spans="12:12" x14ac:dyDescent="0.25">
      <c r="L9688" s="15"/>
    </row>
    <row r="9689" spans="12:12" x14ac:dyDescent="0.25">
      <c r="L9689" s="15"/>
    </row>
    <row r="9690" spans="12:12" x14ac:dyDescent="0.25">
      <c r="L9690" s="15"/>
    </row>
    <row r="9691" spans="12:12" x14ac:dyDescent="0.25">
      <c r="L9691" s="15"/>
    </row>
    <row r="9692" spans="12:12" x14ac:dyDescent="0.25">
      <c r="L9692" s="15"/>
    </row>
    <row r="9693" spans="12:12" x14ac:dyDescent="0.25">
      <c r="L9693" s="15"/>
    </row>
    <row r="9694" spans="12:12" x14ac:dyDescent="0.25">
      <c r="L9694" s="15"/>
    </row>
    <row r="9695" spans="12:12" x14ac:dyDescent="0.25">
      <c r="L9695" s="15"/>
    </row>
    <row r="9696" spans="12:12" x14ac:dyDescent="0.25">
      <c r="L9696" s="15"/>
    </row>
    <row r="9697" spans="12:12" x14ac:dyDescent="0.25">
      <c r="L9697" s="15"/>
    </row>
    <row r="9698" spans="12:12" x14ac:dyDescent="0.25">
      <c r="L9698" s="15"/>
    </row>
    <row r="9699" spans="12:12" x14ac:dyDescent="0.25">
      <c r="L9699" s="15"/>
    </row>
    <row r="9700" spans="12:12" x14ac:dyDescent="0.25">
      <c r="L9700" s="15"/>
    </row>
    <row r="9701" spans="12:12" x14ac:dyDescent="0.25">
      <c r="L9701" s="15"/>
    </row>
    <row r="9702" spans="12:12" x14ac:dyDescent="0.25">
      <c r="L9702" s="15"/>
    </row>
    <row r="9703" spans="12:12" x14ac:dyDescent="0.25">
      <c r="L9703" s="15"/>
    </row>
    <row r="9704" spans="12:12" x14ac:dyDescent="0.25">
      <c r="L9704" s="15"/>
    </row>
    <row r="9705" spans="12:12" x14ac:dyDescent="0.25">
      <c r="L9705" s="15"/>
    </row>
    <row r="9706" spans="12:12" x14ac:dyDescent="0.25">
      <c r="L9706" s="15"/>
    </row>
    <row r="9707" spans="12:12" x14ac:dyDescent="0.25">
      <c r="L9707" s="15"/>
    </row>
    <row r="9708" spans="12:12" x14ac:dyDescent="0.25">
      <c r="L9708" s="15"/>
    </row>
    <row r="9709" spans="12:12" x14ac:dyDescent="0.25">
      <c r="L9709" s="15"/>
    </row>
    <row r="9710" spans="12:12" x14ac:dyDescent="0.25">
      <c r="L9710" s="15"/>
    </row>
    <row r="9711" spans="12:12" x14ac:dyDescent="0.25">
      <c r="L9711" s="15"/>
    </row>
    <row r="9712" spans="12:12" x14ac:dyDescent="0.25">
      <c r="L9712" s="15"/>
    </row>
    <row r="9713" spans="12:12" x14ac:dyDescent="0.25">
      <c r="L9713" s="15"/>
    </row>
    <row r="9714" spans="12:12" x14ac:dyDescent="0.25">
      <c r="L9714" s="15"/>
    </row>
    <row r="9715" spans="12:12" x14ac:dyDescent="0.25">
      <c r="L9715" s="15"/>
    </row>
    <row r="9716" spans="12:12" x14ac:dyDescent="0.25">
      <c r="L9716" s="15"/>
    </row>
    <row r="9717" spans="12:12" x14ac:dyDescent="0.25">
      <c r="L9717" s="15"/>
    </row>
    <row r="9718" spans="12:12" x14ac:dyDescent="0.25">
      <c r="L9718" s="15"/>
    </row>
    <row r="9719" spans="12:12" x14ac:dyDescent="0.25">
      <c r="L9719" s="15"/>
    </row>
    <row r="9720" spans="12:12" x14ac:dyDescent="0.25">
      <c r="L9720" s="15"/>
    </row>
    <row r="9721" spans="12:12" x14ac:dyDescent="0.25">
      <c r="L9721" s="15"/>
    </row>
    <row r="9722" spans="12:12" x14ac:dyDescent="0.25">
      <c r="L9722" s="15"/>
    </row>
    <row r="9723" spans="12:12" x14ac:dyDescent="0.25">
      <c r="L9723" s="15"/>
    </row>
    <row r="9724" spans="12:12" x14ac:dyDescent="0.25">
      <c r="L9724" s="15"/>
    </row>
    <row r="9725" spans="12:12" x14ac:dyDescent="0.25">
      <c r="L9725" s="15"/>
    </row>
    <row r="9726" spans="12:12" x14ac:dyDescent="0.25">
      <c r="L9726" s="15"/>
    </row>
    <row r="9727" spans="12:12" x14ac:dyDescent="0.25">
      <c r="L9727" s="15"/>
    </row>
    <row r="9728" spans="12:12" x14ac:dyDescent="0.25">
      <c r="L9728" s="15"/>
    </row>
    <row r="9729" spans="12:12" x14ac:dyDescent="0.25">
      <c r="L9729" s="15"/>
    </row>
    <row r="9730" spans="12:12" x14ac:dyDescent="0.25">
      <c r="L9730" s="15"/>
    </row>
    <row r="9731" spans="12:12" x14ac:dyDescent="0.25">
      <c r="L9731" s="15"/>
    </row>
    <row r="9732" spans="12:12" x14ac:dyDescent="0.25">
      <c r="L9732" s="15"/>
    </row>
    <row r="9733" spans="12:12" x14ac:dyDescent="0.25">
      <c r="L9733" s="15"/>
    </row>
    <row r="9734" spans="12:12" x14ac:dyDescent="0.25">
      <c r="L9734" s="15"/>
    </row>
    <row r="9735" spans="12:12" x14ac:dyDescent="0.25">
      <c r="L9735" s="15"/>
    </row>
    <row r="9736" spans="12:12" x14ac:dyDescent="0.25">
      <c r="L9736" s="15"/>
    </row>
    <row r="9737" spans="12:12" x14ac:dyDescent="0.25">
      <c r="L9737" s="15"/>
    </row>
    <row r="9738" spans="12:12" x14ac:dyDescent="0.25">
      <c r="L9738" s="15"/>
    </row>
    <row r="9739" spans="12:12" x14ac:dyDescent="0.25">
      <c r="L9739" s="15"/>
    </row>
    <row r="9740" spans="12:12" x14ac:dyDescent="0.25">
      <c r="L9740" s="15"/>
    </row>
    <row r="9741" spans="12:12" x14ac:dyDescent="0.25">
      <c r="L9741" s="15"/>
    </row>
    <row r="9742" spans="12:12" x14ac:dyDescent="0.25">
      <c r="L9742" s="15"/>
    </row>
    <row r="9743" spans="12:12" x14ac:dyDescent="0.25">
      <c r="L9743" s="15"/>
    </row>
    <row r="9744" spans="12:12" x14ac:dyDescent="0.25">
      <c r="L9744" s="15"/>
    </row>
    <row r="9745" spans="12:12" x14ac:dyDescent="0.25">
      <c r="L9745" s="15"/>
    </row>
    <row r="9746" spans="12:12" x14ac:dyDescent="0.25">
      <c r="L9746" s="15"/>
    </row>
    <row r="9747" spans="12:12" x14ac:dyDescent="0.25">
      <c r="L9747" s="15"/>
    </row>
    <row r="9748" spans="12:12" x14ac:dyDescent="0.25">
      <c r="L9748" s="15"/>
    </row>
    <row r="9749" spans="12:12" x14ac:dyDescent="0.25">
      <c r="L9749" s="15"/>
    </row>
    <row r="9750" spans="12:12" x14ac:dyDescent="0.25">
      <c r="L9750" s="15"/>
    </row>
    <row r="9751" spans="12:12" x14ac:dyDescent="0.25">
      <c r="L9751" s="15"/>
    </row>
    <row r="9752" spans="12:12" x14ac:dyDescent="0.25">
      <c r="L9752" s="15"/>
    </row>
    <row r="9753" spans="12:12" x14ac:dyDescent="0.25">
      <c r="L9753" s="15"/>
    </row>
    <row r="9754" spans="12:12" x14ac:dyDescent="0.25">
      <c r="L9754" s="15"/>
    </row>
    <row r="9755" spans="12:12" x14ac:dyDescent="0.25">
      <c r="L9755" s="15"/>
    </row>
    <row r="9756" spans="12:12" x14ac:dyDescent="0.25">
      <c r="L9756" s="15"/>
    </row>
    <row r="9757" spans="12:12" x14ac:dyDescent="0.25">
      <c r="L9757" s="15"/>
    </row>
    <row r="9758" spans="12:12" x14ac:dyDescent="0.25">
      <c r="L9758" s="15"/>
    </row>
    <row r="9759" spans="12:12" x14ac:dyDescent="0.25">
      <c r="L9759" s="15"/>
    </row>
    <row r="9760" spans="12:12" x14ac:dyDescent="0.25">
      <c r="L9760" s="15"/>
    </row>
    <row r="9761" spans="12:12" x14ac:dyDescent="0.25">
      <c r="L9761" s="15"/>
    </row>
    <row r="9762" spans="12:12" x14ac:dyDescent="0.25">
      <c r="L9762" s="15"/>
    </row>
    <row r="9763" spans="12:12" x14ac:dyDescent="0.25">
      <c r="L9763" s="15"/>
    </row>
    <row r="9764" spans="12:12" x14ac:dyDescent="0.25">
      <c r="L9764" s="15"/>
    </row>
    <row r="9765" spans="12:12" x14ac:dyDescent="0.25">
      <c r="L9765" s="15"/>
    </row>
    <row r="9766" spans="12:12" x14ac:dyDescent="0.25">
      <c r="L9766" s="15"/>
    </row>
    <row r="9767" spans="12:12" x14ac:dyDescent="0.25">
      <c r="L9767" s="15"/>
    </row>
    <row r="9768" spans="12:12" x14ac:dyDescent="0.25">
      <c r="L9768" s="15"/>
    </row>
    <row r="9769" spans="12:12" x14ac:dyDescent="0.25">
      <c r="L9769" s="15"/>
    </row>
    <row r="9770" spans="12:12" x14ac:dyDescent="0.25">
      <c r="L9770" s="15"/>
    </row>
    <row r="9771" spans="12:12" x14ac:dyDescent="0.25">
      <c r="L9771" s="15"/>
    </row>
    <row r="9772" spans="12:12" x14ac:dyDescent="0.25">
      <c r="L9772" s="15"/>
    </row>
    <row r="9773" spans="12:12" x14ac:dyDescent="0.25">
      <c r="L9773" s="15"/>
    </row>
    <row r="9774" spans="12:12" x14ac:dyDescent="0.25">
      <c r="L9774" s="15"/>
    </row>
    <row r="9775" spans="12:12" x14ac:dyDescent="0.25">
      <c r="L9775" s="15"/>
    </row>
    <row r="9776" spans="12:12" x14ac:dyDescent="0.25">
      <c r="L9776" s="15"/>
    </row>
    <row r="9777" spans="12:12" x14ac:dyDescent="0.25">
      <c r="L9777" s="15"/>
    </row>
    <row r="9778" spans="12:12" x14ac:dyDescent="0.25">
      <c r="L9778" s="15"/>
    </row>
    <row r="9779" spans="12:12" x14ac:dyDescent="0.25">
      <c r="L9779" s="15"/>
    </row>
    <row r="9780" spans="12:12" x14ac:dyDescent="0.25">
      <c r="L9780" s="15"/>
    </row>
    <row r="9781" spans="12:12" x14ac:dyDescent="0.25">
      <c r="L9781" s="15"/>
    </row>
    <row r="9782" spans="12:12" x14ac:dyDescent="0.25">
      <c r="L9782" s="15"/>
    </row>
    <row r="9783" spans="12:12" x14ac:dyDescent="0.25">
      <c r="L9783" s="15"/>
    </row>
    <row r="9784" spans="12:12" x14ac:dyDescent="0.25">
      <c r="L9784" s="15"/>
    </row>
    <row r="9785" spans="12:12" x14ac:dyDescent="0.25">
      <c r="L9785" s="15"/>
    </row>
    <row r="9786" spans="12:12" x14ac:dyDescent="0.25">
      <c r="L9786" s="15"/>
    </row>
    <row r="9787" spans="12:12" x14ac:dyDescent="0.25">
      <c r="L9787" s="15"/>
    </row>
    <row r="9788" spans="12:12" x14ac:dyDescent="0.25">
      <c r="L9788" s="15"/>
    </row>
    <row r="9789" spans="12:12" x14ac:dyDescent="0.25">
      <c r="L9789" s="15"/>
    </row>
    <row r="9790" spans="12:12" x14ac:dyDescent="0.25">
      <c r="L9790" s="15"/>
    </row>
    <row r="9791" spans="12:12" x14ac:dyDescent="0.25">
      <c r="L9791" s="15"/>
    </row>
    <row r="9792" spans="12:12" x14ac:dyDescent="0.25">
      <c r="L9792" s="15"/>
    </row>
    <row r="9793" spans="12:12" x14ac:dyDescent="0.25">
      <c r="L9793" s="15"/>
    </row>
    <row r="9794" spans="12:12" x14ac:dyDescent="0.25">
      <c r="L9794" s="15"/>
    </row>
    <row r="9795" spans="12:12" x14ac:dyDescent="0.25">
      <c r="L9795" s="15"/>
    </row>
    <row r="9796" spans="12:12" x14ac:dyDescent="0.25">
      <c r="L9796" s="15"/>
    </row>
    <row r="9797" spans="12:12" x14ac:dyDescent="0.25">
      <c r="L9797" s="15"/>
    </row>
    <row r="9798" spans="12:12" x14ac:dyDescent="0.25">
      <c r="L9798" s="15"/>
    </row>
    <row r="9799" spans="12:12" x14ac:dyDescent="0.25">
      <c r="L9799" s="15"/>
    </row>
    <row r="9800" spans="12:12" x14ac:dyDescent="0.25">
      <c r="L9800" s="15"/>
    </row>
    <row r="9801" spans="12:12" x14ac:dyDescent="0.25">
      <c r="L9801" s="15"/>
    </row>
    <row r="9802" spans="12:12" x14ac:dyDescent="0.25">
      <c r="L9802" s="15"/>
    </row>
    <row r="9803" spans="12:12" x14ac:dyDescent="0.25">
      <c r="L9803" s="15"/>
    </row>
    <row r="9804" spans="12:12" x14ac:dyDescent="0.25">
      <c r="L9804" s="15"/>
    </row>
    <row r="9805" spans="12:12" x14ac:dyDescent="0.25">
      <c r="L9805" s="15"/>
    </row>
    <row r="9806" spans="12:12" x14ac:dyDescent="0.25">
      <c r="L9806" s="15"/>
    </row>
    <row r="9807" spans="12:12" x14ac:dyDescent="0.25">
      <c r="L9807" s="15"/>
    </row>
    <row r="9808" spans="12:12" x14ac:dyDescent="0.25">
      <c r="L9808" s="15"/>
    </row>
    <row r="9809" spans="12:12" x14ac:dyDescent="0.25">
      <c r="L9809" s="15"/>
    </row>
    <row r="9810" spans="12:12" x14ac:dyDescent="0.25">
      <c r="L9810" s="15"/>
    </row>
    <row r="9811" spans="12:12" x14ac:dyDescent="0.25">
      <c r="L9811" s="15"/>
    </row>
    <row r="9812" spans="12:12" x14ac:dyDescent="0.25">
      <c r="L9812" s="15"/>
    </row>
    <row r="9813" spans="12:12" x14ac:dyDescent="0.25">
      <c r="L9813" s="15"/>
    </row>
    <row r="9814" spans="12:12" x14ac:dyDescent="0.25">
      <c r="L9814" s="15"/>
    </row>
    <row r="9815" spans="12:12" x14ac:dyDescent="0.25">
      <c r="L9815" s="15"/>
    </row>
    <row r="9816" spans="12:12" x14ac:dyDescent="0.25">
      <c r="L9816" s="15"/>
    </row>
    <row r="9817" spans="12:12" x14ac:dyDescent="0.25">
      <c r="L9817" s="15"/>
    </row>
    <row r="9818" spans="12:12" x14ac:dyDescent="0.25">
      <c r="L9818" s="15"/>
    </row>
    <row r="9819" spans="12:12" x14ac:dyDescent="0.25">
      <c r="L9819" s="15"/>
    </row>
    <row r="9820" spans="12:12" x14ac:dyDescent="0.25">
      <c r="L9820" s="15"/>
    </row>
    <row r="9821" spans="12:12" x14ac:dyDescent="0.25">
      <c r="L9821" s="15"/>
    </row>
    <row r="9822" spans="12:12" x14ac:dyDescent="0.25">
      <c r="L9822" s="15"/>
    </row>
    <row r="9823" spans="12:12" x14ac:dyDescent="0.25">
      <c r="L9823" s="15"/>
    </row>
    <row r="9824" spans="12:12" x14ac:dyDescent="0.25">
      <c r="L9824" s="15"/>
    </row>
    <row r="9825" spans="12:12" x14ac:dyDescent="0.25">
      <c r="L9825" s="15"/>
    </row>
    <row r="9826" spans="12:12" x14ac:dyDescent="0.25">
      <c r="L9826" s="15"/>
    </row>
    <row r="9827" spans="12:12" x14ac:dyDescent="0.25">
      <c r="L9827" s="15"/>
    </row>
    <row r="9828" spans="12:12" x14ac:dyDescent="0.25">
      <c r="L9828" s="15"/>
    </row>
    <row r="9829" spans="12:12" x14ac:dyDescent="0.25">
      <c r="L9829" s="15"/>
    </row>
    <row r="9830" spans="12:12" x14ac:dyDescent="0.25">
      <c r="L9830" s="15"/>
    </row>
    <row r="9831" spans="12:12" x14ac:dyDescent="0.25">
      <c r="L9831" s="15"/>
    </row>
    <row r="9832" spans="12:12" x14ac:dyDescent="0.25">
      <c r="L9832" s="15"/>
    </row>
    <row r="9833" spans="12:12" x14ac:dyDescent="0.25">
      <c r="L9833" s="15"/>
    </row>
    <row r="9834" spans="12:12" x14ac:dyDescent="0.25">
      <c r="L9834" s="15"/>
    </row>
    <row r="9835" spans="12:12" x14ac:dyDescent="0.25">
      <c r="L9835" s="15"/>
    </row>
    <row r="9836" spans="12:12" x14ac:dyDescent="0.25">
      <c r="L9836" s="15"/>
    </row>
    <row r="9837" spans="12:12" x14ac:dyDescent="0.25">
      <c r="L9837" s="15"/>
    </row>
    <row r="9838" spans="12:12" x14ac:dyDescent="0.25">
      <c r="L9838" s="15"/>
    </row>
    <row r="9839" spans="12:12" x14ac:dyDescent="0.25">
      <c r="L9839" s="15"/>
    </row>
    <row r="9840" spans="12:12" x14ac:dyDescent="0.25">
      <c r="L9840" s="15"/>
    </row>
    <row r="9841" spans="12:12" x14ac:dyDescent="0.25">
      <c r="L9841" s="15"/>
    </row>
    <row r="9842" spans="12:12" x14ac:dyDescent="0.25">
      <c r="L9842" s="15"/>
    </row>
    <row r="9843" spans="12:12" x14ac:dyDescent="0.25">
      <c r="L9843" s="15"/>
    </row>
    <row r="9844" spans="12:12" x14ac:dyDescent="0.25">
      <c r="L9844" s="15"/>
    </row>
    <row r="9845" spans="12:12" x14ac:dyDescent="0.25">
      <c r="L9845" s="15"/>
    </row>
    <row r="9846" spans="12:12" x14ac:dyDescent="0.25">
      <c r="L9846" s="15"/>
    </row>
    <row r="9847" spans="12:12" x14ac:dyDescent="0.25">
      <c r="L9847" s="15"/>
    </row>
    <row r="9848" spans="12:12" x14ac:dyDescent="0.25">
      <c r="L9848" s="15"/>
    </row>
    <row r="9849" spans="12:12" x14ac:dyDescent="0.25">
      <c r="L9849" s="15"/>
    </row>
    <row r="9850" spans="12:12" x14ac:dyDescent="0.25">
      <c r="L9850" s="15"/>
    </row>
    <row r="9851" spans="12:12" x14ac:dyDescent="0.25">
      <c r="L9851" s="15"/>
    </row>
    <row r="9852" spans="12:12" x14ac:dyDescent="0.25">
      <c r="L9852" s="15"/>
    </row>
    <row r="9853" spans="12:12" x14ac:dyDescent="0.25">
      <c r="L9853" s="15"/>
    </row>
    <row r="9854" spans="12:12" x14ac:dyDescent="0.25">
      <c r="L9854" s="15"/>
    </row>
    <row r="9855" spans="12:12" x14ac:dyDescent="0.25">
      <c r="L9855" s="15"/>
    </row>
    <row r="9856" spans="12:12" x14ac:dyDescent="0.25">
      <c r="L9856" s="15"/>
    </row>
    <row r="9857" spans="12:12" x14ac:dyDescent="0.25">
      <c r="L9857" s="15"/>
    </row>
    <row r="9858" spans="12:12" x14ac:dyDescent="0.25">
      <c r="L9858" s="15"/>
    </row>
    <row r="9859" spans="12:12" x14ac:dyDescent="0.25">
      <c r="L9859" s="15"/>
    </row>
    <row r="9860" spans="12:12" x14ac:dyDescent="0.25">
      <c r="L9860" s="15"/>
    </row>
    <row r="9861" spans="12:12" x14ac:dyDescent="0.25">
      <c r="L9861" s="15"/>
    </row>
    <row r="9862" spans="12:12" x14ac:dyDescent="0.25">
      <c r="L9862" s="15"/>
    </row>
    <row r="9863" spans="12:12" x14ac:dyDescent="0.25">
      <c r="L9863" s="15"/>
    </row>
    <row r="9864" spans="12:12" x14ac:dyDescent="0.25">
      <c r="L9864" s="15"/>
    </row>
    <row r="9865" spans="12:12" x14ac:dyDescent="0.25">
      <c r="L9865" s="15"/>
    </row>
    <row r="9866" spans="12:12" x14ac:dyDescent="0.25">
      <c r="L9866" s="15"/>
    </row>
    <row r="9867" spans="12:12" x14ac:dyDescent="0.25">
      <c r="L9867" s="15"/>
    </row>
    <row r="9868" spans="12:12" x14ac:dyDescent="0.25">
      <c r="L9868" s="15"/>
    </row>
    <row r="9869" spans="12:12" x14ac:dyDescent="0.25">
      <c r="L9869" s="15"/>
    </row>
    <row r="9870" spans="12:12" x14ac:dyDescent="0.25">
      <c r="L9870" s="15"/>
    </row>
    <row r="9871" spans="12:12" x14ac:dyDescent="0.25">
      <c r="L9871" s="15"/>
    </row>
    <row r="9872" spans="12:12" x14ac:dyDescent="0.25">
      <c r="L9872" s="15"/>
    </row>
    <row r="9873" spans="12:12" x14ac:dyDescent="0.25">
      <c r="L9873" s="15"/>
    </row>
    <row r="9874" spans="12:12" x14ac:dyDescent="0.25">
      <c r="L9874" s="15"/>
    </row>
    <row r="9875" spans="12:12" x14ac:dyDescent="0.25">
      <c r="L9875" s="15"/>
    </row>
    <row r="9876" spans="12:12" x14ac:dyDescent="0.25">
      <c r="L9876" s="15"/>
    </row>
    <row r="9877" spans="12:12" x14ac:dyDescent="0.25">
      <c r="L9877" s="15"/>
    </row>
    <row r="9878" spans="12:12" x14ac:dyDescent="0.25">
      <c r="L9878" s="15"/>
    </row>
    <row r="9879" spans="12:12" x14ac:dyDescent="0.25">
      <c r="L9879" s="15"/>
    </row>
    <row r="9880" spans="12:12" x14ac:dyDescent="0.25">
      <c r="L9880" s="15"/>
    </row>
    <row r="9881" spans="12:12" x14ac:dyDescent="0.25">
      <c r="L9881" s="15"/>
    </row>
    <row r="9882" spans="12:12" x14ac:dyDescent="0.25">
      <c r="L9882" s="15"/>
    </row>
    <row r="9883" spans="12:12" x14ac:dyDescent="0.25">
      <c r="L9883" s="15"/>
    </row>
    <row r="9884" spans="12:12" x14ac:dyDescent="0.25">
      <c r="L9884" s="15"/>
    </row>
    <row r="9885" spans="12:12" x14ac:dyDescent="0.25">
      <c r="L9885" s="15"/>
    </row>
    <row r="9886" spans="12:12" x14ac:dyDescent="0.25">
      <c r="L9886" s="15"/>
    </row>
    <row r="9887" spans="12:12" x14ac:dyDescent="0.25">
      <c r="L9887" s="15"/>
    </row>
    <row r="9888" spans="12:12" x14ac:dyDescent="0.25">
      <c r="L9888" s="15"/>
    </row>
    <row r="9889" spans="12:12" x14ac:dyDescent="0.25">
      <c r="L9889" s="15"/>
    </row>
    <row r="9890" spans="12:12" x14ac:dyDescent="0.25">
      <c r="L9890" s="15"/>
    </row>
    <row r="9891" spans="12:12" x14ac:dyDescent="0.25">
      <c r="L9891" s="15"/>
    </row>
    <row r="9892" spans="12:12" x14ac:dyDescent="0.25">
      <c r="L9892" s="15"/>
    </row>
    <row r="9893" spans="12:12" x14ac:dyDescent="0.25">
      <c r="L9893" s="15"/>
    </row>
    <row r="9894" spans="12:12" x14ac:dyDescent="0.25">
      <c r="L9894" s="15"/>
    </row>
    <row r="9895" spans="12:12" x14ac:dyDescent="0.25">
      <c r="L9895" s="15"/>
    </row>
    <row r="9896" spans="12:12" x14ac:dyDescent="0.25">
      <c r="L9896" s="15"/>
    </row>
    <row r="9897" spans="12:12" x14ac:dyDescent="0.25">
      <c r="L9897" s="15"/>
    </row>
    <row r="9898" spans="12:12" x14ac:dyDescent="0.25">
      <c r="L9898" s="15"/>
    </row>
    <row r="9899" spans="12:12" x14ac:dyDescent="0.25">
      <c r="L9899" s="15"/>
    </row>
    <row r="9900" spans="12:12" x14ac:dyDescent="0.25">
      <c r="L9900" s="15"/>
    </row>
    <row r="9901" spans="12:12" x14ac:dyDescent="0.25">
      <c r="L9901" s="15"/>
    </row>
    <row r="9902" spans="12:12" x14ac:dyDescent="0.25">
      <c r="L9902" s="15"/>
    </row>
    <row r="9903" spans="12:12" x14ac:dyDescent="0.25">
      <c r="L9903" s="15"/>
    </row>
    <row r="9904" spans="12:12" x14ac:dyDescent="0.25">
      <c r="L9904" s="15"/>
    </row>
    <row r="9905" spans="12:12" x14ac:dyDescent="0.25">
      <c r="L9905" s="15"/>
    </row>
    <row r="9906" spans="12:12" x14ac:dyDescent="0.25">
      <c r="L9906" s="15"/>
    </row>
    <row r="9907" spans="12:12" x14ac:dyDescent="0.25">
      <c r="L9907" s="15"/>
    </row>
    <row r="9908" spans="12:12" x14ac:dyDescent="0.25">
      <c r="L9908" s="15"/>
    </row>
    <row r="9909" spans="12:12" x14ac:dyDescent="0.25">
      <c r="L9909" s="15"/>
    </row>
    <row r="9910" spans="12:12" x14ac:dyDescent="0.25">
      <c r="L9910" s="15"/>
    </row>
    <row r="9911" spans="12:12" x14ac:dyDescent="0.25">
      <c r="L9911" s="15"/>
    </row>
    <row r="9912" spans="12:12" x14ac:dyDescent="0.25">
      <c r="L9912" s="15"/>
    </row>
    <row r="9913" spans="12:12" x14ac:dyDescent="0.25">
      <c r="L9913" s="15"/>
    </row>
    <row r="9914" spans="12:12" x14ac:dyDescent="0.25">
      <c r="L9914" s="15"/>
    </row>
    <row r="9915" spans="12:12" x14ac:dyDescent="0.25">
      <c r="L9915" s="15"/>
    </row>
    <row r="9916" spans="12:12" x14ac:dyDescent="0.25">
      <c r="L9916" s="15"/>
    </row>
    <row r="9917" spans="12:12" x14ac:dyDescent="0.25">
      <c r="L9917" s="15"/>
    </row>
    <row r="9918" spans="12:12" x14ac:dyDescent="0.25">
      <c r="L9918" s="15"/>
    </row>
    <row r="9919" spans="12:12" x14ac:dyDescent="0.25">
      <c r="L9919" s="15"/>
    </row>
    <row r="9920" spans="12:12" x14ac:dyDescent="0.25">
      <c r="L9920" s="15"/>
    </row>
    <row r="9921" spans="12:12" x14ac:dyDescent="0.25">
      <c r="L9921" s="15"/>
    </row>
    <row r="9922" spans="12:12" x14ac:dyDescent="0.25">
      <c r="L9922" s="15"/>
    </row>
    <row r="9923" spans="12:12" x14ac:dyDescent="0.25">
      <c r="L9923" s="15"/>
    </row>
    <row r="9924" spans="12:12" x14ac:dyDescent="0.25">
      <c r="L9924" s="15"/>
    </row>
    <row r="9925" spans="12:12" x14ac:dyDescent="0.25">
      <c r="L9925" s="15"/>
    </row>
    <row r="9926" spans="12:12" x14ac:dyDescent="0.25">
      <c r="L9926" s="15"/>
    </row>
    <row r="9927" spans="12:12" x14ac:dyDescent="0.25">
      <c r="L9927" s="15"/>
    </row>
    <row r="9928" spans="12:12" x14ac:dyDescent="0.25">
      <c r="L9928" s="15"/>
    </row>
    <row r="9929" spans="12:12" x14ac:dyDescent="0.25">
      <c r="L9929" s="15"/>
    </row>
    <row r="9930" spans="12:12" x14ac:dyDescent="0.25">
      <c r="L9930" s="15"/>
    </row>
    <row r="9931" spans="12:12" x14ac:dyDescent="0.25">
      <c r="L9931" s="15"/>
    </row>
    <row r="9932" spans="12:12" x14ac:dyDescent="0.25">
      <c r="L9932" s="15"/>
    </row>
    <row r="9933" spans="12:12" x14ac:dyDescent="0.25">
      <c r="L9933" s="15"/>
    </row>
    <row r="9934" spans="12:12" x14ac:dyDescent="0.25">
      <c r="L9934" s="15"/>
    </row>
    <row r="9935" spans="12:12" x14ac:dyDescent="0.25">
      <c r="L9935" s="15"/>
    </row>
    <row r="9936" spans="12:12" x14ac:dyDescent="0.25">
      <c r="L9936" s="15"/>
    </row>
    <row r="9937" spans="12:12" x14ac:dyDescent="0.25">
      <c r="L9937" s="15"/>
    </row>
    <row r="9938" spans="12:12" x14ac:dyDescent="0.25">
      <c r="L9938" s="15"/>
    </row>
    <row r="9939" spans="12:12" x14ac:dyDescent="0.25">
      <c r="L9939" s="15"/>
    </row>
    <row r="9940" spans="12:12" x14ac:dyDescent="0.25">
      <c r="L9940" s="15"/>
    </row>
    <row r="9941" spans="12:12" x14ac:dyDescent="0.25">
      <c r="L9941" s="15"/>
    </row>
    <row r="9942" spans="12:12" x14ac:dyDescent="0.25">
      <c r="L9942" s="15"/>
    </row>
    <row r="9943" spans="12:12" x14ac:dyDescent="0.25">
      <c r="L9943" s="15"/>
    </row>
    <row r="9944" spans="12:12" x14ac:dyDescent="0.25">
      <c r="L9944" s="15"/>
    </row>
    <row r="9945" spans="12:12" x14ac:dyDescent="0.25">
      <c r="L9945" s="15"/>
    </row>
    <row r="9946" spans="12:12" x14ac:dyDescent="0.25">
      <c r="L9946" s="15"/>
    </row>
    <row r="9947" spans="12:12" x14ac:dyDescent="0.25">
      <c r="L9947" s="15"/>
    </row>
    <row r="9948" spans="12:12" x14ac:dyDescent="0.25">
      <c r="L9948" s="15"/>
    </row>
    <row r="9949" spans="12:12" x14ac:dyDescent="0.25">
      <c r="L9949" s="15"/>
    </row>
    <row r="9950" spans="12:12" x14ac:dyDescent="0.25">
      <c r="L9950" s="15"/>
    </row>
    <row r="9951" spans="12:12" x14ac:dyDescent="0.25">
      <c r="L9951" s="15"/>
    </row>
    <row r="9952" spans="12:12" x14ac:dyDescent="0.25">
      <c r="L9952" s="15"/>
    </row>
    <row r="9953" spans="12:12" x14ac:dyDescent="0.25">
      <c r="L9953" s="15"/>
    </row>
    <row r="9954" spans="12:12" x14ac:dyDescent="0.25">
      <c r="L9954" s="15"/>
    </row>
    <row r="9955" spans="12:12" x14ac:dyDescent="0.25">
      <c r="L9955" s="15"/>
    </row>
    <row r="9956" spans="12:12" x14ac:dyDescent="0.25">
      <c r="L9956" s="15"/>
    </row>
    <row r="9957" spans="12:12" x14ac:dyDescent="0.25">
      <c r="L9957" s="15"/>
    </row>
    <row r="9958" spans="12:12" x14ac:dyDescent="0.25">
      <c r="L9958" s="15"/>
    </row>
    <row r="9959" spans="12:12" x14ac:dyDescent="0.25">
      <c r="L9959" s="15"/>
    </row>
    <row r="9960" spans="12:12" x14ac:dyDescent="0.25">
      <c r="L9960" s="15"/>
    </row>
    <row r="9961" spans="12:12" x14ac:dyDescent="0.25">
      <c r="L9961" s="15"/>
    </row>
    <row r="9962" spans="12:12" x14ac:dyDescent="0.25">
      <c r="L9962" s="15"/>
    </row>
    <row r="9963" spans="12:12" x14ac:dyDescent="0.25">
      <c r="L9963" s="15"/>
    </row>
    <row r="9964" spans="12:12" x14ac:dyDescent="0.25">
      <c r="L9964" s="15"/>
    </row>
    <row r="9965" spans="12:12" x14ac:dyDescent="0.25">
      <c r="L9965" s="15"/>
    </row>
    <row r="9966" spans="12:12" x14ac:dyDescent="0.25">
      <c r="L9966" s="15"/>
    </row>
    <row r="9967" spans="12:12" x14ac:dyDescent="0.25">
      <c r="L9967" s="15"/>
    </row>
    <row r="9968" spans="12:12" x14ac:dyDescent="0.25">
      <c r="L9968" s="15"/>
    </row>
    <row r="9969" spans="12:12" x14ac:dyDescent="0.25">
      <c r="L9969" s="15"/>
    </row>
    <row r="9970" spans="12:12" x14ac:dyDescent="0.25">
      <c r="L9970" s="15"/>
    </row>
    <row r="9971" spans="12:12" x14ac:dyDescent="0.25">
      <c r="L9971" s="15"/>
    </row>
    <row r="9972" spans="12:12" x14ac:dyDescent="0.25">
      <c r="L9972" s="15"/>
    </row>
    <row r="9973" spans="12:12" x14ac:dyDescent="0.25">
      <c r="L9973" s="15"/>
    </row>
    <row r="9974" spans="12:12" x14ac:dyDescent="0.25">
      <c r="L9974" s="15"/>
    </row>
    <row r="9975" spans="12:12" x14ac:dyDescent="0.25">
      <c r="L9975" s="15"/>
    </row>
    <row r="9976" spans="12:12" x14ac:dyDescent="0.25">
      <c r="L9976" s="15"/>
    </row>
    <row r="9977" spans="12:12" x14ac:dyDescent="0.25">
      <c r="L9977" s="15"/>
    </row>
    <row r="9978" spans="12:12" x14ac:dyDescent="0.25">
      <c r="L9978" s="15"/>
    </row>
    <row r="9979" spans="12:12" x14ac:dyDescent="0.25">
      <c r="L9979" s="15"/>
    </row>
    <row r="9980" spans="12:12" x14ac:dyDescent="0.25">
      <c r="L9980" s="15"/>
    </row>
    <row r="9981" spans="12:12" x14ac:dyDescent="0.25">
      <c r="L9981" s="15"/>
    </row>
    <row r="9982" spans="12:12" x14ac:dyDescent="0.25">
      <c r="L9982" s="15"/>
    </row>
    <row r="9983" spans="12:12" x14ac:dyDescent="0.25">
      <c r="L9983" s="15"/>
    </row>
    <row r="9984" spans="12:12" x14ac:dyDescent="0.25">
      <c r="L9984" s="15"/>
    </row>
    <row r="9985" spans="12:12" x14ac:dyDescent="0.25">
      <c r="L9985" s="15"/>
    </row>
    <row r="9986" spans="12:12" x14ac:dyDescent="0.25">
      <c r="L9986" s="15"/>
    </row>
    <row r="9987" spans="12:12" x14ac:dyDescent="0.25">
      <c r="L9987" s="15"/>
    </row>
    <row r="9988" spans="12:12" x14ac:dyDescent="0.25">
      <c r="L9988" s="15"/>
    </row>
    <row r="9989" spans="12:12" x14ac:dyDescent="0.25">
      <c r="L9989" s="15"/>
    </row>
    <row r="9990" spans="12:12" x14ac:dyDescent="0.25">
      <c r="L9990" s="15"/>
    </row>
    <row r="9991" spans="12:12" x14ac:dyDescent="0.25">
      <c r="L9991" s="15"/>
    </row>
    <row r="9992" spans="12:12" x14ac:dyDescent="0.25">
      <c r="L9992" s="15"/>
    </row>
    <row r="9993" spans="12:12" x14ac:dyDescent="0.25">
      <c r="L9993" s="15"/>
    </row>
    <row r="9994" spans="12:12" x14ac:dyDescent="0.25">
      <c r="L9994" s="15"/>
    </row>
    <row r="9995" spans="12:12" x14ac:dyDescent="0.25">
      <c r="L9995" s="15"/>
    </row>
    <row r="9996" spans="12:12" x14ac:dyDescent="0.25">
      <c r="L9996" s="15"/>
    </row>
    <row r="9997" spans="12:12" x14ac:dyDescent="0.25">
      <c r="L9997" s="15"/>
    </row>
    <row r="9998" spans="12:12" x14ac:dyDescent="0.25">
      <c r="L9998" s="15"/>
    </row>
    <row r="9999" spans="12:12" x14ac:dyDescent="0.25">
      <c r="L9999" s="15"/>
    </row>
    <row r="10000" spans="12:12" x14ac:dyDescent="0.25">
      <c r="L10000" s="15"/>
    </row>
    <row r="10001" spans="12:12" x14ac:dyDescent="0.25">
      <c r="L10001" s="15"/>
    </row>
    <row r="10002" spans="12:12" x14ac:dyDescent="0.25">
      <c r="L10002" s="15"/>
    </row>
    <row r="10003" spans="12:12" x14ac:dyDescent="0.25">
      <c r="L10003" s="15"/>
    </row>
    <row r="10004" spans="12:12" x14ac:dyDescent="0.25">
      <c r="L10004" s="15"/>
    </row>
    <row r="10005" spans="12:12" x14ac:dyDescent="0.25">
      <c r="L10005" s="15"/>
    </row>
    <row r="10006" spans="12:12" x14ac:dyDescent="0.25">
      <c r="L10006" s="15"/>
    </row>
    <row r="10007" spans="12:12" x14ac:dyDescent="0.25">
      <c r="L10007" s="15"/>
    </row>
    <row r="10008" spans="12:12" x14ac:dyDescent="0.25">
      <c r="L10008" s="15"/>
    </row>
    <row r="10009" spans="12:12" x14ac:dyDescent="0.25">
      <c r="L10009" s="15"/>
    </row>
    <row r="10010" spans="12:12" x14ac:dyDescent="0.25">
      <c r="L10010" s="15"/>
    </row>
    <row r="10011" spans="12:12" x14ac:dyDescent="0.25">
      <c r="L10011" s="15"/>
    </row>
    <row r="10012" spans="12:12" x14ac:dyDescent="0.25">
      <c r="L10012" s="15"/>
    </row>
    <row r="10013" spans="12:12" x14ac:dyDescent="0.25">
      <c r="L10013" s="15"/>
    </row>
    <row r="10014" spans="12:12" x14ac:dyDescent="0.25">
      <c r="L10014" s="15"/>
    </row>
    <row r="10015" spans="12:12" x14ac:dyDescent="0.25">
      <c r="L10015" s="15"/>
    </row>
    <row r="10016" spans="12:12" x14ac:dyDescent="0.25">
      <c r="L10016" s="15"/>
    </row>
    <row r="10017" spans="12:12" x14ac:dyDescent="0.25">
      <c r="L10017" s="15"/>
    </row>
    <row r="10018" spans="12:12" x14ac:dyDescent="0.25">
      <c r="L10018" s="15"/>
    </row>
    <row r="10019" spans="12:12" x14ac:dyDescent="0.25">
      <c r="L10019" s="15"/>
    </row>
    <row r="10020" spans="12:12" x14ac:dyDescent="0.25">
      <c r="L10020" s="15"/>
    </row>
    <row r="10021" spans="12:12" x14ac:dyDescent="0.25">
      <c r="L10021" s="15"/>
    </row>
    <row r="10022" spans="12:12" x14ac:dyDescent="0.25">
      <c r="L10022" s="15"/>
    </row>
    <row r="10023" spans="12:12" x14ac:dyDescent="0.25">
      <c r="L10023" s="15"/>
    </row>
    <row r="10024" spans="12:12" x14ac:dyDescent="0.25">
      <c r="L10024" s="15"/>
    </row>
    <row r="10025" spans="12:12" x14ac:dyDescent="0.25">
      <c r="L10025" s="15"/>
    </row>
    <row r="10026" spans="12:12" x14ac:dyDescent="0.25">
      <c r="L10026" s="15"/>
    </row>
    <row r="10027" spans="12:12" x14ac:dyDescent="0.25">
      <c r="L10027" s="15"/>
    </row>
    <row r="10028" spans="12:12" x14ac:dyDescent="0.25">
      <c r="L10028" s="15"/>
    </row>
    <row r="10029" spans="12:12" x14ac:dyDescent="0.25">
      <c r="L10029" s="15"/>
    </row>
    <row r="10030" spans="12:12" x14ac:dyDescent="0.25">
      <c r="L10030" s="15"/>
    </row>
    <row r="10031" spans="12:12" x14ac:dyDescent="0.25">
      <c r="L10031" s="15"/>
    </row>
    <row r="10032" spans="12:12" x14ac:dyDescent="0.25">
      <c r="L10032" s="15"/>
    </row>
    <row r="10033" spans="12:12" x14ac:dyDescent="0.25">
      <c r="L10033" s="15"/>
    </row>
    <row r="10034" spans="12:12" x14ac:dyDescent="0.25">
      <c r="L10034" s="15"/>
    </row>
    <row r="10035" spans="12:12" x14ac:dyDescent="0.25">
      <c r="L10035" s="15"/>
    </row>
    <row r="10036" spans="12:12" x14ac:dyDescent="0.25">
      <c r="L10036" s="15"/>
    </row>
    <row r="10037" spans="12:12" x14ac:dyDescent="0.25">
      <c r="L10037" s="15"/>
    </row>
    <row r="10038" spans="12:12" x14ac:dyDescent="0.25">
      <c r="L10038" s="15"/>
    </row>
    <row r="10039" spans="12:12" x14ac:dyDescent="0.25">
      <c r="L10039" s="15"/>
    </row>
    <row r="10040" spans="12:12" x14ac:dyDescent="0.25">
      <c r="L10040" s="15"/>
    </row>
    <row r="10041" spans="12:12" x14ac:dyDescent="0.25">
      <c r="L10041" s="15"/>
    </row>
    <row r="10042" spans="12:12" x14ac:dyDescent="0.25">
      <c r="L10042" s="15"/>
    </row>
    <row r="10043" spans="12:12" x14ac:dyDescent="0.25">
      <c r="L10043" s="15"/>
    </row>
    <row r="10044" spans="12:12" x14ac:dyDescent="0.25">
      <c r="L10044" s="15"/>
    </row>
    <row r="10045" spans="12:12" x14ac:dyDescent="0.25">
      <c r="L10045" s="15"/>
    </row>
    <row r="10046" spans="12:12" x14ac:dyDescent="0.25">
      <c r="L10046" s="15"/>
    </row>
    <row r="10047" spans="12:12" x14ac:dyDescent="0.25">
      <c r="L10047" s="15"/>
    </row>
    <row r="10048" spans="12:12" x14ac:dyDescent="0.25">
      <c r="L10048" s="15"/>
    </row>
    <row r="10049" spans="12:12" x14ac:dyDescent="0.25">
      <c r="L10049" s="15"/>
    </row>
    <row r="10050" spans="12:12" x14ac:dyDescent="0.25">
      <c r="L10050" s="15"/>
    </row>
    <row r="10051" spans="12:12" x14ac:dyDescent="0.25">
      <c r="L10051" s="15"/>
    </row>
    <row r="10052" spans="12:12" x14ac:dyDescent="0.25">
      <c r="L10052" s="15"/>
    </row>
    <row r="10053" spans="12:12" x14ac:dyDescent="0.25">
      <c r="L10053" s="15"/>
    </row>
    <row r="10054" spans="12:12" x14ac:dyDescent="0.25">
      <c r="L10054" s="15"/>
    </row>
    <row r="10055" spans="12:12" x14ac:dyDescent="0.25">
      <c r="L10055" s="15"/>
    </row>
    <row r="10056" spans="12:12" x14ac:dyDescent="0.25">
      <c r="L10056" s="15"/>
    </row>
    <row r="10057" spans="12:12" x14ac:dyDescent="0.25">
      <c r="L10057" s="15"/>
    </row>
    <row r="10058" spans="12:12" x14ac:dyDescent="0.25">
      <c r="L10058" s="15"/>
    </row>
    <row r="10059" spans="12:12" x14ac:dyDescent="0.25">
      <c r="L10059" s="15"/>
    </row>
    <row r="10060" spans="12:12" x14ac:dyDescent="0.25">
      <c r="L10060" s="15"/>
    </row>
    <row r="10061" spans="12:12" x14ac:dyDescent="0.25">
      <c r="L10061" s="15"/>
    </row>
    <row r="10062" spans="12:12" x14ac:dyDescent="0.25">
      <c r="L10062" s="15"/>
    </row>
    <row r="10063" spans="12:12" x14ac:dyDescent="0.25">
      <c r="L10063" s="15"/>
    </row>
    <row r="10064" spans="12:12" x14ac:dyDescent="0.25">
      <c r="L10064" s="15"/>
    </row>
    <row r="10065" spans="12:12" x14ac:dyDescent="0.25">
      <c r="L10065" s="15"/>
    </row>
    <row r="10066" spans="12:12" x14ac:dyDescent="0.25">
      <c r="L10066" s="15"/>
    </row>
    <row r="10067" spans="12:12" x14ac:dyDescent="0.25">
      <c r="L10067" s="15"/>
    </row>
    <row r="10068" spans="12:12" x14ac:dyDescent="0.25">
      <c r="L10068" s="15"/>
    </row>
    <row r="10069" spans="12:12" x14ac:dyDescent="0.25">
      <c r="L10069" s="15"/>
    </row>
    <row r="10070" spans="12:12" x14ac:dyDescent="0.25">
      <c r="L10070" s="15"/>
    </row>
    <row r="10071" spans="12:12" x14ac:dyDescent="0.25">
      <c r="L10071" s="15"/>
    </row>
    <row r="10072" spans="12:12" x14ac:dyDescent="0.25">
      <c r="L10072" s="15"/>
    </row>
    <row r="10073" spans="12:12" x14ac:dyDescent="0.25">
      <c r="L10073" s="15"/>
    </row>
    <row r="10074" spans="12:12" x14ac:dyDescent="0.25">
      <c r="L10074" s="15"/>
    </row>
    <row r="10075" spans="12:12" x14ac:dyDescent="0.25">
      <c r="L10075" s="15"/>
    </row>
    <row r="10076" spans="12:12" x14ac:dyDescent="0.25">
      <c r="L10076" s="15"/>
    </row>
    <row r="10077" spans="12:12" x14ac:dyDescent="0.25">
      <c r="L10077" s="15"/>
    </row>
    <row r="10078" spans="12:12" x14ac:dyDescent="0.25">
      <c r="L10078" s="15"/>
    </row>
    <row r="10079" spans="12:12" x14ac:dyDescent="0.25">
      <c r="L10079" s="15"/>
    </row>
    <row r="10080" spans="12:12" x14ac:dyDescent="0.25">
      <c r="L10080" s="15"/>
    </row>
    <row r="10081" spans="12:12" x14ac:dyDescent="0.25">
      <c r="L10081" s="15"/>
    </row>
    <row r="10082" spans="12:12" x14ac:dyDescent="0.25">
      <c r="L10082" s="15"/>
    </row>
    <row r="10083" spans="12:12" x14ac:dyDescent="0.25">
      <c r="L10083" s="15"/>
    </row>
    <row r="10084" spans="12:12" x14ac:dyDescent="0.25">
      <c r="L10084" s="15"/>
    </row>
    <row r="10085" spans="12:12" x14ac:dyDescent="0.25">
      <c r="L10085" s="15"/>
    </row>
    <row r="10086" spans="12:12" x14ac:dyDescent="0.25">
      <c r="L10086" s="15"/>
    </row>
    <row r="10087" spans="12:12" x14ac:dyDescent="0.25">
      <c r="L10087" s="15"/>
    </row>
    <row r="10088" spans="12:12" x14ac:dyDescent="0.25">
      <c r="L10088" s="15"/>
    </row>
    <row r="10089" spans="12:12" x14ac:dyDescent="0.25">
      <c r="L10089" s="15"/>
    </row>
    <row r="10090" spans="12:12" x14ac:dyDescent="0.25">
      <c r="L10090" s="15"/>
    </row>
    <row r="10091" spans="12:12" x14ac:dyDescent="0.25">
      <c r="L10091" s="15"/>
    </row>
    <row r="10092" spans="12:12" x14ac:dyDescent="0.25">
      <c r="L10092" s="15"/>
    </row>
    <row r="10093" spans="12:12" x14ac:dyDescent="0.25">
      <c r="L10093" s="15"/>
    </row>
    <row r="10094" spans="12:12" x14ac:dyDescent="0.25">
      <c r="L10094" s="15"/>
    </row>
    <row r="10095" spans="12:12" x14ac:dyDescent="0.25">
      <c r="L10095" s="15"/>
    </row>
    <row r="10096" spans="12:12" x14ac:dyDescent="0.25">
      <c r="L10096" s="15"/>
    </row>
    <row r="10097" spans="12:12" x14ac:dyDescent="0.25">
      <c r="L10097" s="15"/>
    </row>
    <row r="10098" spans="12:12" x14ac:dyDescent="0.25">
      <c r="L10098" s="15"/>
    </row>
    <row r="10099" spans="12:12" x14ac:dyDescent="0.25">
      <c r="L10099" s="15"/>
    </row>
    <row r="10100" spans="12:12" x14ac:dyDescent="0.25">
      <c r="L10100" s="15"/>
    </row>
    <row r="10101" spans="12:12" x14ac:dyDescent="0.25">
      <c r="L10101" s="15"/>
    </row>
    <row r="10102" spans="12:12" x14ac:dyDescent="0.25">
      <c r="L10102" s="15"/>
    </row>
    <row r="10103" spans="12:12" x14ac:dyDescent="0.25">
      <c r="L10103" s="15"/>
    </row>
    <row r="10104" spans="12:12" x14ac:dyDescent="0.25">
      <c r="L10104" s="15"/>
    </row>
    <row r="10105" spans="12:12" x14ac:dyDescent="0.25">
      <c r="L10105" s="15"/>
    </row>
    <row r="10106" spans="12:12" x14ac:dyDescent="0.25">
      <c r="L10106" s="15"/>
    </row>
    <row r="10107" spans="12:12" x14ac:dyDescent="0.25">
      <c r="L10107" s="15"/>
    </row>
    <row r="10108" spans="12:12" x14ac:dyDescent="0.25">
      <c r="L10108" s="15"/>
    </row>
    <row r="10109" spans="12:12" x14ac:dyDescent="0.25">
      <c r="L10109" s="15"/>
    </row>
    <row r="10110" spans="12:12" x14ac:dyDescent="0.25">
      <c r="L10110" s="15"/>
    </row>
    <row r="10111" spans="12:12" x14ac:dyDescent="0.25">
      <c r="L10111" s="15"/>
    </row>
    <row r="10112" spans="12:12" x14ac:dyDescent="0.25">
      <c r="L10112" s="15"/>
    </row>
    <row r="10113" spans="12:12" x14ac:dyDescent="0.25">
      <c r="L10113" s="15"/>
    </row>
    <row r="10114" spans="12:12" x14ac:dyDescent="0.25">
      <c r="L10114" s="15"/>
    </row>
    <row r="10115" spans="12:12" x14ac:dyDescent="0.25">
      <c r="L10115" s="15"/>
    </row>
    <row r="10116" spans="12:12" x14ac:dyDescent="0.25">
      <c r="L10116" s="15"/>
    </row>
    <row r="10117" spans="12:12" x14ac:dyDescent="0.25">
      <c r="L10117" s="15"/>
    </row>
    <row r="10118" spans="12:12" x14ac:dyDescent="0.25">
      <c r="L10118" s="15"/>
    </row>
    <row r="10119" spans="12:12" x14ac:dyDescent="0.25">
      <c r="L10119" s="15"/>
    </row>
    <row r="10120" spans="12:12" x14ac:dyDescent="0.25">
      <c r="L10120" s="15"/>
    </row>
    <row r="10121" spans="12:12" x14ac:dyDescent="0.25">
      <c r="L10121" s="15"/>
    </row>
    <row r="10122" spans="12:12" x14ac:dyDescent="0.25">
      <c r="L10122" s="15"/>
    </row>
    <row r="10123" spans="12:12" x14ac:dyDescent="0.25">
      <c r="L10123" s="15"/>
    </row>
    <row r="10124" spans="12:12" x14ac:dyDescent="0.25">
      <c r="L10124" s="15"/>
    </row>
    <row r="10125" spans="12:12" x14ac:dyDescent="0.25">
      <c r="L10125" s="15"/>
    </row>
    <row r="10126" spans="12:12" x14ac:dyDescent="0.25">
      <c r="L10126" s="15"/>
    </row>
    <row r="10127" spans="12:12" x14ac:dyDescent="0.25">
      <c r="L10127" s="15"/>
    </row>
    <row r="10128" spans="12:12" x14ac:dyDescent="0.25">
      <c r="L10128" s="15"/>
    </row>
    <row r="10129" spans="12:12" x14ac:dyDescent="0.25">
      <c r="L10129" s="15"/>
    </row>
    <row r="10130" spans="12:12" x14ac:dyDescent="0.25">
      <c r="L10130" s="15"/>
    </row>
    <row r="10131" spans="12:12" x14ac:dyDescent="0.25">
      <c r="L10131" s="15"/>
    </row>
    <row r="10132" spans="12:12" x14ac:dyDescent="0.25">
      <c r="L10132" s="15"/>
    </row>
    <row r="10133" spans="12:12" x14ac:dyDescent="0.25">
      <c r="L10133" s="15"/>
    </row>
    <row r="10134" spans="12:12" x14ac:dyDescent="0.25">
      <c r="L10134" s="15"/>
    </row>
    <row r="10135" spans="12:12" x14ac:dyDescent="0.25">
      <c r="L10135" s="15"/>
    </row>
    <row r="10136" spans="12:12" x14ac:dyDescent="0.25">
      <c r="L10136" s="15"/>
    </row>
    <row r="10137" spans="12:12" x14ac:dyDescent="0.25">
      <c r="L10137" s="15"/>
    </row>
    <row r="10138" spans="12:12" x14ac:dyDescent="0.25">
      <c r="L10138" s="15"/>
    </row>
    <row r="10139" spans="12:12" x14ac:dyDescent="0.25">
      <c r="L10139" s="15"/>
    </row>
    <row r="10140" spans="12:12" x14ac:dyDescent="0.25">
      <c r="L10140" s="15"/>
    </row>
    <row r="10141" spans="12:12" x14ac:dyDescent="0.25">
      <c r="L10141" s="15"/>
    </row>
    <row r="10142" spans="12:12" x14ac:dyDescent="0.25">
      <c r="L10142" s="15"/>
    </row>
    <row r="10143" spans="12:12" x14ac:dyDescent="0.25">
      <c r="L10143" s="15"/>
    </row>
    <row r="10144" spans="12:12" x14ac:dyDescent="0.25">
      <c r="L10144" s="15"/>
    </row>
    <row r="10145" spans="12:12" x14ac:dyDescent="0.25">
      <c r="L10145" s="15"/>
    </row>
    <row r="10146" spans="12:12" x14ac:dyDescent="0.25">
      <c r="L10146" s="15"/>
    </row>
    <row r="10147" spans="12:12" x14ac:dyDescent="0.25">
      <c r="L10147" s="15"/>
    </row>
    <row r="10148" spans="12:12" x14ac:dyDescent="0.25">
      <c r="L10148" s="15"/>
    </row>
    <row r="10149" spans="12:12" x14ac:dyDescent="0.25">
      <c r="L10149" s="15"/>
    </row>
    <row r="10150" spans="12:12" x14ac:dyDescent="0.25">
      <c r="L10150" s="15"/>
    </row>
    <row r="10151" spans="12:12" x14ac:dyDescent="0.25">
      <c r="L10151" s="15"/>
    </row>
    <row r="10152" spans="12:12" x14ac:dyDescent="0.25">
      <c r="L10152" s="15"/>
    </row>
    <row r="10153" spans="12:12" x14ac:dyDescent="0.25">
      <c r="L10153" s="15"/>
    </row>
    <row r="10154" spans="12:12" x14ac:dyDescent="0.25">
      <c r="L10154" s="15"/>
    </row>
    <row r="10155" spans="12:12" x14ac:dyDescent="0.25">
      <c r="L10155" s="15"/>
    </row>
    <row r="10156" spans="12:12" x14ac:dyDescent="0.25">
      <c r="L10156" s="15"/>
    </row>
    <row r="10157" spans="12:12" x14ac:dyDescent="0.25">
      <c r="L10157" s="15"/>
    </row>
    <row r="10158" spans="12:12" x14ac:dyDescent="0.25">
      <c r="L10158" s="15"/>
    </row>
    <row r="10159" spans="12:12" x14ac:dyDescent="0.25">
      <c r="L10159" s="15"/>
    </row>
    <row r="10160" spans="12:12" x14ac:dyDescent="0.25">
      <c r="L10160" s="15"/>
    </row>
    <row r="10161" spans="12:12" x14ac:dyDescent="0.25">
      <c r="L10161" s="15"/>
    </row>
    <row r="10162" spans="12:12" x14ac:dyDescent="0.25">
      <c r="L10162" s="15"/>
    </row>
    <row r="10163" spans="12:12" x14ac:dyDescent="0.25">
      <c r="L10163" s="15"/>
    </row>
    <row r="10164" spans="12:12" x14ac:dyDescent="0.25">
      <c r="L10164" s="15"/>
    </row>
    <row r="10165" spans="12:12" x14ac:dyDescent="0.25">
      <c r="L10165" s="15"/>
    </row>
    <row r="10166" spans="12:12" x14ac:dyDescent="0.25">
      <c r="L10166" s="15"/>
    </row>
    <row r="10167" spans="12:12" x14ac:dyDescent="0.25">
      <c r="L10167" s="15"/>
    </row>
    <row r="10168" spans="12:12" x14ac:dyDescent="0.25">
      <c r="L10168" s="15"/>
    </row>
    <row r="10169" spans="12:12" x14ac:dyDescent="0.25">
      <c r="L10169" s="15"/>
    </row>
    <row r="10170" spans="12:12" x14ac:dyDescent="0.25">
      <c r="L10170" s="15"/>
    </row>
    <row r="10171" spans="12:12" x14ac:dyDescent="0.25">
      <c r="L10171" s="15"/>
    </row>
    <row r="10172" spans="12:12" x14ac:dyDescent="0.25">
      <c r="L10172" s="15"/>
    </row>
    <row r="10173" spans="12:12" x14ac:dyDescent="0.25">
      <c r="L10173" s="15"/>
    </row>
    <row r="10174" spans="12:12" x14ac:dyDescent="0.25">
      <c r="L10174" s="15"/>
    </row>
    <row r="10175" spans="12:12" x14ac:dyDescent="0.25">
      <c r="L10175" s="15"/>
    </row>
    <row r="10176" spans="12:12" x14ac:dyDescent="0.25">
      <c r="L10176" s="15"/>
    </row>
    <row r="10177" spans="12:12" x14ac:dyDescent="0.25">
      <c r="L10177" s="15"/>
    </row>
    <row r="10178" spans="12:12" x14ac:dyDescent="0.25">
      <c r="L10178" s="15"/>
    </row>
    <row r="10179" spans="12:12" x14ac:dyDescent="0.25">
      <c r="L10179" s="15"/>
    </row>
    <row r="10180" spans="12:12" x14ac:dyDescent="0.25">
      <c r="L10180" s="15"/>
    </row>
    <row r="10181" spans="12:12" x14ac:dyDescent="0.25">
      <c r="L10181" s="15"/>
    </row>
    <row r="10182" spans="12:12" x14ac:dyDescent="0.25">
      <c r="L10182" s="15"/>
    </row>
    <row r="10183" spans="12:12" x14ac:dyDescent="0.25">
      <c r="L10183" s="15"/>
    </row>
    <row r="10184" spans="12:12" x14ac:dyDescent="0.25">
      <c r="L10184" s="15"/>
    </row>
    <row r="10185" spans="12:12" x14ac:dyDescent="0.25">
      <c r="L10185" s="15"/>
    </row>
    <row r="10186" spans="12:12" x14ac:dyDescent="0.25">
      <c r="L10186" s="15"/>
    </row>
    <row r="10187" spans="12:12" x14ac:dyDescent="0.25">
      <c r="L10187" s="15"/>
    </row>
    <row r="10188" spans="12:12" x14ac:dyDescent="0.25">
      <c r="L10188" s="15"/>
    </row>
    <row r="10189" spans="12:12" x14ac:dyDescent="0.25">
      <c r="L10189" s="15"/>
    </row>
    <row r="10190" spans="12:12" x14ac:dyDescent="0.25">
      <c r="L10190" s="15"/>
    </row>
    <row r="10191" spans="12:12" x14ac:dyDescent="0.25">
      <c r="L10191" s="15"/>
    </row>
    <row r="10192" spans="12:12" x14ac:dyDescent="0.25">
      <c r="L10192" s="15"/>
    </row>
    <row r="10193" spans="12:12" x14ac:dyDescent="0.25">
      <c r="L10193" s="15"/>
    </row>
    <row r="10194" spans="12:12" x14ac:dyDescent="0.25">
      <c r="L10194" s="15"/>
    </row>
    <row r="10195" spans="12:12" x14ac:dyDescent="0.25">
      <c r="L10195" s="15"/>
    </row>
    <row r="10196" spans="12:12" x14ac:dyDescent="0.25">
      <c r="L10196" s="15"/>
    </row>
    <row r="10197" spans="12:12" x14ac:dyDescent="0.25">
      <c r="L10197" s="15"/>
    </row>
    <row r="10198" spans="12:12" x14ac:dyDescent="0.25">
      <c r="L10198" s="15"/>
    </row>
    <row r="10199" spans="12:12" x14ac:dyDescent="0.25">
      <c r="L10199" s="15"/>
    </row>
    <row r="10200" spans="12:12" x14ac:dyDescent="0.25">
      <c r="L10200" s="15"/>
    </row>
    <row r="10201" spans="12:12" x14ac:dyDescent="0.25">
      <c r="L10201" s="15"/>
    </row>
    <row r="10202" spans="12:12" x14ac:dyDescent="0.25">
      <c r="L10202" s="15"/>
    </row>
    <row r="10203" spans="12:12" x14ac:dyDescent="0.25">
      <c r="L10203" s="15"/>
    </row>
    <row r="10204" spans="12:12" x14ac:dyDescent="0.25">
      <c r="L10204" s="15"/>
    </row>
    <row r="10205" spans="12:12" x14ac:dyDescent="0.25">
      <c r="L10205" s="15"/>
    </row>
    <row r="10206" spans="12:12" x14ac:dyDescent="0.25">
      <c r="L10206" s="15"/>
    </row>
    <row r="10207" spans="12:12" x14ac:dyDescent="0.25">
      <c r="L10207" s="15"/>
    </row>
    <row r="10208" spans="12:12" x14ac:dyDescent="0.25">
      <c r="L10208" s="15"/>
    </row>
    <row r="10209" spans="12:12" x14ac:dyDescent="0.25">
      <c r="L10209" s="15"/>
    </row>
    <row r="10210" spans="12:12" x14ac:dyDescent="0.25">
      <c r="L10210" s="15"/>
    </row>
    <row r="10211" spans="12:12" x14ac:dyDescent="0.25">
      <c r="L10211" s="15"/>
    </row>
    <row r="10212" spans="12:12" x14ac:dyDescent="0.25">
      <c r="L10212" s="15"/>
    </row>
    <row r="10213" spans="12:12" x14ac:dyDescent="0.25">
      <c r="L10213" s="15"/>
    </row>
    <row r="10214" spans="12:12" x14ac:dyDescent="0.25">
      <c r="L10214" s="15"/>
    </row>
    <row r="10215" spans="12:12" x14ac:dyDescent="0.25">
      <c r="L10215" s="15"/>
    </row>
    <row r="10216" spans="12:12" x14ac:dyDescent="0.25">
      <c r="L10216" s="15"/>
    </row>
    <row r="10217" spans="12:12" x14ac:dyDescent="0.25">
      <c r="L10217" s="15"/>
    </row>
    <row r="10218" spans="12:12" x14ac:dyDescent="0.25">
      <c r="L10218" s="15"/>
    </row>
    <row r="10219" spans="12:12" x14ac:dyDescent="0.25">
      <c r="L10219" s="15"/>
    </row>
    <row r="10220" spans="12:12" x14ac:dyDescent="0.25">
      <c r="L10220" s="15"/>
    </row>
    <row r="10221" spans="12:12" x14ac:dyDescent="0.25">
      <c r="L10221" s="15"/>
    </row>
    <row r="10222" spans="12:12" x14ac:dyDescent="0.25">
      <c r="L10222" s="15"/>
    </row>
    <row r="10223" spans="12:12" x14ac:dyDescent="0.25">
      <c r="L10223" s="15"/>
    </row>
    <row r="10224" spans="12:12" x14ac:dyDescent="0.25">
      <c r="L10224" s="15"/>
    </row>
    <row r="10225" spans="12:12" x14ac:dyDescent="0.25">
      <c r="L10225" s="15"/>
    </row>
    <row r="10226" spans="12:12" x14ac:dyDescent="0.25">
      <c r="L10226" s="15"/>
    </row>
    <row r="10227" spans="12:12" x14ac:dyDescent="0.25">
      <c r="L10227" s="15"/>
    </row>
    <row r="10228" spans="12:12" x14ac:dyDescent="0.25">
      <c r="L10228" s="15"/>
    </row>
    <row r="10229" spans="12:12" x14ac:dyDescent="0.25">
      <c r="L10229" s="15"/>
    </row>
    <row r="10230" spans="12:12" x14ac:dyDescent="0.25">
      <c r="L10230" s="15"/>
    </row>
    <row r="10231" spans="12:12" x14ac:dyDescent="0.25">
      <c r="L10231" s="15"/>
    </row>
    <row r="10232" spans="12:12" x14ac:dyDescent="0.25">
      <c r="L10232" s="15"/>
    </row>
    <row r="10233" spans="12:12" x14ac:dyDescent="0.25">
      <c r="L10233" s="15"/>
    </row>
    <row r="10234" spans="12:12" x14ac:dyDescent="0.25">
      <c r="L10234" s="15"/>
    </row>
    <row r="10235" spans="12:12" x14ac:dyDescent="0.25">
      <c r="L10235" s="15"/>
    </row>
    <row r="10236" spans="12:12" x14ac:dyDescent="0.25">
      <c r="L10236" s="15"/>
    </row>
    <row r="10237" spans="12:12" x14ac:dyDescent="0.25">
      <c r="L10237" s="15"/>
    </row>
    <row r="10238" spans="12:12" x14ac:dyDescent="0.25">
      <c r="L10238" s="15"/>
    </row>
    <row r="10239" spans="12:12" x14ac:dyDescent="0.25">
      <c r="L10239" s="15"/>
    </row>
    <row r="10240" spans="12:12" x14ac:dyDescent="0.25">
      <c r="L10240" s="15"/>
    </row>
    <row r="10241" spans="12:12" x14ac:dyDescent="0.25">
      <c r="L10241" s="15"/>
    </row>
    <row r="10242" spans="12:12" x14ac:dyDescent="0.25">
      <c r="L10242" s="15"/>
    </row>
    <row r="10243" spans="12:12" x14ac:dyDescent="0.25">
      <c r="L10243" s="15"/>
    </row>
    <row r="10244" spans="12:12" x14ac:dyDescent="0.25">
      <c r="L10244" s="15"/>
    </row>
    <row r="10245" spans="12:12" x14ac:dyDescent="0.25">
      <c r="L10245" s="15"/>
    </row>
    <row r="10246" spans="12:12" x14ac:dyDescent="0.25">
      <c r="L10246" s="15"/>
    </row>
    <row r="10247" spans="12:12" x14ac:dyDescent="0.25">
      <c r="L10247" s="15"/>
    </row>
    <row r="10248" spans="12:12" x14ac:dyDescent="0.25">
      <c r="L10248" s="15"/>
    </row>
    <row r="10249" spans="12:12" x14ac:dyDescent="0.25">
      <c r="L10249" s="15"/>
    </row>
    <row r="10250" spans="12:12" x14ac:dyDescent="0.25">
      <c r="L10250" s="15"/>
    </row>
    <row r="10251" spans="12:12" x14ac:dyDescent="0.25">
      <c r="L10251" s="15"/>
    </row>
    <row r="10252" spans="12:12" x14ac:dyDescent="0.25">
      <c r="L10252" s="15"/>
    </row>
    <row r="10253" spans="12:12" x14ac:dyDescent="0.25">
      <c r="L10253" s="15"/>
    </row>
    <row r="10254" spans="12:12" x14ac:dyDescent="0.25">
      <c r="L10254" s="15"/>
    </row>
    <row r="10255" spans="12:12" x14ac:dyDescent="0.25">
      <c r="L10255" s="15"/>
    </row>
    <row r="10256" spans="12:12" x14ac:dyDescent="0.25">
      <c r="L10256" s="15"/>
    </row>
    <row r="10257" spans="12:12" x14ac:dyDescent="0.25">
      <c r="L10257" s="15"/>
    </row>
    <row r="10258" spans="12:12" x14ac:dyDescent="0.25">
      <c r="L10258" s="15"/>
    </row>
    <row r="10259" spans="12:12" x14ac:dyDescent="0.25">
      <c r="L10259" s="15"/>
    </row>
    <row r="10260" spans="12:12" x14ac:dyDescent="0.25">
      <c r="L10260" s="15"/>
    </row>
    <row r="10261" spans="12:12" x14ac:dyDescent="0.25">
      <c r="L10261" s="15"/>
    </row>
    <row r="10262" spans="12:12" x14ac:dyDescent="0.25">
      <c r="L10262" s="15"/>
    </row>
    <row r="10263" spans="12:12" x14ac:dyDescent="0.25">
      <c r="L10263" s="15"/>
    </row>
    <row r="10264" spans="12:12" x14ac:dyDescent="0.25">
      <c r="L10264" s="15"/>
    </row>
    <row r="10265" spans="12:12" x14ac:dyDescent="0.25">
      <c r="L10265" s="15"/>
    </row>
    <row r="10266" spans="12:12" x14ac:dyDescent="0.25">
      <c r="L10266" s="15"/>
    </row>
    <row r="10267" spans="12:12" x14ac:dyDescent="0.25">
      <c r="L10267" s="15"/>
    </row>
    <row r="10268" spans="12:12" x14ac:dyDescent="0.25">
      <c r="L10268" s="15"/>
    </row>
    <row r="10269" spans="12:12" x14ac:dyDescent="0.25">
      <c r="L10269" s="15"/>
    </row>
    <row r="10270" spans="12:12" x14ac:dyDescent="0.25">
      <c r="L10270" s="15"/>
    </row>
    <row r="10271" spans="12:12" x14ac:dyDescent="0.25">
      <c r="L10271" s="15"/>
    </row>
    <row r="10272" spans="12:12" x14ac:dyDescent="0.25">
      <c r="L10272" s="15"/>
    </row>
    <row r="10273" spans="12:12" x14ac:dyDescent="0.25">
      <c r="L10273" s="15"/>
    </row>
    <row r="10274" spans="12:12" x14ac:dyDescent="0.25">
      <c r="L10274" s="15"/>
    </row>
    <row r="10275" spans="12:12" x14ac:dyDescent="0.25">
      <c r="L10275" s="15"/>
    </row>
    <row r="10276" spans="12:12" x14ac:dyDescent="0.25">
      <c r="L10276" s="15"/>
    </row>
    <row r="10277" spans="12:12" x14ac:dyDescent="0.25">
      <c r="L10277" s="15"/>
    </row>
    <row r="10278" spans="12:12" x14ac:dyDescent="0.25">
      <c r="L10278" s="15"/>
    </row>
    <row r="10279" spans="12:12" x14ac:dyDescent="0.25">
      <c r="L10279" s="15"/>
    </row>
    <row r="10280" spans="12:12" x14ac:dyDescent="0.25">
      <c r="L10280" s="15"/>
    </row>
    <row r="10281" spans="12:12" x14ac:dyDescent="0.25">
      <c r="L10281" s="15"/>
    </row>
    <row r="10282" spans="12:12" x14ac:dyDescent="0.25">
      <c r="L10282" s="15"/>
    </row>
    <row r="10283" spans="12:12" x14ac:dyDescent="0.25">
      <c r="L10283" s="15"/>
    </row>
    <row r="10284" spans="12:12" x14ac:dyDescent="0.25">
      <c r="L10284" s="15"/>
    </row>
    <row r="10285" spans="12:12" x14ac:dyDescent="0.25">
      <c r="L10285" s="15"/>
    </row>
    <row r="10286" spans="12:12" x14ac:dyDescent="0.25">
      <c r="L10286" s="15"/>
    </row>
    <row r="10287" spans="12:12" x14ac:dyDescent="0.25">
      <c r="L10287" s="15"/>
    </row>
    <row r="10288" spans="12:12" x14ac:dyDescent="0.25">
      <c r="L10288" s="15"/>
    </row>
    <row r="10289" spans="12:12" x14ac:dyDescent="0.25">
      <c r="L10289" s="15"/>
    </row>
    <row r="10290" spans="12:12" x14ac:dyDescent="0.25">
      <c r="L10290" s="15"/>
    </row>
    <row r="10291" spans="12:12" x14ac:dyDescent="0.25">
      <c r="L10291" s="15"/>
    </row>
    <row r="10292" spans="12:12" x14ac:dyDescent="0.25">
      <c r="L10292" s="15"/>
    </row>
    <row r="10293" spans="12:12" x14ac:dyDescent="0.25">
      <c r="L10293" s="15"/>
    </row>
    <row r="10294" spans="12:12" x14ac:dyDescent="0.25">
      <c r="L10294" s="15"/>
    </row>
    <row r="10295" spans="12:12" x14ac:dyDescent="0.25">
      <c r="L10295" s="15"/>
    </row>
    <row r="10296" spans="12:12" x14ac:dyDescent="0.25">
      <c r="L10296" s="15"/>
    </row>
    <row r="10297" spans="12:12" x14ac:dyDescent="0.25">
      <c r="L10297" s="15"/>
    </row>
    <row r="10298" spans="12:12" x14ac:dyDescent="0.25">
      <c r="L10298" s="15"/>
    </row>
    <row r="10299" spans="12:12" x14ac:dyDescent="0.25">
      <c r="L10299" s="15"/>
    </row>
    <row r="10300" spans="12:12" x14ac:dyDescent="0.25">
      <c r="L10300" s="15"/>
    </row>
    <row r="10301" spans="12:12" x14ac:dyDescent="0.25">
      <c r="L10301" s="15"/>
    </row>
    <row r="10302" spans="12:12" x14ac:dyDescent="0.25">
      <c r="L10302" s="15"/>
    </row>
    <row r="10303" spans="12:12" x14ac:dyDescent="0.25">
      <c r="L10303" s="15"/>
    </row>
    <row r="10304" spans="12:12" x14ac:dyDescent="0.25">
      <c r="L10304" s="15"/>
    </row>
    <row r="10305" spans="12:12" x14ac:dyDescent="0.25">
      <c r="L10305" s="15"/>
    </row>
    <row r="10306" spans="12:12" x14ac:dyDescent="0.25">
      <c r="L10306" s="15"/>
    </row>
    <row r="10307" spans="12:12" x14ac:dyDescent="0.25">
      <c r="L10307" s="15"/>
    </row>
    <row r="10308" spans="12:12" x14ac:dyDescent="0.25">
      <c r="L10308" s="15"/>
    </row>
    <row r="10309" spans="12:12" x14ac:dyDescent="0.25">
      <c r="L10309" s="15"/>
    </row>
    <row r="10310" spans="12:12" x14ac:dyDescent="0.25">
      <c r="L10310" s="15"/>
    </row>
    <row r="10311" spans="12:12" x14ac:dyDescent="0.25">
      <c r="L10311" s="15"/>
    </row>
    <row r="10312" spans="12:12" x14ac:dyDescent="0.25">
      <c r="L10312" s="15"/>
    </row>
    <row r="10313" spans="12:12" x14ac:dyDescent="0.25">
      <c r="L10313" s="15"/>
    </row>
    <row r="10314" spans="12:12" x14ac:dyDescent="0.25">
      <c r="L10314" s="15"/>
    </row>
    <row r="10315" spans="12:12" x14ac:dyDescent="0.25">
      <c r="L10315" s="15"/>
    </row>
    <row r="10316" spans="12:12" x14ac:dyDescent="0.25">
      <c r="L10316" s="15"/>
    </row>
    <row r="10317" spans="12:12" x14ac:dyDescent="0.25">
      <c r="L10317" s="15"/>
    </row>
    <row r="10318" spans="12:12" x14ac:dyDescent="0.25">
      <c r="L10318" s="15"/>
    </row>
    <row r="10319" spans="12:12" x14ac:dyDescent="0.25">
      <c r="L10319" s="15"/>
    </row>
    <row r="10320" spans="12:12" x14ac:dyDescent="0.25">
      <c r="L10320" s="15"/>
    </row>
    <row r="10321" spans="12:12" x14ac:dyDescent="0.25">
      <c r="L10321" s="15"/>
    </row>
    <row r="10322" spans="12:12" x14ac:dyDescent="0.25">
      <c r="L10322" s="15"/>
    </row>
    <row r="10323" spans="12:12" x14ac:dyDescent="0.25">
      <c r="L10323" s="15"/>
    </row>
    <row r="10324" spans="12:12" x14ac:dyDescent="0.25">
      <c r="L10324" s="15"/>
    </row>
    <row r="10325" spans="12:12" x14ac:dyDescent="0.25">
      <c r="L10325" s="15"/>
    </row>
    <row r="10326" spans="12:12" x14ac:dyDescent="0.25">
      <c r="L10326" s="15"/>
    </row>
    <row r="10327" spans="12:12" x14ac:dyDescent="0.25">
      <c r="L10327" s="15"/>
    </row>
    <row r="10328" spans="12:12" x14ac:dyDescent="0.25">
      <c r="L10328" s="15"/>
    </row>
    <row r="10329" spans="12:12" x14ac:dyDescent="0.25">
      <c r="L10329" s="15"/>
    </row>
    <row r="10330" spans="12:12" x14ac:dyDescent="0.25">
      <c r="L10330" s="15"/>
    </row>
    <row r="10331" spans="12:12" x14ac:dyDescent="0.25">
      <c r="L10331" s="15"/>
    </row>
    <row r="10332" spans="12:12" x14ac:dyDescent="0.25">
      <c r="L10332" s="15"/>
    </row>
    <row r="10333" spans="12:12" x14ac:dyDescent="0.25">
      <c r="L10333" s="15"/>
    </row>
    <row r="10334" spans="12:12" x14ac:dyDescent="0.25">
      <c r="L10334" s="15"/>
    </row>
    <row r="10335" spans="12:12" x14ac:dyDescent="0.25">
      <c r="L10335" s="15"/>
    </row>
    <row r="10336" spans="12:12" x14ac:dyDescent="0.25">
      <c r="L10336" s="15"/>
    </row>
    <row r="10337" spans="12:12" x14ac:dyDescent="0.25">
      <c r="L10337" s="15"/>
    </row>
    <row r="10338" spans="12:12" x14ac:dyDescent="0.25">
      <c r="L10338" s="15"/>
    </row>
    <row r="10339" spans="12:12" x14ac:dyDescent="0.25">
      <c r="L10339" s="15"/>
    </row>
    <row r="10340" spans="12:12" x14ac:dyDescent="0.25">
      <c r="L10340" s="15"/>
    </row>
    <row r="10341" spans="12:12" x14ac:dyDescent="0.25">
      <c r="L10341" s="15"/>
    </row>
    <row r="10342" spans="12:12" x14ac:dyDescent="0.25">
      <c r="L10342" s="15"/>
    </row>
    <row r="10343" spans="12:12" x14ac:dyDescent="0.25">
      <c r="L10343" s="15"/>
    </row>
    <row r="10344" spans="12:12" x14ac:dyDescent="0.25">
      <c r="L10344" s="15"/>
    </row>
    <row r="10345" spans="12:12" x14ac:dyDescent="0.25">
      <c r="L10345" s="15"/>
    </row>
    <row r="10346" spans="12:12" x14ac:dyDescent="0.25">
      <c r="L10346" s="15"/>
    </row>
    <row r="10347" spans="12:12" x14ac:dyDescent="0.25">
      <c r="L10347" s="15"/>
    </row>
    <row r="10348" spans="12:12" x14ac:dyDescent="0.25">
      <c r="L10348" s="15"/>
    </row>
    <row r="10349" spans="12:12" x14ac:dyDescent="0.25">
      <c r="L10349" s="15"/>
    </row>
    <row r="10350" spans="12:12" x14ac:dyDescent="0.25">
      <c r="L10350" s="15"/>
    </row>
    <row r="10351" spans="12:12" x14ac:dyDescent="0.25">
      <c r="L10351" s="15"/>
    </row>
    <row r="10352" spans="12:12" x14ac:dyDescent="0.25">
      <c r="L10352" s="15"/>
    </row>
    <row r="10353" spans="12:12" x14ac:dyDescent="0.25">
      <c r="L10353" s="15"/>
    </row>
    <row r="10354" spans="12:12" x14ac:dyDescent="0.25">
      <c r="L10354" s="15"/>
    </row>
    <row r="10355" spans="12:12" x14ac:dyDescent="0.25">
      <c r="L10355" s="15"/>
    </row>
    <row r="10356" spans="12:12" x14ac:dyDescent="0.25">
      <c r="L10356" s="15"/>
    </row>
    <row r="10357" spans="12:12" x14ac:dyDescent="0.25">
      <c r="L10357" s="15"/>
    </row>
    <row r="10358" spans="12:12" x14ac:dyDescent="0.25">
      <c r="L10358" s="15"/>
    </row>
    <row r="10359" spans="12:12" x14ac:dyDescent="0.25">
      <c r="L10359" s="15"/>
    </row>
    <row r="10360" spans="12:12" x14ac:dyDescent="0.25">
      <c r="L10360" s="15"/>
    </row>
    <row r="10361" spans="12:12" x14ac:dyDescent="0.25">
      <c r="L10361" s="15"/>
    </row>
    <row r="10362" spans="12:12" x14ac:dyDescent="0.25">
      <c r="L10362" s="15"/>
    </row>
    <row r="10363" spans="12:12" x14ac:dyDescent="0.25">
      <c r="L10363" s="15"/>
    </row>
    <row r="10364" spans="12:12" x14ac:dyDescent="0.25">
      <c r="L10364" s="15"/>
    </row>
    <row r="10365" spans="12:12" x14ac:dyDescent="0.25">
      <c r="L10365" s="15"/>
    </row>
    <row r="10366" spans="12:12" x14ac:dyDescent="0.25">
      <c r="L10366" s="15"/>
    </row>
    <row r="10367" spans="12:12" x14ac:dyDescent="0.25">
      <c r="L10367" s="15"/>
    </row>
    <row r="10368" spans="12:12" x14ac:dyDescent="0.25">
      <c r="L10368" s="15"/>
    </row>
    <row r="10369" spans="12:12" x14ac:dyDescent="0.25">
      <c r="L10369" s="15"/>
    </row>
    <row r="10370" spans="12:12" x14ac:dyDescent="0.25">
      <c r="L10370" s="15"/>
    </row>
    <row r="10371" spans="12:12" x14ac:dyDescent="0.25">
      <c r="L10371" s="15"/>
    </row>
    <row r="10372" spans="12:12" x14ac:dyDescent="0.25">
      <c r="L10372" s="15"/>
    </row>
    <row r="10373" spans="12:12" x14ac:dyDescent="0.25">
      <c r="L10373" s="15"/>
    </row>
    <row r="10374" spans="12:12" x14ac:dyDescent="0.25">
      <c r="L10374" s="15"/>
    </row>
    <row r="10375" spans="12:12" x14ac:dyDescent="0.25">
      <c r="L10375" s="15"/>
    </row>
    <row r="10376" spans="12:12" x14ac:dyDescent="0.25">
      <c r="L10376" s="15"/>
    </row>
    <row r="10377" spans="12:12" x14ac:dyDescent="0.25">
      <c r="L10377" s="15"/>
    </row>
    <row r="10378" spans="12:12" x14ac:dyDescent="0.25">
      <c r="L10378" s="15"/>
    </row>
    <row r="10379" spans="12:12" x14ac:dyDescent="0.25">
      <c r="L10379" s="15"/>
    </row>
    <row r="10380" spans="12:12" x14ac:dyDescent="0.25">
      <c r="L10380" s="15"/>
    </row>
    <row r="10381" spans="12:12" x14ac:dyDescent="0.25">
      <c r="L10381" s="15"/>
    </row>
    <row r="10382" spans="12:12" x14ac:dyDescent="0.25">
      <c r="L10382" s="15"/>
    </row>
    <row r="10383" spans="12:12" x14ac:dyDescent="0.25">
      <c r="L10383" s="15"/>
    </row>
    <row r="10384" spans="12:12" x14ac:dyDescent="0.25">
      <c r="L10384" s="15"/>
    </row>
    <row r="10385" spans="12:12" x14ac:dyDescent="0.25">
      <c r="L10385" s="15"/>
    </row>
    <row r="10386" spans="12:12" x14ac:dyDescent="0.25">
      <c r="L10386" s="15"/>
    </row>
    <row r="10387" spans="12:12" x14ac:dyDescent="0.25">
      <c r="L10387" s="15"/>
    </row>
    <row r="10388" spans="12:12" x14ac:dyDescent="0.25">
      <c r="L10388" s="15"/>
    </row>
    <row r="10389" spans="12:12" x14ac:dyDescent="0.25">
      <c r="L10389" s="15"/>
    </row>
    <row r="10390" spans="12:12" x14ac:dyDescent="0.25">
      <c r="L10390" s="15"/>
    </row>
    <row r="10391" spans="12:12" x14ac:dyDescent="0.25">
      <c r="L10391" s="15"/>
    </row>
    <row r="10392" spans="12:12" x14ac:dyDescent="0.25">
      <c r="L10392" s="15"/>
    </row>
    <row r="10393" spans="12:12" x14ac:dyDescent="0.25">
      <c r="L10393" s="15"/>
    </row>
    <row r="10394" spans="12:12" x14ac:dyDescent="0.25">
      <c r="L10394" s="15"/>
    </row>
    <row r="10395" spans="12:12" x14ac:dyDescent="0.25">
      <c r="L10395" s="15"/>
    </row>
    <row r="10396" spans="12:12" x14ac:dyDescent="0.25">
      <c r="L10396" s="15"/>
    </row>
    <row r="10397" spans="12:12" x14ac:dyDescent="0.25">
      <c r="L10397" s="15"/>
    </row>
    <row r="10398" spans="12:12" x14ac:dyDescent="0.25">
      <c r="L10398" s="15"/>
    </row>
    <row r="10399" spans="12:12" x14ac:dyDescent="0.25">
      <c r="L10399" s="15"/>
    </row>
    <row r="10400" spans="12:12" x14ac:dyDescent="0.25">
      <c r="L10400" s="15"/>
    </row>
    <row r="10401" spans="12:12" x14ac:dyDescent="0.25">
      <c r="L10401" s="15"/>
    </row>
    <row r="10402" spans="12:12" x14ac:dyDescent="0.25">
      <c r="L10402" s="15"/>
    </row>
    <row r="10403" spans="12:12" x14ac:dyDescent="0.25">
      <c r="L10403" s="15"/>
    </row>
    <row r="10404" spans="12:12" x14ac:dyDescent="0.25">
      <c r="L10404" s="15"/>
    </row>
    <row r="10405" spans="12:12" x14ac:dyDescent="0.25">
      <c r="L10405" s="15"/>
    </row>
    <row r="10406" spans="12:12" x14ac:dyDescent="0.25">
      <c r="L10406" s="15"/>
    </row>
    <row r="10407" spans="12:12" x14ac:dyDescent="0.25">
      <c r="L10407" s="15"/>
    </row>
    <row r="10408" spans="12:12" x14ac:dyDescent="0.25">
      <c r="L10408" s="15"/>
    </row>
    <row r="10409" spans="12:12" x14ac:dyDescent="0.25">
      <c r="L10409" s="15"/>
    </row>
    <row r="10410" spans="12:12" x14ac:dyDescent="0.25">
      <c r="L10410" s="15"/>
    </row>
    <row r="10411" spans="12:12" x14ac:dyDescent="0.25">
      <c r="L10411" s="15"/>
    </row>
    <row r="10412" spans="12:12" x14ac:dyDescent="0.25">
      <c r="L10412" s="15"/>
    </row>
    <row r="10413" spans="12:12" x14ac:dyDescent="0.25">
      <c r="L10413" s="15"/>
    </row>
    <row r="10414" spans="12:12" x14ac:dyDescent="0.25">
      <c r="L10414" s="15"/>
    </row>
    <row r="10415" spans="12:12" x14ac:dyDescent="0.25">
      <c r="L10415" s="15"/>
    </row>
    <row r="10416" spans="12:12" x14ac:dyDescent="0.25">
      <c r="L10416" s="15"/>
    </row>
    <row r="10417" spans="12:12" x14ac:dyDescent="0.25">
      <c r="L10417" s="15"/>
    </row>
    <row r="10418" spans="12:12" x14ac:dyDescent="0.25">
      <c r="L10418" s="15"/>
    </row>
    <row r="10419" spans="12:12" x14ac:dyDescent="0.25">
      <c r="L10419" s="15"/>
    </row>
    <row r="10420" spans="12:12" x14ac:dyDescent="0.25">
      <c r="L10420" s="15"/>
    </row>
    <row r="10421" spans="12:12" x14ac:dyDescent="0.25">
      <c r="L10421" s="15"/>
    </row>
    <row r="10422" spans="12:12" x14ac:dyDescent="0.25">
      <c r="L10422" s="15"/>
    </row>
    <row r="10423" spans="12:12" x14ac:dyDescent="0.25">
      <c r="L10423" s="15"/>
    </row>
    <row r="10424" spans="12:12" x14ac:dyDescent="0.25">
      <c r="L10424" s="15"/>
    </row>
    <row r="10425" spans="12:12" x14ac:dyDescent="0.25">
      <c r="L10425" s="15"/>
    </row>
    <row r="10426" spans="12:12" x14ac:dyDescent="0.25">
      <c r="L10426" s="15"/>
    </row>
    <row r="10427" spans="12:12" x14ac:dyDescent="0.25">
      <c r="L10427" s="15"/>
    </row>
    <row r="10428" spans="12:12" x14ac:dyDescent="0.25">
      <c r="L10428" s="15"/>
    </row>
    <row r="10429" spans="12:12" x14ac:dyDescent="0.25">
      <c r="L10429" s="15"/>
    </row>
    <row r="10430" spans="12:12" x14ac:dyDescent="0.25">
      <c r="L10430" s="15"/>
    </row>
    <row r="10431" spans="12:12" x14ac:dyDescent="0.25">
      <c r="L10431" s="15"/>
    </row>
    <row r="10432" spans="12:12" x14ac:dyDescent="0.25">
      <c r="L10432" s="15"/>
    </row>
    <row r="10433" spans="12:12" x14ac:dyDescent="0.25">
      <c r="L10433" s="15"/>
    </row>
    <row r="10434" spans="12:12" x14ac:dyDescent="0.25">
      <c r="L10434" s="15"/>
    </row>
    <row r="10435" spans="12:12" x14ac:dyDescent="0.25">
      <c r="L10435" s="15"/>
    </row>
    <row r="10436" spans="12:12" x14ac:dyDescent="0.25">
      <c r="L10436" s="15"/>
    </row>
    <row r="10437" spans="12:12" x14ac:dyDescent="0.25">
      <c r="L10437" s="15"/>
    </row>
    <row r="10438" spans="12:12" x14ac:dyDescent="0.25">
      <c r="L10438" s="15"/>
    </row>
    <row r="10439" spans="12:12" x14ac:dyDescent="0.25">
      <c r="L10439" s="15"/>
    </row>
    <row r="10440" spans="12:12" x14ac:dyDescent="0.25">
      <c r="L10440" s="15"/>
    </row>
    <row r="10441" spans="12:12" x14ac:dyDescent="0.25">
      <c r="L10441" s="15"/>
    </row>
    <row r="10442" spans="12:12" x14ac:dyDescent="0.25">
      <c r="L10442" s="15"/>
    </row>
    <row r="10443" spans="12:12" x14ac:dyDescent="0.25">
      <c r="L10443" s="15"/>
    </row>
    <row r="10444" spans="12:12" x14ac:dyDescent="0.25">
      <c r="L10444" s="15"/>
    </row>
    <row r="10445" spans="12:12" x14ac:dyDescent="0.25">
      <c r="L10445" s="15"/>
    </row>
    <row r="10446" spans="12:12" x14ac:dyDescent="0.25">
      <c r="L10446" s="15"/>
    </row>
    <row r="10447" spans="12:12" x14ac:dyDescent="0.25">
      <c r="L10447" s="15"/>
    </row>
    <row r="10448" spans="12:12" x14ac:dyDescent="0.25">
      <c r="L10448" s="15"/>
    </row>
    <row r="10449" spans="12:12" x14ac:dyDescent="0.25">
      <c r="L10449" s="15"/>
    </row>
    <row r="10450" spans="12:12" x14ac:dyDescent="0.25">
      <c r="L10450" s="15"/>
    </row>
    <row r="10451" spans="12:12" x14ac:dyDescent="0.25">
      <c r="L10451" s="15"/>
    </row>
    <row r="10452" spans="12:12" x14ac:dyDescent="0.25">
      <c r="L10452" s="15"/>
    </row>
    <row r="10453" spans="12:12" x14ac:dyDescent="0.25">
      <c r="L10453" s="15"/>
    </row>
    <row r="10454" spans="12:12" x14ac:dyDescent="0.25">
      <c r="L10454" s="15"/>
    </row>
    <row r="10455" spans="12:12" x14ac:dyDescent="0.25">
      <c r="L10455" s="15"/>
    </row>
    <row r="10456" spans="12:12" x14ac:dyDescent="0.25">
      <c r="L10456" s="15"/>
    </row>
    <row r="10457" spans="12:12" x14ac:dyDescent="0.25">
      <c r="L10457" s="15"/>
    </row>
    <row r="10458" spans="12:12" x14ac:dyDescent="0.25">
      <c r="L10458" s="15"/>
    </row>
    <row r="10459" spans="12:12" x14ac:dyDescent="0.25">
      <c r="L10459" s="15"/>
    </row>
    <row r="10460" spans="12:12" x14ac:dyDescent="0.25">
      <c r="L10460" s="15"/>
    </row>
    <row r="10461" spans="12:12" x14ac:dyDescent="0.25">
      <c r="L10461" s="15"/>
    </row>
    <row r="10462" spans="12:12" x14ac:dyDescent="0.25">
      <c r="L10462" s="15"/>
    </row>
    <row r="10463" spans="12:12" x14ac:dyDescent="0.25">
      <c r="L10463" s="15"/>
    </row>
    <row r="10464" spans="12:12" x14ac:dyDescent="0.25">
      <c r="L10464" s="15"/>
    </row>
    <row r="10465" spans="12:12" x14ac:dyDescent="0.25">
      <c r="L10465" s="15"/>
    </row>
    <row r="10466" spans="12:12" x14ac:dyDescent="0.25">
      <c r="L10466" s="15"/>
    </row>
    <row r="10467" spans="12:12" x14ac:dyDescent="0.25">
      <c r="L10467" s="15"/>
    </row>
    <row r="10468" spans="12:12" x14ac:dyDescent="0.25">
      <c r="L10468" s="15"/>
    </row>
    <row r="10469" spans="12:12" x14ac:dyDescent="0.25">
      <c r="L10469" s="15"/>
    </row>
    <row r="10470" spans="12:12" x14ac:dyDescent="0.25">
      <c r="L10470" s="15"/>
    </row>
    <row r="10471" spans="12:12" x14ac:dyDescent="0.25">
      <c r="L10471" s="15"/>
    </row>
    <row r="10472" spans="12:12" x14ac:dyDescent="0.25">
      <c r="L10472" s="15"/>
    </row>
    <row r="10473" spans="12:12" x14ac:dyDescent="0.25">
      <c r="L10473" s="15"/>
    </row>
    <row r="10474" spans="12:12" x14ac:dyDescent="0.25">
      <c r="L10474" s="15"/>
    </row>
    <row r="10475" spans="12:12" x14ac:dyDescent="0.25">
      <c r="L10475" s="15"/>
    </row>
    <row r="10476" spans="12:12" x14ac:dyDescent="0.25">
      <c r="L10476" s="15"/>
    </row>
    <row r="10477" spans="12:12" x14ac:dyDescent="0.25">
      <c r="L10477" s="15"/>
    </row>
    <row r="10478" spans="12:12" x14ac:dyDescent="0.25">
      <c r="L10478" s="15"/>
    </row>
    <row r="10479" spans="12:12" x14ac:dyDescent="0.25">
      <c r="L10479" s="15"/>
    </row>
    <row r="10480" spans="12:12" x14ac:dyDescent="0.25">
      <c r="L10480" s="15"/>
    </row>
    <row r="10481" spans="12:12" x14ac:dyDescent="0.25">
      <c r="L10481" s="15"/>
    </row>
    <row r="10482" spans="12:12" x14ac:dyDescent="0.25">
      <c r="L10482" s="15"/>
    </row>
    <row r="10483" spans="12:12" x14ac:dyDescent="0.25">
      <c r="L10483" s="15"/>
    </row>
    <row r="10484" spans="12:12" x14ac:dyDescent="0.25">
      <c r="L10484" s="15"/>
    </row>
    <row r="10485" spans="12:12" x14ac:dyDescent="0.25">
      <c r="L10485" s="15"/>
    </row>
    <row r="10486" spans="12:12" x14ac:dyDescent="0.25">
      <c r="L10486" s="15"/>
    </row>
    <row r="10487" spans="12:12" x14ac:dyDescent="0.25">
      <c r="L10487" s="15"/>
    </row>
    <row r="10488" spans="12:12" x14ac:dyDescent="0.25">
      <c r="L10488" s="15"/>
    </row>
    <row r="10489" spans="12:12" x14ac:dyDescent="0.25">
      <c r="L10489" s="15"/>
    </row>
    <row r="10490" spans="12:12" x14ac:dyDescent="0.25">
      <c r="L10490" s="15"/>
    </row>
    <row r="10491" spans="12:12" x14ac:dyDescent="0.25">
      <c r="L10491" s="15"/>
    </row>
    <row r="10492" spans="12:12" x14ac:dyDescent="0.25">
      <c r="L10492" s="15"/>
    </row>
    <row r="10493" spans="12:12" x14ac:dyDescent="0.25">
      <c r="L10493" s="15"/>
    </row>
    <row r="10494" spans="12:12" x14ac:dyDescent="0.25">
      <c r="L10494" s="15"/>
    </row>
    <row r="10495" spans="12:12" x14ac:dyDescent="0.25">
      <c r="L10495" s="15"/>
    </row>
    <row r="10496" spans="12:12" x14ac:dyDescent="0.25">
      <c r="L10496" s="15"/>
    </row>
    <row r="10497" spans="12:12" x14ac:dyDescent="0.25">
      <c r="L10497" s="15"/>
    </row>
    <row r="10498" spans="12:12" x14ac:dyDescent="0.25">
      <c r="L10498" s="15"/>
    </row>
    <row r="10499" spans="12:12" x14ac:dyDescent="0.25">
      <c r="L10499" s="15"/>
    </row>
    <row r="10500" spans="12:12" x14ac:dyDescent="0.25">
      <c r="L10500" s="15"/>
    </row>
    <row r="10501" spans="12:12" x14ac:dyDescent="0.25">
      <c r="L10501" s="15"/>
    </row>
    <row r="10502" spans="12:12" x14ac:dyDescent="0.25">
      <c r="L10502" s="15"/>
    </row>
    <row r="10503" spans="12:12" x14ac:dyDescent="0.25">
      <c r="L10503" s="15"/>
    </row>
    <row r="10504" spans="12:12" x14ac:dyDescent="0.25">
      <c r="L10504" s="15"/>
    </row>
    <row r="10505" spans="12:12" x14ac:dyDescent="0.25">
      <c r="L10505" s="15"/>
    </row>
    <row r="10506" spans="12:12" x14ac:dyDescent="0.25">
      <c r="L10506" s="15"/>
    </row>
    <row r="10507" spans="12:12" x14ac:dyDescent="0.25">
      <c r="L10507" s="15"/>
    </row>
    <row r="10508" spans="12:12" x14ac:dyDescent="0.25">
      <c r="L10508" s="15"/>
    </row>
    <row r="10509" spans="12:12" x14ac:dyDescent="0.25">
      <c r="L10509" s="15"/>
    </row>
    <row r="10510" spans="12:12" x14ac:dyDescent="0.25">
      <c r="L10510" s="15"/>
    </row>
    <row r="10511" spans="12:12" x14ac:dyDescent="0.25">
      <c r="L10511" s="15"/>
    </row>
    <row r="10512" spans="12:12" x14ac:dyDescent="0.25">
      <c r="L10512" s="15"/>
    </row>
    <row r="10513" spans="12:12" x14ac:dyDescent="0.25">
      <c r="L10513" s="15"/>
    </row>
    <row r="10514" spans="12:12" x14ac:dyDescent="0.25">
      <c r="L10514" s="15"/>
    </row>
    <row r="10515" spans="12:12" x14ac:dyDescent="0.25">
      <c r="L10515" s="15"/>
    </row>
    <row r="10516" spans="12:12" x14ac:dyDescent="0.25">
      <c r="L10516" s="15"/>
    </row>
    <row r="10517" spans="12:12" x14ac:dyDescent="0.25">
      <c r="L10517" s="15"/>
    </row>
    <row r="10518" spans="12:12" x14ac:dyDescent="0.25">
      <c r="L10518" s="15"/>
    </row>
    <row r="10519" spans="12:12" x14ac:dyDescent="0.25">
      <c r="L10519" s="15"/>
    </row>
    <row r="10520" spans="12:12" x14ac:dyDescent="0.25">
      <c r="L10520" s="15"/>
    </row>
    <row r="10521" spans="12:12" x14ac:dyDescent="0.25">
      <c r="L10521" s="15"/>
    </row>
    <row r="10522" spans="12:12" x14ac:dyDescent="0.25">
      <c r="L10522" s="15"/>
    </row>
    <row r="10523" spans="12:12" x14ac:dyDescent="0.25">
      <c r="L10523" s="15"/>
    </row>
    <row r="10524" spans="12:12" x14ac:dyDescent="0.25">
      <c r="L10524" s="15"/>
    </row>
    <row r="10525" spans="12:12" x14ac:dyDescent="0.25">
      <c r="L10525" s="15"/>
    </row>
    <row r="10526" spans="12:12" x14ac:dyDescent="0.25">
      <c r="L10526" s="15"/>
    </row>
    <row r="10527" spans="12:12" x14ac:dyDescent="0.25">
      <c r="L10527" s="15"/>
    </row>
    <row r="10528" spans="12:12" x14ac:dyDescent="0.25">
      <c r="L10528" s="15"/>
    </row>
    <row r="10529" spans="12:12" x14ac:dyDescent="0.25">
      <c r="L10529" s="15"/>
    </row>
    <row r="10530" spans="12:12" x14ac:dyDescent="0.25">
      <c r="L10530" s="15"/>
    </row>
    <row r="10531" spans="12:12" x14ac:dyDescent="0.25">
      <c r="L10531" s="15"/>
    </row>
    <row r="10532" spans="12:12" x14ac:dyDescent="0.25">
      <c r="L10532" s="15"/>
    </row>
    <row r="10533" spans="12:12" x14ac:dyDescent="0.25">
      <c r="L10533" s="15"/>
    </row>
    <row r="10534" spans="12:12" x14ac:dyDescent="0.25">
      <c r="L10534" s="15"/>
    </row>
    <row r="10535" spans="12:12" x14ac:dyDescent="0.25">
      <c r="L10535" s="15"/>
    </row>
    <row r="10536" spans="12:12" x14ac:dyDescent="0.25">
      <c r="L10536" s="15"/>
    </row>
    <row r="10537" spans="12:12" x14ac:dyDescent="0.25">
      <c r="L10537" s="15"/>
    </row>
    <row r="10538" spans="12:12" x14ac:dyDescent="0.25">
      <c r="L10538" s="15"/>
    </row>
    <row r="10539" spans="12:12" x14ac:dyDescent="0.25">
      <c r="L10539" s="15"/>
    </row>
    <row r="10540" spans="12:12" x14ac:dyDescent="0.25">
      <c r="L10540" s="15"/>
    </row>
    <row r="10541" spans="12:12" x14ac:dyDescent="0.25">
      <c r="L10541" s="15"/>
    </row>
    <row r="10542" spans="12:12" x14ac:dyDescent="0.25">
      <c r="L10542" s="15"/>
    </row>
    <row r="10543" spans="12:12" x14ac:dyDescent="0.25">
      <c r="L10543" s="15"/>
    </row>
    <row r="10544" spans="12:12" x14ac:dyDescent="0.25">
      <c r="L10544" s="15"/>
    </row>
    <row r="10545" spans="12:12" x14ac:dyDescent="0.25">
      <c r="L10545" s="15"/>
    </row>
    <row r="10546" spans="12:12" x14ac:dyDescent="0.25">
      <c r="L10546" s="15"/>
    </row>
    <row r="10547" spans="12:12" x14ac:dyDescent="0.25">
      <c r="L10547" s="15"/>
    </row>
    <row r="10548" spans="12:12" x14ac:dyDescent="0.25">
      <c r="L10548" s="15"/>
    </row>
    <row r="10549" spans="12:12" x14ac:dyDescent="0.25">
      <c r="L10549" s="15"/>
    </row>
    <row r="10550" spans="12:12" x14ac:dyDescent="0.25">
      <c r="L10550" s="15"/>
    </row>
    <row r="10551" spans="12:12" x14ac:dyDescent="0.25">
      <c r="L10551" s="15"/>
    </row>
    <row r="10552" spans="12:12" x14ac:dyDescent="0.25">
      <c r="L10552" s="15"/>
    </row>
    <row r="10553" spans="12:12" x14ac:dyDescent="0.25">
      <c r="L10553" s="15"/>
    </row>
    <row r="10554" spans="12:12" x14ac:dyDescent="0.25">
      <c r="L10554" s="15"/>
    </row>
    <row r="10555" spans="12:12" x14ac:dyDescent="0.25">
      <c r="L10555" s="15"/>
    </row>
    <row r="10556" spans="12:12" x14ac:dyDescent="0.25">
      <c r="L10556" s="15"/>
    </row>
    <row r="10557" spans="12:12" x14ac:dyDescent="0.25">
      <c r="L10557" s="15"/>
    </row>
    <row r="10558" spans="12:12" x14ac:dyDescent="0.25">
      <c r="L10558" s="15"/>
    </row>
    <row r="10559" spans="12:12" x14ac:dyDescent="0.25">
      <c r="L10559" s="15"/>
    </row>
    <row r="10560" spans="12:12" x14ac:dyDescent="0.25">
      <c r="L10560" s="15"/>
    </row>
    <row r="10561" spans="12:12" x14ac:dyDescent="0.25">
      <c r="L10561" s="15"/>
    </row>
    <row r="10562" spans="12:12" x14ac:dyDescent="0.25">
      <c r="L10562" s="15"/>
    </row>
    <row r="10563" spans="12:12" x14ac:dyDescent="0.25">
      <c r="L10563" s="15"/>
    </row>
    <row r="10564" spans="12:12" x14ac:dyDescent="0.25">
      <c r="L10564" s="15"/>
    </row>
    <row r="10565" spans="12:12" x14ac:dyDescent="0.25">
      <c r="L10565" s="15"/>
    </row>
    <row r="10566" spans="12:12" x14ac:dyDescent="0.25">
      <c r="L10566" s="15"/>
    </row>
    <row r="10567" spans="12:12" x14ac:dyDescent="0.25">
      <c r="L10567" s="15"/>
    </row>
    <row r="10568" spans="12:12" x14ac:dyDescent="0.25">
      <c r="L10568" s="15"/>
    </row>
    <row r="10569" spans="12:12" x14ac:dyDescent="0.25">
      <c r="L10569" s="15"/>
    </row>
    <row r="10570" spans="12:12" x14ac:dyDescent="0.25">
      <c r="L10570" s="15"/>
    </row>
    <row r="10571" spans="12:12" x14ac:dyDescent="0.25">
      <c r="L10571" s="15"/>
    </row>
    <row r="10572" spans="12:12" x14ac:dyDescent="0.25">
      <c r="L10572" s="15"/>
    </row>
    <row r="10573" spans="12:12" x14ac:dyDescent="0.25">
      <c r="L10573" s="15"/>
    </row>
    <row r="10574" spans="12:12" x14ac:dyDescent="0.25">
      <c r="L10574" s="15"/>
    </row>
    <row r="10575" spans="12:12" x14ac:dyDescent="0.25">
      <c r="L10575" s="15"/>
    </row>
    <row r="10576" spans="12:12" x14ac:dyDescent="0.25">
      <c r="L10576" s="15"/>
    </row>
    <row r="10577" spans="12:12" x14ac:dyDescent="0.25">
      <c r="L10577" s="15"/>
    </row>
    <row r="10578" spans="12:12" x14ac:dyDescent="0.25">
      <c r="L10578" s="15"/>
    </row>
    <row r="10579" spans="12:12" x14ac:dyDescent="0.25">
      <c r="L10579" s="15"/>
    </row>
    <row r="10580" spans="12:12" x14ac:dyDescent="0.25">
      <c r="L10580" s="15"/>
    </row>
    <row r="10581" spans="12:12" x14ac:dyDescent="0.25">
      <c r="L10581" s="15"/>
    </row>
    <row r="10582" spans="12:12" x14ac:dyDescent="0.25">
      <c r="L10582" s="15"/>
    </row>
    <row r="10583" spans="12:12" x14ac:dyDescent="0.25">
      <c r="L10583" s="15"/>
    </row>
    <row r="10584" spans="12:12" x14ac:dyDescent="0.25">
      <c r="L10584" s="15"/>
    </row>
    <row r="10585" spans="12:12" x14ac:dyDescent="0.25">
      <c r="L10585" s="15"/>
    </row>
    <row r="10586" spans="12:12" x14ac:dyDescent="0.25">
      <c r="L10586" s="15"/>
    </row>
    <row r="10587" spans="12:12" x14ac:dyDescent="0.25">
      <c r="L10587" s="15"/>
    </row>
    <row r="10588" spans="12:12" x14ac:dyDescent="0.25">
      <c r="L10588" s="15"/>
    </row>
    <row r="10589" spans="12:12" x14ac:dyDescent="0.25">
      <c r="L10589" s="15"/>
    </row>
    <row r="10590" spans="12:12" x14ac:dyDescent="0.25">
      <c r="L10590" s="15"/>
    </row>
    <row r="10591" spans="12:12" x14ac:dyDescent="0.25">
      <c r="L10591" s="15"/>
    </row>
    <row r="10592" spans="12:12" x14ac:dyDescent="0.25">
      <c r="L10592" s="15"/>
    </row>
    <row r="10593" spans="12:12" x14ac:dyDescent="0.25">
      <c r="L10593" s="15"/>
    </row>
    <row r="10594" spans="12:12" x14ac:dyDescent="0.25">
      <c r="L10594" s="15"/>
    </row>
    <row r="10595" spans="12:12" x14ac:dyDescent="0.25">
      <c r="L10595" s="15"/>
    </row>
    <row r="10596" spans="12:12" x14ac:dyDescent="0.25">
      <c r="L10596" s="15"/>
    </row>
    <row r="10597" spans="12:12" x14ac:dyDescent="0.25">
      <c r="L10597" s="15"/>
    </row>
    <row r="10598" spans="12:12" x14ac:dyDescent="0.25">
      <c r="L10598" s="15"/>
    </row>
    <row r="10599" spans="12:12" x14ac:dyDescent="0.25">
      <c r="L10599" s="15"/>
    </row>
    <row r="10600" spans="12:12" x14ac:dyDescent="0.25">
      <c r="L10600" s="15"/>
    </row>
    <row r="10601" spans="12:12" x14ac:dyDescent="0.25">
      <c r="L10601" s="15"/>
    </row>
    <row r="10602" spans="12:12" x14ac:dyDescent="0.25">
      <c r="L10602" s="15"/>
    </row>
    <row r="10603" spans="12:12" x14ac:dyDescent="0.25">
      <c r="L10603" s="15"/>
    </row>
    <row r="10604" spans="12:12" x14ac:dyDescent="0.25">
      <c r="L10604" s="15"/>
    </row>
    <row r="10605" spans="12:12" x14ac:dyDescent="0.25">
      <c r="L10605" s="15"/>
    </row>
    <row r="10606" spans="12:12" x14ac:dyDescent="0.25">
      <c r="L10606" s="15"/>
    </row>
    <row r="10607" spans="12:12" x14ac:dyDescent="0.25">
      <c r="L10607" s="15"/>
    </row>
    <row r="10608" spans="12:12" x14ac:dyDescent="0.25">
      <c r="L10608" s="15"/>
    </row>
    <row r="10609" spans="12:12" x14ac:dyDescent="0.25">
      <c r="L10609" s="15"/>
    </row>
    <row r="10610" spans="12:12" x14ac:dyDescent="0.25">
      <c r="L10610" s="15"/>
    </row>
    <row r="10611" spans="12:12" x14ac:dyDescent="0.25">
      <c r="L10611" s="15"/>
    </row>
    <row r="10612" spans="12:12" x14ac:dyDescent="0.25">
      <c r="L10612" s="15"/>
    </row>
    <row r="10613" spans="12:12" x14ac:dyDescent="0.25">
      <c r="L10613" s="15"/>
    </row>
    <row r="10614" spans="12:12" x14ac:dyDescent="0.25">
      <c r="L10614" s="15"/>
    </row>
    <row r="10615" spans="12:12" x14ac:dyDescent="0.25">
      <c r="L10615" s="15"/>
    </row>
    <row r="10616" spans="12:12" x14ac:dyDescent="0.25">
      <c r="L10616" s="15"/>
    </row>
    <row r="10617" spans="12:12" x14ac:dyDescent="0.25">
      <c r="L10617" s="15"/>
    </row>
    <row r="10618" spans="12:12" x14ac:dyDescent="0.25">
      <c r="L10618" s="15"/>
    </row>
    <row r="10619" spans="12:12" x14ac:dyDescent="0.25">
      <c r="L10619" s="15"/>
    </row>
    <row r="10620" spans="12:12" x14ac:dyDescent="0.25">
      <c r="L10620" s="15"/>
    </row>
    <row r="10621" spans="12:12" x14ac:dyDescent="0.25">
      <c r="L10621" s="15"/>
    </row>
    <row r="10622" spans="12:12" x14ac:dyDescent="0.25">
      <c r="L10622" s="15"/>
    </row>
    <row r="10623" spans="12:12" x14ac:dyDescent="0.25">
      <c r="L10623" s="15"/>
    </row>
    <row r="10624" spans="12:12" x14ac:dyDescent="0.25">
      <c r="L10624" s="15"/>
    </row>
    <row r="10625" spans="12:12" x14ac:dyDescent="0.25">
      <c r="L10625" s="15"/>
    </row>
    <row r="10626" spans="12:12" x14ac:dyDescent="0.25">
      <c r="L10626" s="15"/>
    </row>
    <row r="10627" spans="12:12" x14ac:dyDescent="0.25">
      <c r="L10627" s="15"/>
    </row>
    <row r="10628" spans="12:12" x14ac:dyDescent="0.25">
      <c r="L10628" s="15"/>
    </row>
    <row r="10629" spans="12:12" x14ac:dyDescent="0.25">
      <c r="L10629" s="15"/>
    </row>
    <row r="10630" spans="12:12" x14ac:dyDescent="0.25">
      <c r="L10630" s="15"/>
    </row>
    <row r="10631" spans="12:12" x14ac:dyDescent="0.25">
      <c r="L10631" s="15"/>
    </row>
    <row r="10632" spans="12:12" x14ac:dyDescent="0.25">
      <c r="L10632" s="15"/>
    </row>
    <row r="10633" spans="12:12" x14ac:dyDescent="0.25">
      <c r="L10633" s="15"/>
    </row>
    <row r="10634" spans="12:12" x14ac:dyDescent="0.25">
      <c r="L10634" s="15"/>
    </row>
    <row r="10635" spans="12:12" x14ac:dyDescent="0.25">
      <c r="L10635" s="15"/>
    </row>
    <row r="10636" spans="12:12" x14ac:dyDescent="0.25">
      <c r="L10636" s="15"/>
    </row>
    <row r="10637" spans="12:12" x14ac:dyDescent="0.25">
      <c r="L10637" s="15"/>
    </row>
    <row r="10638" spans="12:12" x14ac:dyDescent="0.25">
      <c r="L10638" s="15"/>
    </row>
    <row r="10639" spans="12:12" x14ac:dyDescent="0.25">
      <c r="L10639" s="15"/>
    </row>
    <row r="10640" spans="12:12" x14ac:dyDescent="0.25">
      <c r="L10640" s="15"/>
    </row>
    <row r="10641" spans="12:12" x14ac:dyDescent="0.25">
      <c r="L10641" s="15"/>
    </row>
    <row r="10642" spans="12:12" x14ac:dyDescent="0.25">
      <c r="L10642" s="15"/>
    </row>
    <row r="10643" spans="12:12" x14ac:dyDescent="0.25">
      <c r="L10643" s="15"/>
    </row>
    <row r="10644" spans="12:12" x14ac:dyDescent="0.25">
      <c r="L10644" s="15"/>
    </row>
    <row r="10645" spans="12:12" x14ac:dyDescent="0.25">
      <c r="L10645" s="15"/>
    </row>
    <row r="10646" spans="12:12" x14ac:dyDescent="0.25">
      <c r="L10646" s="15"/>
    </row>
    <row r="10647" spans="12:12" x14ac:dyDescent="0.25">
      <c r="L10647" s="15"/>
    </row>
    <row r="10648" spans="12:12" x14ac:dyDescent="0.25">
      <c r="L10648" s="15"/>
    </row>
    <row r="10649" spans="12:12" x14ac:dyDescent="0.25">
      <c r="L10649" s="15"/>
    </row>
    <row r="10650" spans="12:12" x14ac:dyDescent="0.25">
      <c r="L10650" s="15"/>
    </row>
    <row r="10651" spans="12:12" x14ac:dyDescent="0.25">
      <c r="L10651" s="15"/>
    </row>
    <row r="10652" spans="12:12" x14ac:dyDescent="0.25">
      <c r="L10652" s="15"/>
    </row>
    <row r="10653" spans="12:12" x14ac:dyDescent="0.25">
      <c r="L10653" s="15"/>
    </row>
    <row r="10654" spans="12:12" x14ac:dyDescent="0.25">
      <c r="L10654" s="15"/>
    </row>
    <row r="10655" spans="12:12" x14ac:dyDescent="0.25">
      <c r="L10655" s="15"/>
    </row>
    <row r="10656" spans="12:12" x14ac:dyDescent="0.25">
      <c r="L10656" s="15"/>
    </row>
    <row r="10657" spans="12:12" x14ac:dyDescent="0.25">
      <c r="L10657" s="15"/>
    </row>
    <row r="10658" spans="12:12" x14ac:dyDescent="0.25">
      <c r="L10658" s="15"/>
    </row>
    <row r="10659" spans="12:12" x14ac:dyDescent="0.25">
      <c r="L10659" s="15"/>
    </row>
    <row r="10660" spans="12:12" x14ac:dyDescent="0.25">
      <c r="L10660" s="15"/>
    </row>
    <row r="10661" spans="12:12" x14ac:dyDescent="0.25">
      <c r="L10661" s="15"/>
    </row>
    <row r="10662" spans="12:12" x14ac:dyDescent="0.25">
      <c r="L10662" s="15"/>
    </row>
    <row r="10663" spans="12:12" x14ac:dyDescent="0.25">
      <c r="L10663" s="15"/>
    </row>
    <row r="10664" spans="12:12" x14ac:dyDescent="0.25">
      <c r="L10664" s="15"/>
    </row>
    <row r="10665" spans="12:12" x14ac:dyDescent="0.25">
      <c r="L10665" s="15"/>
    </row>
    <row r="10666" spans="12:12" x14ac:dyDescent="0.25">
      <c r="L10666" s="15"/>
    </row>
    <row r="10667" spans="12:12" x14ac:dyDescent="0.25">
      <c r="L10667" s="15"/>
    </row>
    <row r="10668" spans="12:12" x14ac:dyDescent="0.25">
      <c r="L10668" s="15"/>
    </row>
    <row r="10669" spans="12:12" x14ac:dyDescent="0.25">
      <c r="L10669" s="15"/>
    </row>
    <row r="10670" spans="12:12" x14ac:dyDescent="0.25">
      <c r="L10670" s="15"/>
    </row>
    <row r="10671" spans="12:12" x14ac:dyDescent="0.25">
      <c r="L10671" s="15"/>
    </row>
    <row r="10672" spans="12:12" x14ac:dyDescent="0.25">
      <c r="L10672" s="15"/>
    </row>
    <row r="10673" spans="12:12" x14ac:dyDescent="0.25">
      <c r="L10673" s="15"/>
    </row>
    <row r="10674" spans="12:12" x14ac:dyDescent="0.25">
      <c r="L10674" s="15"/>
    </row>
    <row r="10675" spans="12:12" x14ac:dyDescent="0.25">
      <c r="L10675" s="15"/>
    </row>
    <row r="10676" spans="12:12" x14ac:dyDescent="0.25">
      <c r="L10676" s="15"/>
    </row>
    <row r="10677" spans="12:12" x14ac:dyDescent="0.25">
      <c r="L10677" s="15"/>
    </row>
    <row r="10678" spans="12:12" x14ac:dyDescent="0.25">
      <c r="L10678" s="15"/>
    </row>
    <row r="10679" spans="12:12" x14ac:dyDescent="0.25">
      <c r="L10679" s="15"/>
    </row>
    <row r="10680" spans="12:12" x14ac:dyDescent="0.25">
      <c r="L10680" s="15"/>
    </row>
    <row r="10681" spans="12:12" x14ac:dyDescent="0.25">
      <c r="L10681" s="15"/>
    </row>
    <row r="10682" spans="12:12" x14ac:dyDescent="0.25">
      <c r="L10682" s="15"/>
    </row>
    <row r="10683" spans="12:12" x14ac:dyDescent="0.25">
      <c r="L10683" s="15"/>
    </row>
    <row r="10684" spans="12:12" x14ac:dyDescent="0.25">
      <c r="L10684" s="15"/>
    </row>
    <row r="10685" spans="12:12" x14ac:dyDescent="0.25">
      <c r="L10685" s="15"/>
    </row>
    <row r="10686" spans="12:12" x14ac:dyDescent="0.25">
      <c r="L10686" s="15"/>
    </row>
    <row r="10687" spans="12:12" x14ac:dyDescent="0.25">
      <c r="L10687" s="15"/>
    </row>
    <row r="10688" spans="12:12" x14ac:dyDescent="0.25">
      <c r="L10688" s="15"/>
    </row>
    <row r="10689" spans="12:12" x14ac:dyDescent="0.25">
      <c r="L10689" s="15"/>
    </row>
    <row r="10690" spans="12:12" x14ac:dyDescent="0.25">
      <c r="L10690" s="15"/>
    </row>
    <row r="10691" spans="12:12" x14ac:dyDescent="0.25">
      <c r="L10691" s="15"/>
    </row>
    <row r="10692" spans="12:12" x14ac:dyDescent="0.25">
      <c r="L10692" s="15"/>
    </row>
    <row r="10693" spans="12:12" x14ac:dyDescent="0.25">
      <c r="L10693" s="15"/>
    </row>
    <row r="10694" spans="12:12" x14ac:dyDescent="0.25">
      <c r="L10694" s="15"/>
    </row>
    <row r="10695" spans="12:12" x14ac:dyDescent="0.25">
      <c r="L10695" s="15"/>
    </row>
    <row r="10696" spans="12:12" x14ac:dyDescent="0.25">
      <c r="L10696" s="15"/>
    </row>
    <row r="10697" spans="12:12" x14ac:dyDescent="0.25">
      <c r="L10697" s="15"/>
    </row>
    <row r="10698" spans="12:12" x14ac:dyDescent="0.25">
      <c r="L10698" s="15"/>
    </row>
    <row r="10699" spans="12:12" x14ac:dyDescent="0.25">
      <c r="L10699" s="15"/>
    </row>
    <row r="10700" spans="12:12" x14ac:dyDescent="0.25">
      <c r="L10700" s="15"/>
    </row>
    <row r="10701" spans="12:12" x14ac:dyDescent="0.25">
      <c r="L10701" s="15"/>
    </row>
    <row r="10702" spans="12:12" x14ac:dyDescent="0.25">
      <c r="L10702" s="15"/>
    </row>
    <row r="10703" spans="12:12" x14ac:dyDescent="0.25">
      <c r="L10703" s="15"/>
    </row>
    <row r="10704" spans="12:12" x14ac:dyDescent="0.25">
      <c r="L10704" s="15"/>
    </row>
    <row r="10705" spans="12:12" x14ac:dyDescent="0.25">
      <c r="L10705" s="15"/>
    </row>
    <row r="10706" spans="12:12" x14ac:dyDescent="0.25">
      <c r="L10706" s="15"/>
    </row>
    <row r="10707" spans="12:12" x14ac:dyDescent="0.25">
      <c r="L10707" s="15"/>
    </row>
    <row r="10708" spans="12:12" x14ac:dyDescent="0.25">
      <c r="L10708" s="15"/>
    </row>
    <row r="10709" spans="12:12" x14ac:dyDescent="0.25">
      <c r="L10709" s="15"/>
    </row>
    <row r="10710" spans="12:12" x14ac:dyDescent="0.25">
      <c r="L10710" s="15"/>
    </row>
    <row r="10711" spans="12:12" x14ac:dyDescent="0.25">
      <c r="L10711" s="15"/>
    </row>
    <row r="10712" spans="12:12" x14ac:dyDescent="0.25">
      <c r="L10712" s="15"/>
    </row>
    <row r="10713" spans="12:12" x14ac:dyDescent="0.25">
      <c r="L10713" s="15"/>
    </row>
    <row r="10714" spans="12:12" x14ac:dyDescent="0.25">
      <c r="L10714" s="15"/>
    </row>
    <row r="10715" spans="12:12" x14ac:dyDescent="0.25">
      <c r="L10715" s="15"/>
    </row>
    <row r="10716" spans="12:12" x14ac:dyDescent="0.25">
      <c r="L10716" s="15"/>
    </row>
    <row r="10717" spans="12:12" x14ac:dyDescent="0.25">
      <c r="L10717" s="15"/>
    </row>
    <row r="10718" spans="12:12" x14ac:dyDescent="0.25">
      <c r="L10718" s="15"/>
    </row>
    <row r="10719" spans="12:12" x14ac:dyDescent="0.25">
      <c r="L10719" s="15"/>
    </row>
    <row r="10720" spans="12:12" x14ac:dyDescent="0.25">
      <c r="L10720" s="15"/>
    </row>
    <row r="10721" spans="12:12" x14ac:dyDescent="0.25">
      <c r="L10721" s="15"/>
    </row>
    <row r="10722" spans="12:12" x14ac:dyDescent="0.25">
      <c r="L10722" s="15"/>
    </row>
    <row r="10723" spans="12:12" x14ac:dyDescent="0.25">
      <c r="L10723" s="15"/>
    </row>
    <row r="10724" spans="12:12" x14ac:dyDescent="0.25">
      <c r="L10724" s="15"/>
    </row>
    <row r="10725" spans="12:12" x14ac:dyDescent="0.25">
      <c r="L10725" s="15"/>
    </row>
    <row r="10726" spans="12:12" x14ac:dyDescent="0.25">
      <c r="L10726" s="15"/>
    </row>
    <row r="10727" spans="12:12" x14ac:dyDescent="0.25">
      <c r="L10727" s="15"/>
    </row>
    <row r="10728" spans="12:12" x14ac:dyDescent="0.25">
      <c r="L10728" s="15"/>
    </row>
    <row r="10729" spans="12:12" x14ac:dyDescent="0.25">
      <c r="L10729" s="15"/>
    </row>
    <row r="10730" spans="12:12" x14ac:dyDescent="0.25">
      <c r="L10730" s="15"/>
    </row>
    <row r="10731" spans="12:12" x14ac:dyDescent="0.25">
      <c r="L10731" s="15"/>
    </row>
    <row r="10732" spans="12:12" x14ac:dyDescent="0.25">
      <c r="L10732" s="15"/>
    </row>
    <row r="10733" spans="12:12" x14ac:dyDescent="0.25">
      <c r="L10733" s="15"/>
    </row>
    <row r="10734" spans="12:12" x14ac:dyDescent="0.25">
      <c r="L10734" s="15"/>
    </row>
    <row r="10735" spans="12:12" x14ac:dyDescent="0.25">
      <c r="L10735" s="15"/>
    </row>
    <row r="10736" spans="12:12" x14ac:dyDescent="0.25">
      <c r="L10736" s="15"/>
    </row>
    <row r="10737" spans="12:12" x14ac:dyDescent="0.25">
      <c r="L10737" s="15"/>
    </row>
    <row r="10738" spans="12:12" x14ac:dyDescent="0.25">
      <c r="L10738" s="15"/>
    </row>
    <row r="10739" spans="12:12" x14ac:dyDescent="0.25">
      <c r="L10739" s="15"/>
    </row>
    <row r="10740" spans="12:12" x14ac:dyDescent="0.25">
      <c r="L10740" s="15"/>
    </row>
    <row r="10741" spans="12:12" x14ac:dyDescent="0.25">
      <c r="L10741" s="15"/>
    </row>
    <row r="10742" spans="12:12" x14ac:dyDescent="0.25">
      <c r="L10742" s="15"/>
    </row>
    <row r="10743" spans="12:12" x14ac:dyDescent="0.25">
      <c r="L10743" s="15"/>
    </row>
    <row r="10744" spans="12:12" x14ac:dyDescent="0.25">
      <c r="L10744" s="15"/>
    </row>
    <row r="10745" spans="12:12" x14ac:dyDescent="0.25">
      <c r="L10745" s="15"/>
    </row>
    <row r="10746" spans="12:12" x14ac:dyDescent="0.25">
      <c r="L10746" s="15"/>
    </row>
    <row r="10747" spans="12:12" x14ac:dyDescent="0.25">
      <c r="L10747" s="15"/>
    </row>
    <row r="10748" spans="12:12" x14ac:dyDescent="0.25">
      <c r="L10748" s="15"/>
    </row>
    <row r="10749" spans="12:12" x14ac:dyDescent="0.25">
      <c r="L10749" s="15"/>
    </row>
    <row r="10750" spans="12:12" x14ac:dyDescent="0.25">
      <c r="L10750" s="15"/>
    </row>
    <row r="10751" spans="12:12" x14ac:dyDescent="0.25">
      <c r="L10751" s="15"/>
    </row>
    <row r="10752" spans="12:12" x14ac:dyDescent="0.25">
      <c r="L10752" s="15"/>
    </row>
    <row r="10753" spans="12:12" x14ac:dyDescent="0.25">
      <c r="L10753" s="15"/>
    </row>
    <row r="10754" spans="12:12" x14ac:dyDescent="0.25">
      <c r="L10754" s="15"/>
    </row>
    <row r="10755" spans="12:12" x14ac:dyDescent="0.25">
      <c r="L10755" s="15"/>
    </row>
    <row r="10756" spans="12:12" x14ac:dyDescent="0.25">
      <c r="L10756" s="15"/>
    </row>
    <row r="10757" spans="12:12" x14ac:dyDescent="0.25">
      <c r="L10757" s="15"/>
    </row>
    <row r="10758" spans="12:12" x14ac:dyDescent="0.25">
      <c r="L10758" s="15"/>
    </row>
    <row r="10759" spans="12:12" x14ac:dyDescent="0.25">
      <c r="L10759" s="15"/>
    </row>
    <row r="10760" spans="12:12" x14ac:dyDescent="0.25">
      <c r="L10760" s="15"/>
    </row>
    <row r="10761" spans="12:12" x14ac:dyDescent="0.25">
      <c r="L10761" s="15"/>
    </row>
    <row r="10762" spans="12:12" x14ac:dyDescent="0.25">
      <c r="L10762" s="15"/>
    </row>
    <row r="10763" spans="12:12" x14ac:dyDescent="0.25">
      <c r="L10763" s="15"/>
    </row>
    <row r="10764" spans="12:12" x14ac:dyDescent="0.25">
      <c r="L10764" s="15"/>
    </row>
    <row r="10765" spans="12:12" x14ac:dyDescent="0.25">
      <c r="L10765" s="15"/>
    </row>
    <row r="10766" spans="12:12" x14ac:dyDescent="0.25">
      <c r="L10766" s="15"/>
    </row>
    <row r="10767" spans="12:12" x14ac:dyDescent="0.25">
      <c r="L10767" s="15"/>
    </row>
    <row r="10768" spans="12:12" x14ac:dyDescent="0.25">
      <c r="L10768" s="15"/>
    </row>
    <row r="10769" spans="12:12" x14ac:dyDescent="0.25">
      <c r="L10769" s="15"/>
    </row>
    <row r="10770" spans="12:12" x14ac:dyDescent="0.25">
      <c r="L10770" s="15"/>
    </row>
    <row r="10771" spans="12:12" x14ac:dyDescent="0.25">
      <c r="L10771" s="15"/>
    </row>
    <row r="10772" spans="12:12" x14ac:dyDescent="0.25">
      <c r="L10772" s="15"/>
    </row>
    <row r="10773" spans="12:12" x14ac:dyDescent="0.25">
      <c r="L10773" s="15"/>
    </row>
    <row r="10774" spans="12:12" x14ac:dyDescent="0.25">
      <c r="L10774" s="15"/>
    </row>
    <row r="10775" spans="12:12" x14ac:dyDescent="0.25">
      <c r="L10775" s="15"/>
    </row>
    <row r="10776" spans="12:12" x14ac:dyDescent="0.25">
      <c r="L10776" s="15"/>
    </row>
    <row r="10777" spans="12:12" x14ac:dyDescent="0.25">
      <c r="L10777" s="15"/>
    </row>
    <row r="10778" spans="12:12" x14ac:dyDescent="0.25">
      <c r="L10778" s="15"/>
    </row>
    <row r="10779" spans="12:12" x14ac:dyDescent="0.25">
      <c r="L10779" s="15"/>
    </row>
    <row r="10780" spans="12:12" x14ac:dyDescent="0.25">
      <c r="L10780" s="15"/>
    </row>
    <row r="10781" spans="12:12" x14ac:dyDescent="0.25">
      <c r="L10781" s="15"/>
    </row>
    <row r="10782" spans="12:12" x14ac:dyDescent="0.25">
      <c r="L10782" s="15"/>
    </row>
    <row r="10783" spans="12:12" x14ac:dyDescent="0.25">
      <c r="L10783" s="15"/>
    </row>
    <row r="10784" spans="12:12" x14ac:dyDescent="0.25">
      <c r="L10784" s="15"/>
    </row>
    <row r="10785" spans="12:12" x14ac:dyDescent="0.25">
      <c r="L10785" s="15"/>
    </row>
    <row r="10786" spans="12:12" x14ac:dyDescent="0.25">
      <c r="L10786" s="15"/>
    </row>
    <row r="10787" spans="12:12" x14ac:dyDescent="0.25">
      <c r="L10787" s="15"/>
    </row>
    <row r="10788" spans="12:12" x14ac:dyDescent="0.25">
      <c r="L10788" s="15"/>
    </row>
    <row r="10789" spans="12:12" x14ac:dyDescent="0.25">
      <c r="L10789" s="15"/>
    </row>
    <row r="10790" spans="12:12" x14ac:dyDescent="0.25">
      <c r="L10790" s="15"/>
    </row>
    <row r="10791" spans="12:12" x14ac:dyDescent="0.25">
      <c r="L10791" s="15"/>
    </row>
    <row r="10792" spans="12:12" x14ac:dyDescent="0.25">
      <c r="L10792" s="15"/>
    </row>
    <row r="10793" spans="12:12" x14ac:dyDescent="0.25">
      <c r="L10793" s="15"/>
    </row>
    <row r="10794" spans="12:12" x14ac:dyDescent="0.25">
      <c r="L10794" s="15"/>
    </row>
    <row r="10795" spans="12:12" x14ac:dyDescent="0.25">
      <c r="L10795" s="15"/>
    </row>
    <row r="10796" spans="12:12" x14ac:dyDescent="0.25">
      <c r="L10796" s="15"/>
    </row>
    <row r="10797" spans="12:12" x14ac:dyDescent="0.25">
      <c r="L10797" s="15"/>
    </row>
    <row r="10798" spans="12:12" x14ac:dyDescent="0.25">
      <c r="L10798" s="15"/>
    </row>
    <row r="10799" spans="12:12" x14ac:dyDescent="0.25">
      <c r="L10799" s="15"/>
    </row>
    <row r="10800" spans="12:12" x14ac:dyDescent="0.25">
      <c r="L10800" s="15"/>
    </row>
    <row r="10801" spans="12:12" x14ac:dyDescent="0.25">
      <c r="L10801" s="15"/>
    </row>
    <row r="10802" spans="12:12" x14ac:dyDescent="0.25">
      <c r="L10802" s="15"/>
    </row>
    <row r="10803" spans="12:12" x14ac:dyDescent="0.25">
      <c r="L10803" s="15"/>
    </row>
    <row r="10804" spans="12:12" x14ac:dyDescent="0.25">
      <c r="L10804" s="15"/>
    </row>
    <row r="10805" spans="12:12" x14ac:dyDescent="0.25">
      <c r="L10805" s="15"/>
    </row>
    <row r="10806" spans="12:12" x14ac:dyDescent="0.25">
      <c r="L10806" s="15"/>
    </row>
    <row r="10807" spans="12:12" x14ac:dyDescent="0.25">
      <c r="L10807" s="15"/>
    </row>
    <row r="10808" spans="12:12" x14ac:dyDescent="0.25">
      <c r="L10808" s="15"/>
    </row>
    <row r="10809" spans="12:12" x14ac:dyDescent="0.25">
      <c r="L10809" s="15"/>
    </row>
    <row r="10810" spans="12:12" x14ac:dyDescent="0.25">
      <c r="L10810" s="15"/>
    </row>
    <row r="10811" spans="12:12" x14ac:dyDescent="0.25">
      <c r="L10811" s="15"/>
    </row>
    <row r="10812" spans="12:12" x14ac:dyDescent="0.25">
      <c r="L10812" s="15"/>
    </row>
    <row r="10813" spans="12:12" x14ac:dyDescent="0.25">
      <c r="L10813" s="15"/>
    </row>
    <row r="10814" spans="12:12" x14ac:dyDescent="0.25">
      <c r="L10814" s="15"/>
    </row>
    <row r="10815" spans="12:12" x14ac:dyDescent="0.25">
      <c r="L10815" s="15"/>
    </row>
    <row r="10816" spans="12:12" x14ac:dyDescent="0.25">
      <c r="L10816" s="15"/>
    </row>
    <row r="10817" spans="12:12" x14ac:dyDescent="0.25">
      <c r="L10817" s="15"/>
    </row>
    <row r="10818" spans="12:12" x14ac:dyDescent="0.25">
      <c r="L10818" s="15"/>
    </row>
    <row r="10819" spans="12:12" x14ac:dyDescent="0.25">
      <c r="L10819" s="15"/>
    </row>
    <row r="10820" spans="12:12" x14ac:dyDescent="0.25">
      <c r="L10820" s="15"/>
    </row>
    <row r="10821" spans="12:12" x14ac:dyDescent="0.25">
      <c r="L10821" s="15"/>
    </row>
    <row r="10822" spans="12:12" x14ac:dyDescent="0.25">
      <c r="L10822" s="15"/>
    </row>
    <row r="10823" spans="12:12" x14ac:dyDescent="0.25">
      <c r="L10823" s="15"/>
    </row>
    <row r="10824" spans="12:12" x14ac:dyDescent="0.25">
      <c r="L10824" s="15"/>
    </row>
    <row r="10825" spans="12:12" x14ac:dyDescent="0.25">
      <c r="L10825" s="15"/>
    </row>
    <row r="10826" spans="12:12" x14ac:dyDescent="0.25">
      <c r="L10826" s="15"/>
    </row>
    <row r="10827" spans="12:12" x14ac:dyDescent="0.25">
      <c r="L10827" s="15"/>
    </row>
    <row r="10828" spans="12:12" x14ac:dyDescent="0.25">
      <c r="L10828" s="15"/>
    </row>
    <row r="10829" spans="12:12" x14ac:dyDescent="0.25">
      <c r="L10829" s="15"/>
    </row>
    <row r="10830" spans="12:12" x14ac:dyDescent="0.25">
      <c r="L10830" s="15"/>
    </row>
    <row r="10831" spans="12:12" x14ac:dyDescent="0.25">
      <c r="L10831" s="15"/>
    </row>
    <row r="10832" spans="12:12" x14ac:dyDescent="0.25">
      <c r="L10832" s="15"/>
    </row>
    <row r="10833" spans="12:12" x14ac:dyDescent="0.25">
      <c r="L10833" s="15"/>
    </row>
    <row r="10834" spans="12:12" x14ac:dyDescent="0.25">
      <c r="L10834" s="15"/>
    </row>
    <row r="10835" spans="12:12" x14ac:dyDescent="0.25">
      <c r="L10835" s="15"/>
    </row>
    <row r="10836" spans="12:12" x14ac:dyDescent="0.25">
      <c r="L10836" s="15"/>
    </row>
    <row r="10837" spans="12:12" x14ac:dyDescent="0.25">
      <c r="L10837" s="15"/>
    </row>
    <row r="10838" spans="12:12" x14ac:dyDescent="0.25">
      <c r="L10838" s="15"/>
    </row>
    <row r="10839" spans="12:12" x14ac:dyDescent="0.25">
      <c r="L10839" s="15"/>
    </row>
    <row r="10840" spans="12:12" x14ac:dyDescent="0.25">
      <c r="L10840" s="15"/>
    </row>
    <row r="10841" spans="12:12" x14ac:dyDescent="0.25">
      <c r="L10841" s="15"/>
    </row>
    <row r="10842" spans="12:12" x14ac:dyDescent="0.25">
      <c r="L10842" s="15"/>
    </row>
    <row r="10843" spans="12:12" x14ac:dyDescent="0.25">
      <c r="L10843" s="15"/>
    </row>
    <row r="10844" spans="12:12" x14ac:dyDescent="0.25">
      <c r="L10844" s="15"/>
    </row>
    <row r="10845" spans="12:12" x14ac:dyDescent="0.25">
      <c r="L10845" s="15"/>
    </row>
    <row r="10846" spans="12:12" x14ac:dyDescent="0.25">
      <c r="L10846" s="15"/>
    </row>
    <row r="10847" spans="12:12" x14ac:dyDescent="0.25">
      <c r="L10847" s="15"/>
    </row>
    <row r="10848" spans="12:12" x14ac:dyDescent="0.25">
      <c r="L10848" s="15"/>
    </row>
    <row r="10849" spans="12:12" x14ac:dyDescent="0.25">
      <c r="L10849" s="15"/>
    </row>
    <row r="10850" spans="12:12" x14ac:dyDescent="0.25">
      <c r="L10850" s="15"/>
    </row>
    <row r="10851" spans="12:12" x14ac:dyDescent="0.25">
      <c r="L10851" s="15"/>
    </row>
    <row r="10852" spans="12:12" x14ac:dyDescent="0.25">
      <c r="L10852" s="15"/>
    </row>
    <row r="10853" spans="12:12" x14ac:dyDescent="0.25">
      <c r="L10853" s="15"/>
    </row>
    <row r="10854" spans="12:12" x14ac:dyDescent="0.25">
      <c r="L10854" s="15"/>
    </row>
    <row r="10855" spans="12:12" x14ac:dyDescent="0.25">
      <c r="L10855" s="15"/>
    </row>
    <row r="10856" spans="12:12" x14ac:dyDescent="0.25">
      <c r="L10856" s="15"/>
    </row>
    <row r="10857" spans="12:12" x14ac:dyDescent="0.25">
      <c r="L10857" s="15"/>
    </row>
    <row r="10858" spans="12:12" x14ac:dyDescent="0.25">
      <c r="L10858" s="15"/>
    </row>
    <row r="10859" spans="12:12" x14ac:dyDescent="0.25">
      <c r="L10859" s="15"/>
    </row>
    <row r="10860" spans="12:12" x14ac:dyDescent="0.25">
      <c r="L10860" s="15"/>
    </row>
    <row r="10861" spans="12:12" x14ac:dyDescent="0.25">
      <c r="L10861" s="15"/>
    </row>
    <row r="10862" spans="12:12" x14ac:dyDescent="0.25">
      <c r="L10862" s="15"/>
    </row>
    <row r="10863" spans="12:12" x14ac:dyDescent="0.25">
      <c r="L10863" s="15"/>
    </row>
    <row r="10864" spans="12:12" x14ac:dyDescent="0.25">
      <c r="L10864" s="15"/>
    </row>
    <row r="10865" spans="12:12" x14ac:dyDescent="0.25">
      <c r="L10865" s="15"/>
    </row>
    <row r="10866" spans="12:12" x14ac:dyDescent="0.25">
      <c r="L10866" s="15"/>
    </row>
    <row r="10867" spans="12:12" x14ac:dyDescent="0.25">
      <c r="L10867" s="15"/>
    </row>
    <row r="10868" spans="12:12" x14ac:dyDescent="0.25">
      <c r="L10868" s="15"/>
    </row>
    <row r="10869" spans="12:12" x14ac:dyDescent="0.25">
      <c r="L10869" s="15"/>
    </row>
    <row r="10870" spans="12:12" x14ac:dyDescent="0.25">
      <c r="L10870" s="15"/>
    </row>
    <row r="10871" spans="12:12" x14ac:dyDescent="0.25">
      <c r="L10871" s="15"/>
    </row>
    <row r="10872" spans="12:12" x14ac:dyDescent="0.25">
      <c r="L10872" s="15"/>
    </row>
    <row r="10873" spans="12:12" x14ac:dyDescent="0.25">
      <c r="L10873" s="15"/>
    </row>
    <row r="10874" spans="12:12" x14ac:dyDescent="0.25">
      <c r="L10874" s="15"/>
    </row>
    <row r="10875" spans="12:12" x14ac:dyDescent="0.25">
      <c r="L10875" s="15"/>
    </row>
    <row r="10876" spans="12:12" x14ac:dyDescent="0.25">
      <c r="L10876" s="15"/>
    </row>
    <row r="10877" spans="12:12" x14ac:dyDescent="0.25">
      <c r="L10877" s="15"/>
    </row>
    <row r="10878" spans="12:12" x14ac:dyDescent="0.25">
      <c r="L10878" s="15"/>
    </row>
    <row r="10879" spans="12:12" x14ac:dyDescent="0.25">
      <c r="L10879" s="15"/>
    </row>
    <row r="10880" spans="12:12" x14ac:dyDescent="0.25">
      <c r="L10880" s="15"/>
    </row>
    <row r="10881" spans="12:12" x14ac:dyDescent="0.25">
      <c r="L10881" s="15"/>
    </row>
    <row r="10882" spans="12:12" x14ac:dyDescent="0.25">
      <c r="L10882" s="15"/>
    </row>
    <row r="10883" spans="12:12" x14ac:dyDescent="0.25">
      <c r="L10883" s="15"/>
    </row>
    <row r="10884" spans="12:12" x14ac:dyDescent="0.25">
      <c r="L10884" s="15"/>
    </row>
    <row r="10885" spans="12:12" x14ac:dyDescent="0.25">
      <c r="L10885" s="15"/>
    </row>
    <row r="10886" spans="12:12" x14ac:dyDescent="0.25">
      <c r="L10886" s="15"/>
    </row>
    <row r="10887" spans="12:12" x14ac:dyDescent="0.25">
      <c r="L10887" s="15"/>
    </row>
    <row r="10888" spans="12:12" x14ac:dyDescent="0.25">
      <c r="L10888" s="15"/>
    </row>
    <row r="10889" spans="12:12" x14ac:dyDescent="0.25">
      <c r="L10889" s="15"/>
    </row>
    <row r="10890" spans="12:12" x14ac:dyDescent="0.25">
      <c r="L10890" s="15"/>
    </row>
    <row r="10891" spans="12:12" x14ac:dyDescent="0.25">
      <c r="L10891" s="15"/>
    </row>
    <row r="10892" spans="12:12" x14ac:dyDescent="0.25">
      <c r="L10892" s="15"/>
    </row>
    <row r="10893" spans="12:12" x14ac:dyDescent="0.25">
      <c r="L10893" s="15"/>
    </row>
    <row r="10894" spans="12:12" x14ac:dyDescent="0.25">
      <c r="L10894" s="15"/>
    </row>
    <row r="10895" spans="12:12" x14ac:dyDescent="0.25">
      <c r="L10895" s="15"/>
    </row>
    <row r="10896" spans="12:12" x14ac:dyDescent="0.25">
      <c r="L10896" s="15"/>
    </row>
    <row r="10897" spans="12:12" x14ac:dyDescent="0.25">
      <c r="L10897" s="15"/>
    </row>
    <row r="10898" spans="12:12" x14ac:dyDescent="0.25">
      <c r="L10898" s="15"/>
    </row>
    <row r="10899" spans="12:12" x14ac:dyDescent="0.25">
      <c r="L10899" s="15"/>
    </row>
    <row r="10900" spans="12:12" x14ac:dyDescent="0.25">
      <c r="L10900" s="15"/>
    </row>
    <row r="10901" spans="12:12" x14ac:dyDescent="0.25">
      <c r="L10901" s="15"/>
    </row>
    <row r="10902" spans="12:12" x14ac:dyDescent="0.25">
      <c r="L10902" s="15"/>
    </row>
    <row r="10903" spans="12:12" x14ac:dyDescent="0.25">
      <c r="L10903" s="15"/>
    </row>
    <row r="10904" spans="12:12" x14ac:dyDescent="0.25">
      <c r="L10904" s="15"/>
    </row>
    <row r="10905" spans="12:12" x14ac:dyDescent="0.25">
      <c r="L10905" s="15"/>
    </row>
    <row r="10906" spans="12:12" x14ac:dyDescent="0.25">
      <c r="L10906" s="15"/>
    </row>
    <row r="10907" spans="12:12" x14ac:dyDescent="0.25">
      <c r="L10907" s="15"/>
    </row>
    <row r="10908" spans="12:12" x14ac:dyDescent="0.25">
      <c r="L10908" s="15"/>
    </row>
    <row r="10909" spans="12:12" x14ac:dyDescent="0.25">
      <c r="L10909" s="15"/>
    </row>
    <row r="10910" spans="12:12" x14ac:dyDescent="0.25">
      <c r="L10910" s="15"/>
    </row>
    <row r="10911" spans="12:12" x14ac:dyDescent="0.25">
      <c r="L10911" s="15"/>
    </row>
    <row r="10912" spans="12:12" x14ac:dyDescent="0.25">
      <c r="L10912" s="15"/>
    </row>
    <row r="10913" spans="12:12" x14ac:dyDescent="0.25">
      <c r="L10913" s="15"/>
    </row>
    <row r="10914" spans="12:12" x14ac:dyDescent="0.25">
      <c r="L10914" s="15"/>
    </row>
    <row r="10915" spans="12:12" x14ac:dyDescent="0.25">
      <c r="L10915" s="15"/>
    </row>
    <row r="10916" spans="12:12" x14ac:dyDescent="0.25">
      <c r="L10916" s="15"/>
    </row>
    <row r="10917" spans="12:12" x14ac:dyDescent="0.25">
      <c r="L10917" s="15"/>
    </row>
    <row r="10918" spans="12:12" x14ac:dyDescent="0.25">
      <c r="L10918" s="15"/>
    </row>
    <row r="10919" spans="12:12" x14ac:dyDescent="0.25">
      <c r="L10919" s="15"/>
    </row>
    <row r="10920" spans="12:12" x14ac:dyDescent="0.25">
      <c r="L10920" s="15"/>
    </row>
    <row r="10921" spans="12:12" x14ac:dyDescent="0.25">
      <c r="L10921" s="15"/>
    </row>
    <row r="10922" spans="12:12" x14ac:dyDescent="0.25">
      <c r="L10922" s="15"/>
    </row>
    <row r="10923" spans="12:12" x14ac:dyDescent="0.25">
      <c r="L10923" s="15"/>
    </row>
    <row r="10924" spans="12:12" x14ac:dyDescent="0.25">
      <c r="L10924" s="15"/>
    </row>
    <row r="10925" spans="12:12" x14ac:dyDescent="0.25">
      <c r="L10925" s="15"/>
    </row>
    <row r="10926" spans="12:12" x14ac:dyDescent="0.25">
      <c r="L10926" s="15"/>
    </row>
    <row r="10927" spans="12:12" x14ac:dyDescent="0.25">
      <c r="L10927" s="15"/>
    </row>
    <row r="10928" spans="12:12" x14ac:dyDescent="0.25">
      <c r="L10928" s="15"/>
    </row>
    <row r="10929" spans="12:12" x14ac:dyDescent="0.25">
      <c r="L10929" s="15"/>
    </row>
    <row r="10930" spans="12:12" x14ac:dyDescent="0.25">
      <c r="L10930" s="15"/>
    </row>
    <row r="10931" spans="12:12" x14ac:dyDescent="0.25">
      <c r="L10931" s="15"/>
    </row>
    <row r="10932" spans="12:12" x14ac:dyDescent="0.25">
      <c r="L10932" s="15"/>
    </row>
    <row r="10933" spans="12:12" x14ac:dyDescent="0.25">
      <c r="L10933" s="15"/>
    </row>
    <row r="10934" spans="12:12" x14ac:dyDescent="0.25">
      <c r="L10934" s="15"/>
    </row>
    <row r="10935" spans="12:12" x14ac:dyDescent="0.25">
      <c r="L10935" s="15"/>
    </row>
    <row r="10936" spans="12:12" x14ac:dyDescent="0.25">
      <c r="L10936" s="15"/>
    </row>
    <row r="10937" spans="12:12" x14ac:dyDescent="0.25">
      <c r="L10937" s="15"/>
    </row>
    <row r="10938" spans="12:12" x14ac:dyDescent="0.25">
      <c r="L10938" s="15"/>
    </row>
    <row r="10939" spans="12:12" x14ac:dyDescent="0.25">
      <c r="L10939" s="15"/>
    </row>
    <row r="10940" spans="12:12" x14ac:dyDescent="0.25">
      <c r="L10940" s="15"/>
    </row>
    <row r="10941" spans="12:12" x14ac:dyDescent="0.25">
      <c r="L10941" s="15"/>
    </row>
    <row r="10942" spans="12:12" x14ac:dyDescent="0.25">
      <c r="L10942" s="15"/>
    </row>
    <row r="10943" spans="12:12" x14ac:dyDescent="0.25">
      <c r="L10943" s="15"/>
    </row>
    <row r="10944" spans="12:12" x14ac:dyDescent="0.25">
      <c r="L10944" s="15"/>
    </row>
    <row r="10945" spans="12:12" x14ac:dyDescent="0.25">
      <c r="L10945" s="15"/>
    </row>
    <row r="10946" spans="12:12" x14ac:dyDescent="0.25">
      <c r="L10946" s="15"/>
    </row>
    <row r="10947" spans="12:12" x14ac:dyDescent="0.25">
      <c r="L10947" s="15"/>
    </row>
    <row r="10948" spans="12:12" x14ac:dyDescent="0.25">
      <c r="L10948" s="15"/>
    </row>
    <row r="10949" spans="12:12" x14ac:dyDescent="0.25">
      <c r="L10949" s="15"/>
    </row>
    <row r="10950" spans="12:12" x14ac:dyDescent="0.25">
      <c r="L10950" s="15"/>
    </row>
    <row r="10951" spans="12:12" x14ac:dyDescent="0.25">
      <c r="L10951" s="15"/>
    </row>
    <row r="10952" spans="12:12" x14ac:dyDescent="0.25">
      <c r="L10952" s="15"/>
    </row>
    <row r="10953" spans="12:12" x14ac:dyDescent="0.25">
      <c r="L10953" s="15"/>
    </row>
    <row r="10954" spans="12:12" x14ac:dyDescent="0.25">
      <c r="L10954" s="15"/>
    </row>
    <row r="10955" spans="12:12" x14ac:dyDescent="0.25">
      <c r="L10955" s="15"/>
    </row>
    <row r="10956" spans="12:12" x14ac:dyDescent="0.25">
      <c r="L10956" s="15"/>
    </row>
    <row r="10957" spans="12:12" x14ac:dyDescent="0.25">
      <c r="L10957" s="15"/>
    </row>
    <row r="10958" spans="12:12" x14ac:dyDescent="0.25">
      <c r="L10958" s="15"/>
    </row>
    <row r="10959" spans="12:12" x14ac:dyDescent="0.25">
      <c r="L10959" s="15"/>
    </row>
    <row r="10960" spans="12:12" x14ac:dyDescent="0.25">
      <c r="L10960" s="15"/>
    </row>
    <row r="10961" spans="12:12" x14ac:dyDescent="0.25">
      <c r="L10961" s="15"/>
    </row>
    <row r="10962" spans="12:12" x14ac:dyDescent="0.25">
      <c r="L10962" s="15"/>
    </row>
    <row r="10963" spans="12:12" x14ac:dyDescent="0.25">
      <c r="L10963" s="15"/>
    </row>
    <row r="10964" spans="12:12" x14ac:dyDescent="0.25">
      <c r="L10964" s="15"/>
    </row>
    <row r="10965" spans="12:12" x14ac:dyDescent="0.25">
      <c r="L10965" s="15"/>
    </row>
    <row r="10966" spans="12:12" x14ac:dyDescent="0.25">
      <c r="L10966" s="15"/>
    </row>
    <row r="10967" spans="12:12" x14ac:dyDescent="0.25">
      <c r="L10967" s="15"/>
    </row>
    <row r="10968" spans="12:12" x14ac:dyDescent="0.25">
      <c r="L10968" s="15"/>
    </row>
    <row r="10969" spans="12:12" x14ac:dyDescent="0.25">
      <c r="L10969" s="15"/>
    </row>
    <row r="10970" spans="12:12" x14ac:dyDescent="0.25">
      <c r="L10970" s="15"/>
    </row>
    <row r="10971" spans="12:12" x14ac:dyDescent="0.25">
      <c r="L10971" s="15"/>
    </row>
    <row r="10972" spans="12:12" x14ac:dyDescent="0.25">
      <c r="L10972" s="15"/>
    </row>
    <row r="10973" spans="12:12" x14ac:dyDescent="0.25">
      <c r="L10973" s="15"/>
    </row>
    <row r="10974" spans="12:12" x14ac:dyDescent="0.25">
      <c r="L10974" s="15"/>
    </row>
    <row r="10975" spans="12:12" x14ac:dyDescent="0.25">
      <c r="L10975" s="15"/>
    </row>
    <row r="10976" spans="12:12" x14ac:dyDescent="0.25">
      <c r="L10976" s="15"/>
    </row>
    <row r="10977" spans="12:12" x14ac:dyDescent="0.25">
      <c r="L10977" s="15"/>
    </row>
    <row r="10978" spans="12:12" x14ac:dyDescent="0.25">
      <c r="L10978" s="15"/>
    </row>
    <row r="10979" spans="12:12" x14ac:dyDescent="0.25">
      <c r="L10979" s="15"/>
    </row>
    <row r="10980" spans="12:12" x14ac:dyDescent="0.25">
      <c r="L10980" s="15"/>
    </row>
    <row r="10981" spans="12:12" x14ac:dyDescent="0.25">
      <c r="L10981" s="15"/>
    </row>
    <row r="10982" spans="12:12" x14ac:dyDescent="0.25">
      <c r="L10982" s="15"/>
    </row>
    <row r="10983" spans="12:12" x14ac:dyDescent="0.25">
      <c r="L10983" s="15"/>
    </row>
    <row r="10984" spans="12:12" x14ac:dyDescent="0.25">
      <c r="L10984" s="15"/>
    </row>
    <row r="10985" spans="12:12" x14ac:dyDescent="0.25">
      <c r="L10985" s="15"/>
    </row>
    <row r="10986" spans="12:12" x14ac:dyDescent="0.25">
      <c r="L10986" s="15"/>
    </row>
    <row r="10987" spans="12:12" x14ac:dyDescent="0.25">
      <c r="L10987" s="15"/>
    </row>
    <row r="10988" spans="12:12" x14ac:dyDescent="0.25">
      <c r="L10988" s="15"/>
    </row>
    <row r="10989" spans="12:12" x14ac:dyDescent="0.25">
      <c r="L10989" s="15"/>
    </row>
    <row r="10990" spans="12:12" x14ac:dyDescent="0.25">
      <c r="L10990" s="15"/>
    </row>
    <row r="10991" spans="12:12" x14ac:dyDescent="0.25">
      <c r="L10991" s="15"/>
    </row>
    <row r="10992" spans="12:12" x14ac:dyDescent="0.25">
      <c r="L10992" s="15"/>
    </row>
    <row r="10993" spans="12:12" x14ac:dyDescent="0.25">
      <c r="L10993" s="15"/>
    </row>
    <row r="10994" spans="12:12" x14ac:dyDescent="0.25">
      <c r="L10994" s="15"/>
    </row>
    <row r="10995" spans="12:12" x14ac:dyDescent="0.25">
      <c r="L10995" s="15"/>
    </row>
    <row r="10996" spans="12:12" x14ac:dyDescent="0.25">
      <c r="L10996" s="15"/>
    </row>
    <row r="10997" spans="12:12" x14ac:dyDescent="0.25">
      <c r="L10997" s="15"/>
    </row>
    <row r="10998" spans="12:12" x14ac:dyDescent="0.25">
      <c r="L10998" s="15"/>
    </row>
    <row r="10999" spans="12:12" x14ac:dyDescent="0.25">
      <c r="L10999" s="15"/>
    </row>
    <row r="11000" spans="12:12" x14ac:dyDescent="0.25">
      <c r="L11000" s="15"/>
    </row>
    <row r="11001" spans="12:12" x14ac:dyDescent="0.25">
      <c r="L11001" s="15"/>
    </row>
    <row r="11002" spans="12:12" x14ac:dyDescent="0.25">
      <c r="L11002" s="15"/>
    </row>
    <row r="11003" spans="12:12" x14ac:dyDescent="0.25">
      <c r="L11003" s="15"/>
    </row>
    <row r="11004" spans="12:12" x14ac:dyDescent="0.25">
      <c r="L11004" s="15"/>
    </row>
    <row r="11005" spans="12:12" x14ac:dyDescent="0.25">
      <c r="L11005" s="15"/>
    </row>
    <row r="11006" spans="12:12" x14ac:dyDescent="0.25">
      <c r="L11006" s="15"/>
    </row>
    <row r="11007" spans="12:12" x14ac:dyDescent="0.25">
      <c r="L11007" s="15"/>
    </row>
    <row r="11008" spans="12:12" x14ac:dyDescent="0.25">
      <c r="L11008" s="15"/>
    </row>
    <row r="11009" spans="12:12" x14ac:dyDescent="0.25">
      <c r="L11009" s="15"/>
    </row>
    <row r="11010" spans="12:12" x14ac:dyDescent="0.25">
      <c r="L11010" s="15"/>
    </row>
    <row r="11011" spans="12:12" x14ac:dyDescent="0.25">
      <c r="L11011" s="15"/>
    </row>
    <row r="11012" spans="12:12" x14ac:dyDescent="0.25">
      <c r="L11012" s="15"/>
    </row>
    <row r="11013" spans="12:12" x14ac:dyDescent="0.25">
      <c r="L11013" s="15"/>
    </row>
    <row r="11014" spans="12:12" x14ac:dyDescent="0.25">
      <c r="L11014" s="15"/>
    </row>
    <row r="11015" spans="12:12" x14ac:dyDescent="0.25">
      <c r="L11015" s="15"/>
    </row>
    <row r="11016" spans="12:12" x14ac:dyDescent="0.25">
      <c r="L11016" s="15"/>
    </row>
    <row r="11017" spans="12:12" x14ac:dyDescent="0.25">
      <c r="L11017" s="15"/>
    </row>
    <row r="11018" spans="12:12" x14ac:dyDescent="0.25">
      <c r="L11018" s="15"/>
    </row>
    <row r="11019" spans="12:12" x14ac:dyDescent="0.25">
      <c r="L11019" s="15"/>
    </row>
    <row r="11020" spans="12:12" x14ac:dyDescent="0.25">
      <c r="L11020" s="15"/>
    </row>
    <row r="11021" spans="12:12" x14ac:dyDescent="0.25">
      <c r="L11021" s="15"/>
    </row>
    <row r="11022" spans="12:12" x14ac:dyDescent="0.25">
      <c r="L11022" s="15"/>
    </row>
    <row r="11023" spans="12:12" x14ac:dyDescent="0.25">
      <c r="L11023" s="15"/>
    </row>
    <row r="11024" spans="12:12" x14ac:dyDescent="0.25">
      <c r="L11024" s="15"/>
    </row>
    <row r="11025" spans="12:12" x14ac:dyDescent="0.25">
      <c r="L11025" s="15"/>
    </row>
    <row r="11026" spans="12:12" x14ac:dyDescent="0.25">
      <c r="L11026" s="15"/>
    </row>
    <row r="11027" spans="12:12" x14ac:dyDescent="0.25">
      <c r="L11027" s="15"/>
    </row>
    <row r="11028" spans="12:12" x14ac:dyDescent="0.25">
      <c r="L11028" s="15"/>
    </row>
    <row r="11029" spans="12:12" x14ac:dyDescent="0.25">
      <c r="L11029" s="15"/>
    </row>
    <row r="11030" spans="12:12" x14ac:dyDescent="0.25">
      <c r="L11030" s="15"/>
    </row>
    <row r="11031" spans="12:12" x14ac:dyDescent="0.25">
      <c r="L11031" s="15"/>
    </row>
    <row r="11032" spans="12:12" x14ac:dyDescent="0.25">
      <c r="L11032" s="15"/>
    </row>
    <row r="11033" spans="12:12" x14ac:dyDescent="0.25">
      <c r="L11033" s="15"/>
    </row>
    <row r="11034" spans="12:12" x14ac:dyDescent="0.25">
      <c r="L11034" s="15"/>
    </row>
    <row r="11035" spans="12:12" x14ac:dyDescent="0.25">
      <c r="L11035" s="15"/>
    </row>
    <row r="11036" spans="12:12" x14ac:dyDescent="0.25">
      <c r="L11036" s="15"/>
    </row>
    <row r="11037" spans="12:12" x14ac:dyDescent="0.25">
      <c r="L11037" s="15"/>
    </row>
    <row r="11038" spans="12:12" x14ac:dyDescent="0.25">
      <c r="L11038" s="15"/>
    </row>
    <row r="11039" spans="12:12" x14ac:dyDescent="0.25">
      <c r="L11039" s="15"/>
    </row>
    <row r="11040" spans="12:12" x14ac:dyDescent="0.25">
      <c r="L11040" s="15"/>
    </row>
    <row r="11041" spans="12:12" x14ac:dyDescent="0.25">
      <c r="L11041" s="15"/>
    </row>
    <row r="11042" spans="12:12" x14ac:dyDescent="0.25">
      <c r="L11042" s="15"/>
    </row>
    <row r="11043" spans="12:12" x14ac:dyDescent="0.25">
      <c r="L11043" s="15"/>
    </row>
    <row r="11044" spans="12:12" x14ac:dyDescent="0.25">
      <c r="L11044" s="15"/>
    </row>
    <row r="11045" spans="12:12" x14ac:dyDescent="0.25">
      <c r="L11045" s="15"/>
    </row>
    <row r="11046" spans="12:12" x14ac:dyDescent="0.25">
      <c r="L11046" s="15"/>
    </row>
    <row r="11047" spans="12:12" x14ac:dyDescent="0.25">
      <c r="L11047" s="15"/>
    </row>
    <row r="11048" spans="12:12" x14ac:dyDescent="0.25">
      <c r="L11048" s="15"/>
    </row>
    <row r="11049" spans="12:12" x14ac:dyDescent="0.25">
      <c r="L11049" s="15"/>
    </row>
    <row r="11050" spans="12:12" x14ac:dyDescent="0.25">
      <c r="L11050" s="15"/>
    </row>
    <row r="11051" spans="12:12" x14ac:dyDescent="0.25">
      <c r="L11051" s="15"/>
    </row>
    <row r="11052" spans="12:12" x14ac:dyDescent="0.25">
      <c r="L11052" s="15"/>
    </row>
    <row r="11053" spans="12:12" x14ac:dyDescent="0.25">
      <c r="L11053" s="15"/>
    </row>
    <row r="11054" spans="12:12" x14ac:dyDescent="0.25">
      <c r="L11054" s="15"/>
    </row>
    <row r="11055" spans="12:12" x14ac:dyDescent="0.25">
      <c r="L11055" s="15"/>
    </row>
    <row r="11056" spans="12:12" x14ac:dyDescent="0.25">
      <c r="L11056" s="15"/>
    </row>
    <row r="11057" spans="12:12" x14ac:dyDescent="0.25">
      <c r="L11057" s="15"/>
    </row>
    <row r="11058" spans="12:12" x14ac:dyDescent="0.25">
      <c r="L11058" s="15"/>
    </row>
    <row r="11059" spans="12:12" x14ac:dyDescent="0.25">
      <c r="L11059" s="15"/>
    </row>
    <row r="11060" spans="12:12" x14ac:dyDescent="0.25">
      <c r="L11060" s="15"/>
    </row>
    <row r="11061" spans="12:12" x14ac:dyDescent="0.25">
      <c r="L11061" s="15"/>
    </row>
    <row r="11062" spans="12:12" x14ac:dyDescent="0.25">
      <c r="L11062" s="15"/>
    </row>
    <row r="11063" spans="12:12" x14ac:dyDescent="0.25">
      <c r="L11063" s="15"/>
    </row>
    <row r="11064" spans="12:12" x14ac:dyDescent="0.25">
      <c r="L11064" s="15"/>
    </row>
    <row r="11065" spans="12:12" x14ac:dyDescent="0.25">
      <c r="L11065" s="15"/>
    </row>
    <row r="11066" spans="12:12" x14ac:dyDescent="0.25">
      <c r="L11066" s="15"/>
    </row>
    <row r="11067" spans="12:12" x14ac:dyDescent="0.25">
      <c r="L11067" s="15"/>
    </row>
    <row r="11068" spans="12:12" x14ac:dyDescent="0.25">
      <c r="L11068" s="15"/>
    </row>
    <row r="11069" spans="12:12" x14ac:dyDescent="0.25">
      <c r="L11069" s="15"/>
    </row>
    <row r="11070" spans="12:12" x14ac:dyDescent="0.25">
      <c r="L11070" s="15"/>
    </row>
    <row r="11071" spans="12:12" x14ac:dyDescent="0.25">
      <c r="L11071" s="15"/>
    </row>
    <row r="11072" spans="12:12" x14ac:dyDescent="0.25">
      <c r="L11072" s="15"/>
    </row>
    <row r="11073" spans="12:12" x14ac:dyDescent="0.25">
      <c r="L11073" s="15"/>
    </row>
    <row r="11074" spans="12:12" x14ac:dyDescent="0.25">
      <c r="L11074" s="15"/>
    </row>
    <row r="11075" spans="12:12" x14ac:dyDescent="0.25">
      <c r="L11075" s="15"/>
    </row>
    <row r="11076" spans="12:12" x14ac:dyDescent="0.25">
      <c r="L11076" s="15"/>
    </row>
    <row r="11077" spans="12:12" x14ac:dyDescent="0.25">
      <c r="L11077" s="15"/>
    </row>
    <row r="11078" spans="12:12" x14ac:dyDescent="0.25">
      <c r="L11078" s="15"/>
    </row>
    <row r="11079" spans="12:12" x14ac:dyDescent="0.25">
      <c r="L11079" s="15"/>
    </row>
    <row r="11080" spans="12:12" x14ac:dyDescent="0.25">
      <c r="L11080" s="15"/>
    </row>
    <row r="11081" spans="12:12" x14ac:dyDescent="0.25">
      <c r="L11081" s="15"/>
    </row>
    <row r="11082" spans="12:12" x14ac:dyDescent="0.25">
      <c r="L11082" s="15"/>
    </row>
    <row r="11083" spans="12:12" x14ac:dyDescent="0.25">
      <c r="L11083" s="15"/>
    </row>
    <row r="11084" spans="12:12" x14ac:dyDescent="0.25">
      <c r="L11084" s="15"/>
    </row>
    <row r="11085" spans="12:12" x14ac:dyDescent="0.25">
      <c r="L11085" s="15"/>
    </row>
    <row r="11086" spans="12:12" x14ac:dyDescent="0.25">
      <c r="L11086" s="15"/>
    </row>
    <row r="11087" spans="12:12" x14ac:dyDescent="0.25">
      <c r="L11087" s="15"/>
    </row>
    <row r="11088" spans="12:12" x14ac:dyDescent="0.25">
      <c r="L11088" s="15"/>
    </row>
    <row r="11089" spans="12:12" x14ac:dyDescent="0.25">
      <c r="L11089" s="15"/>
    </row>
    <row r="11090" spans="12:12" x14ac:dyDescent="0.25">
      <c r="L11090" s="15"/>
    </row>
    <row r="11091" spans="12:12" x14ac:dyDescent="0.25">
      <c r="L11091" s="15"/>
    </row>
    <row r="11092" spans="12:12" x14ac:dyDescent="0.25">
      <c r="L11092" s="15"/>
    </row>
    <row r="11093" spans="12:12" x14ac:dyDescent="0.25">
      <c r="L11093" s="15"/>
    </row>
    <row r="11094" spans="12:12" x14ac:dyDescent="0.25">
      <c r="L11094" s="15"/>
    </row>
    <row r="11095" spans="12:12" x14ac:dyDescent="0.25">
      <c r="L11095" s="15"/>
    </row>
    <row r="11096" spans="12:12" x14ac:dyDescent="0.25">
      <c r="L11096" s="15"/>
    </row>
    <row r="11097" spans="12:12" x14ac:dyDescent="0.25">
      <c r="L11097" s="15"/>
    </row>
    <row r="11098" spans="12:12" x14ac:dyDescent="0.25">
      <c r="L11098" s="15"/>
    </row>
    <row r="11099" spans="12:12" x14ac:dyDescent="0.25">
      <c r="L11099" s="15"/>
    </row>
    <row r="11100" spans="12:12" x14ac:dyDescent="0.25">
      <c r="L11100" s="15"/>
    </row>
    <row r="11101" spans="12:12" x14ac:dyDescent="0.25">
      <c r="L11101" s="15"/>
    </row>
    <row r="11102" spans="12:12" x14ac:dyDescent="0.25">
      <c r="L11102" s="15"/>
    </row>
    <row r="11103" spans="12:12" x14ac:dyDescent="0.25">
      <c r="L11103" s="15"/>
    </row>
    <row r="11104" spans="12:12" x14ac:dyDescent="0.25">
      <c r="L11104" s="15"/>
    </row>
    <row r="11105" spans="12:12" x14ac:dyDescent="0.25">
      <c r="L11105" s="15"/>
    </row>
    <row r="11106" spans="12:12" x14ac:dyDescent="0.25">
      <c r="L11106" s="15"/>
    </row>
    <row r="11107" spans="12:12" x14ac:dyDescent="0.25">
      <c r="L11107" s="15"/>
    </row>
    <row r="11108" spans="12:12" x14ac:dyDescent="0.25">
      <c r="L11108" s="15"/>
    </row>
    <row r="11109" spans="12:12" x14ac:dyDescent="0.25">
      <c r="L11109" s="15"/>
    </row>
    <row r="11110" spans="12:12" x14ac:dyDescent="0.25">
      <c r="L11110" s="15"/>
    </row>
    <row r="11111" spans="12:12" x14ac:dyDescent="0.25">
      <c r="L11111" s="15"/>
    </row>
    <row r="11112" spans="12:12" x14ac:dyDescent="0.25">
      <c r="L11112" s="15"/>
    </row>
    <row r="11113" spans="12:12" x14ac:dyDescent="0.25">
      <c r="L11113" s="15"/>
    </row>
    <row r="11114" spans="12:12" x14ac:dyDescent="0.25">
      <c r="L11114" s="15"/>
    </row>
    <row r="11115" spans="12:12" x14ac:dyDescent="0.25">
      <c r="L11115" s="15"/>
    </row>
    <row r="11116" spans="12:12" x14ac:dyDescent="0.25">
      <c r="L11116" s="15"/>
    </row>
    <row r="11117" spans="12:12" x14ac:dyDescent="0.25">
      <c r="L11117" s="15"/>
    </row>
    <row r="11118" spans="12:12" x14ac:dyDescent="0.25">
      <c r="L11118" s="15"/>
    </row>
    <row r="11119" spans="12:12" x14ac:dyDescent="0.25">
      <c r="L11119" s="15"/>
    </row>
    <row r="11120" spans="12:12" x14ac:dyDescent="0.25">
      <c r="L11120" s="15"/>
    </row>
    <row r="11121" spans="12:12" x14ac:dyDescent="0.25">
      <c r="L11121" s="15"/>
    </row>
    <row r="11122" spans="12:12" x14ac:dyDescent="0.25">
      <c r="L11122" s="15"/>
    </row>
    <row r="11123" spans="12:12" x14ac:dyDescent="0.25">
      <c r="L11123" s="15"/>
    </row>
    <row r="11124" spans="12:12" x14ac:dyDescent="0.25">
      <c r="L11124" s="15"/>
    </row>
    <row r="11125" spans="12:12" x14ac:dyDescent="0.25">
      <c r="L11125" s="15"/>
    </row>
    <row r="11126" spans="12:12" x14ac:dyDescent="0.25">
      <c r="L11126" s="15"/>
    </row>
    <row r="11127" spans="12:12" x14ac:dyDescent="0.25">
      <c r="L11127" s="15"/>
    </row>
    <row r="11128" spans="12:12" x14ac:dyDescent="0.25">
      <c r="L11128" s="15"/>
    </row>
    <row r="11129" spans="12:12" x14ac:dyDescent="0.25">
      <c r="L11129" s="15"/>
    </row>
    <row r="11130" spans="12:12" x14ac:dyDescent="0.25">
      <c r="L11130" s="15"/>
    </row>
    <row r="11131" spans="12:12" x14ac:dyDescent="0.25">
      <c r="L11131" s="15"/>
    </row>
    <row r="11132" spans="12:12" x14ac:dyDescent="0.25">
      <c r="L11132" s="15"/>
    </row>
    <row r="11133" spans="12:12" x14ac:dyDescent="0.25">
      <c r="L11133" s="15"/>
    </row>
    <row r="11134" spans="12:12" x14ac:dyDescent="0.25">
      <c r="L11134" s="15"/>
    </row>
    <row r="11135" spans="12:12" x14ac:dyDescent="0.25">
      <c r="L11135" s="15"/>
    </row>
    <row r="11136" spans="12:12" x14ac:dyDescent="0.25">
      <c r="L11136" s="15"/>
    </row>
    <row r="11137" spans="12:12" x14ac:dyDescent="0.25">
      <c r="L11137" s="15"/>
    </row>
    <row r="11138" spans="12:12" x14ac:dyDescent="0.25">
      <c r="L11138" s="15"/>
    </row>
    <row r="11139" spans="12:12" x14ac:dyDescent="0.25">
      <c r="L11139" s="15"/>
    </row>
    <row r="11140" spans="12:12" x14ac:dyDescent="0.25">
      <c r="L11140" s="15"/>
    </row>
    <row r="11141" spans="12:12" x14ac:dyDescent="0.25">
      <c r="L11141" s="15"/>
    </row>
    <row r="11142" spans="12:12" x14ac:dyDescent="0.25">
      <c r="L11142" s="15"/>
    </row>
    <row r="11143" spans="12:12" x14ac:dyDescent="0.25">
      <c r="L11143" s="15"/>
    </row>
    <row r="11144" spans="12:12" x14ac:dyDescent="0.25">
      <c r="L11144" s="15"/>
    </row>
    <row r="11145" spans="12:12" x14ac:dyDescent="0.25">
      <c r="L11145" s="15"/>
    </row>
    <row r="11146" spans="12:12" x14ac:dyDescent="0.25">
      <c r="L11146" s="15"/>
    </row>
    <row r="11147" spans="12:12" x14ac:dyDescent="0.25">
      <c r="L11147" s="15"/>
    </row>
    <row r="11148" spans="12:12" x14ac:dyDescent="0.25">
      <c r="L11148" s="15"/>
    </row>
    <row r="11149" spans="12:12" x14ac:dyDescent="0.25">
      <c r="L11149" s="15"/>
    </row>
    <row r="11150" spans="12:12" x14ac:dyDescent="0.25">
      <c r="L11150" s="15"/>
    </row>
    <row r="11151" spans="12:12" x14ac:dyDescent="0.25">
      <c r="L11151" s="15"/>
    </row>
    <row r="11152" spans="12:12" x14ac:dyDescent="0.25">
      <c r="L11152" s="15"/>
    </row>
    <row r="11153" spans="12:12" x14ac:dyDescent="0.25">
      <c r="L11153" s="15"/>
    </row>
    <row r="11154" spans="12:12" x14ac:dyDescent="0.25">
      <c r="L11154" s="15"/>
    </row>
    <row r="11155" spans="12:12" x14ac:dyDescent="0.25">
      <c r="L11155" s="15"/>
    </row>
    <row r="11156" spans="12:12" x14ac:dyDescent="0.25">
      <c r="L11156" s="15"/>
    </row>
    <row r="11157" spans="12:12" x14ac:dyDescent="0.25">
      <c r="L11157" s="15"/>
    </row>
    <row r="11158" spans="12:12" x14ac:dyDescent="0.25">
      <c r="L11158" s="15"/>
    </row>
    <row r="11159" spans="12:12" x14ac:dyDescent="0.25">
      <c r="L11159" s="15"/>
    </row>
    <row r="11160" spans="12:12" x14ac:dyDescent="0.25">
      <c r="L11160" s="15"/>
    </row>
    <row r="11161" spans="12:12" x14ac:dyDescent="0.25">
      <c r="L11161" s="15"/>
    </row>
    <row r="11162" spans="12:12" x14ac:dyDescent="0.25">
      <c r="L11162" s="15"/>
    </row>
    <row r="11163" spans="12:12" x14ac:dyDescent="0.25">
      <c r="L11163" s="15"/>
    </row>
    <row r="11164" spans="12:12" x14ac:dyDescent="0.25">
      <c r="L11164" s="15"/>
    </row>
    <row r="11165" spans="12:12" x14ac:dyDescent="0.25">
      <c r="L11165" s="15"/>
    </row>
    <row r="11166" spans="12:12" x14ac:dyDescent="0.25">
      <c r="L11166" s="15"/>
    </row>
    <row r="11167" spans="12:12" x14ac:dyDescent="0.25">
      <c r="L11167" s="15"/>
    </row>
    <row r="11168" spans="12:12" x14ac:dyDescent="0.25">
      <c r="L11168" s="15"/>
    </row>
    <row r="11169" spans="12:12" x14ac:dyDescent="0.25">
      <c r="L11169" s="15"/>
    </row>
    <row r="11170" spans="12:12" x14ac:dyDescent="0.25">
      <c r="L11170" s="15"/>
    </row>
    <row r="11171" spans="12:12" x14ac:dyDescent="0.25">
      <c r="L11171" s="15"/>
    </row>
    <row r="11172" spans="12:12" x14ac:dyDescent="0.25">
      <c r="L11172" s="15"/>
    </row>
    <row r="11173" spans="12:12" x14ac:dyDescent="0.25">
      <c r="L11173" s="15"/>
    </row>
    <row r="11174" spans="12:12" x14ac:dyDescent="0.25">
      <c r="L11174" s="15"/>
    </row>
    <row r="11175" spans="12:12" x14ac:dyDescent="0.25">
      <c r="L11175" s="15"/>
    </row>
    <row r="11176" spans="12:12" x14ac:dyDescent="0.25">
      <c r="L11176" s="15"/>
    </row>
    <row r="11177" spans="12:12" x14ac:dyDescent="0.25">
      <c r="L11177" s="15"/>
    </row>
    <row r="11178" spans="12:12" x14ac:dyDescent="0.25">
      <c r="L11178" s="15"/>
    </row>
    <row r="11179" spans="12:12" x14ac:dyDescent="0.25">
      <c r="L11179" s="15"/>
    </row>
    <row r="11180" spans="12:12" x14ac:dyDescent="0.25">
      <c r="L11180" s="15"/>
    </row>
    <row r="11181" spans="12:12" x14ac:dyDescent="0.25">
      <c r="L11181" s="15"/>
    </row>
    <row r="11182" spans="12:12" x14ac:dyDescent="0.25">
      <c r="L11182" s="15"/>
    </row>
    <row r="11183" spans="12:12" x14ac:dyDescent="0.25">
      <c r="L11183" s="15"/>
    </row>
    <row r="11184" spans="12:12" x14ac:dyDescent="0.25">
      <c r="L11184" s="15"/>
    </row>
    <row r="11185" spans="12:12" x14ac:dyDescent="0.25">
      <c r="L11185" s="15"/>
    </row>
    <row r="11186" spans="12:12" x14ac:dyDescent="0.25">
      <c r="L11186" s="15"/>
    </row>
    <row r="11187" spans="12:12" x14ac:dyDescent="0.25">
      <c r="L11187" s="15"/>
    </row>
    <row r="11188" spans="12:12" x14ac:dyDescent="0.25">
      <c r="L11188" s="15"/>
    </row>
    <row r="11189" spans="12:12" x14ac:dyDescent="0.25">
      <c r="L11189" s="15"/>
    </row>
    <row r="11190" spans="12:12" x14ac:dyDescent="0.25">
      <c r="L11190" s="15"/>
    </row>
    <row r="11191" spans="12:12" x14ac:dyDescent="0.25">
      <c r="L11191" s="15"/>
    </row>
    <row r="11192" spans="12:12" x14ac:dyDescent="0.25">
      <c r="L11192" s="15"/>
    </row>
    <row r="11193" spans="12:12" x14ac:dyDescent="0.25">
      <c r="L11193" s="15"/>
    </row>
    <row r="11194" spans="12:12" x14ac:dyDescent="0.25">
      <c r="L11194" s="15"/>
    </row>
    <row r="11195" spans="12:12" x14ac:dyDescent="0.25">
      <c r="L11195" s="15"/>
    </row>
    <row r="11196" spans="12:12" x14ac:dyDescent="0.25">
      <c r="L11196" s="15"/>
    </row>
    <row r="11197" spans="12:12" x14ac:dyDescent="0.25">
      <c r="L11197" s="15"/>
    </row>
    <row r="11198" spans="12:12" x14ac:dyDescent="0.25">
      <c r="L11198" s="15"/>
    </row>
    <row r="11199" spans="12:12" x14ac:dyDescent="0.25">
      <c r="L11199" s="15"/>
    </row>
    <row r="11200" spans="12:12" x14ac:dyDescent="0.25">
      <c r="L11200" s="15"/>
    </row>
    <row r="11201" spans="12:12" x14ac:dyDescent="0.25">
      <c r="L11201" s="15"/>
    </row>
    <row r="11202" spans="12:12" x14ac:dyDescent="0.25">
      <c r="L11202" s="15"/>
    </row>
    <row r="11203" spans="12:12" x14ac:dyDescent="0.25">
      <c r="L11203" s="15"/>
    </row>
    <row r="11204" spans="12:12" x14ac:dyDescent="0.25">
      <c r="L11204" s="15"/>
    </row>
    <row r="11205" spans="12:12" x14ac:dyDescent="0.25">
      <c r="L11205" s="15"/>
    </row>
    <row r="11206" spans="12:12" x14ac:dyDescent="0.25">
      <c r="L11206" s="15"/>
    </row>
    <row r="11207" spans="12:12" x14ac:dyDescent="0.25">
      <c r="L11207" s="15"/>
    </row>
    <row r="11208" spans="12:12" x14ac:dyDescent="0.25">
      <c r="L11208" s="15"/>
    </row>
    <row r="11209" spans="12:12" x14ac:dyDescent="0.25">
      <c r="L11209" s="15"/>
    </row>
    <row r="11210" spans="12:12" x14ac:dyDescent="0.25">
      <c r="L11210" s="15"/>
    </row>
    <row r="11211" spans="12:12" x14ac:dyDescent="0.25">
      <c r="L11211" s="15"/>
    </row>
    <row r="11212" spans="12:12" x14ac:dyDescent="0.25">
      <c r="L11212" s="15"/>
    </row>
    <row r="11213" spans="12:12" x14ac:dyDescent="0.25">
      <c r="L11213" s="15"/>
    </row>
    <row r="11214" spans="12:12" x14ac:dyDescent="0.25">
      <c r="L11214" s="15"/>
    </row>
    <row r="11215" spans="12:12" x14ac:dyDescent="0.25">
      <c r="L11215" s="15"/>
    </row>
    <row r="11216" spans="12:12" x14ac:dyDescent="0.25">
      <c r="L11216" s="15"/>
    </row>
    <row r="11217" spans="12:12" x14ac:dyDescent="0.25">
      <c r="L11217" s="15"/>
    </row>
    <row r="11218" spans="12:12" x14ac:dyDescent="0.25">
      <c r="L11218" s="15"/>
    </row>
    <row r="11219" spans="12:12" x14ac:dyDescent="0.25">
      <c r="L11219" s="15"/>
    </row>
    <row r="11220" spans="12:12" x14ac:dyDescent="0.25">
      <c r="L11220" s="15"/>
    </row>
    <row r="11221" spans="12:12" x14ac:dyDescent="0.25">
      <c r="L11221" s="15"/>
    </row>
    <row r="11222" spans="12:12" x14ac:dyDescent="0.25">
      <c r="L11222" s="15"/>
    </row>
    <row r="11223" spans="12:12" x14ac:dyDescent="0.25">
      <c r="L11223" s="15"/>
    </row>
    <row r="11224" spans="12:12" x14ac:dyDescent="0.25">
      <c r="L11224" s="15"/>
    </row>
    <row r="11225" spans="12:12" x14ac:dyDescent="0.25">
      <c r="L11225" s="15"/>
    </row>
    <row r="11226" spans="12:12" x14ac:dyDescent="0.25">
      <c r="L11226" s="15"/>
    </row>
    <row r="11227" spans="12:12" x14ac:dyDescent="0.25">
      <c r="L11227" s="15"/>
    </row>
    <row r="11228" spans="12:12" x14ac:dyDescent="0.25">
      <c r="L11228" s="15"/>
    </row>
    <row r="11229" spans="12:12" x14ac:dyDescent="0.25">
      <c r="L11229" s="15"/>
    </row>
    <row r="11230" spans="12:12" x14ac:dyDescent="0.25">
      <c r="L11230" s="15"/>
    </row>
    <row r="11231" spans="12:12" x14ac:dyDescent="0.25">
      <c r="L11231" s="15"/>
    </row>
    <row r="11232" spans="12:12" x14ac:dyDescent="0.25">
      <c r="L11232" s="15"/>
    </row>
    <row r="11233" spans="12:12" x14ac:dyDescent="0.25">
      <c r="L11233" s="15"/>
    </row>
    <row r="11234" spans="12:12" x14ac:dyDescent="0.25">
      <c r="L11234" s="15"/>
    </row>
    <row r="11235" spans="12:12" x14ac:dyDescent="0.25">
      <c r="L11235" s="15"/>
    </row>
    <row r="11236" spans="12:12" x14ac:dyDescent="0.25">
      <c r="L11236" s="15"/>
    </row>
    <row r="11237" spans="12:12" x14ac:dyDescent="0.25">
      <c r="L11237" s="15"/>
    </row>
    <row r="11238" spans="12:12" x14ac:dyDescent="0.25">
      <c r="L11238" s="15"/>
    </row>
    <row r="11239" spans="12:12" x14ac:dyDescent="0.25">
      <c r="L11239" s="15"/>
    </row>
    <row r="11240" spans="12:12" x14ac:dyDescent="0.25">
      <c r="L11240" s="15"/>
    </row>
    <row r="11241" spans="12:12" x14ac:dyDescent="0.25">
      <c r="L11241" s="15"/>
    </row>
    <row r="11242" spans="12:12" x14ac:dyDescent="0.25">
      <c r="L11242" s="15"/>
    </row>
    <row r="11243" spans="12:12" x14ac:dyDescent="0.25">
      <c r="L11243" s="15"/>
    </row>
    <row r="11244" spans="12:12" x14ac:dyDescent="0.25">
      <c r="L11244" s="15"/>
    </row>
    <row r="11245" spans="12:12" x14ac:dyDescent="0.25">
      <c r="L11245" s="15"/>
    </row>
    <row r="11246" spans="12:12" x14ac:dyDescent="0.25">
      <c r="L11246" s="15"/>
    </row>
    <row r="11247" spans="12:12" x14ac:dyDescent="0.25">
      <c r="L11247" s="15"/>
    </row>
    <row r="11248" spans="12:12" x14ac:dyDescent="0.25">
      <c r="L11248" s="15"/>
    </row>
    <row r="11249" spans="12:12" x14ac:dyDescent="0.25">
      <c r="L11249" s="15"/>
    </row>
    <row r="11250" spans="12:12" x14ac:dyDescent="0.25">
      <c r="L11250" s="15"/>
    </row>
    <row r="11251" spans="12:12" x14ac:dyDescent="0.25">
      <c r="L11251" s="15"/>
    </row>
    <row r="11252" spans="12:12" x14ac:dyDescent="0.25">
      <c r="L11252" s="15"/>
    </row>
    <row r="11253" spans="12:12" x14ac:dyDescent="0.25">
      <c r="L11253" s="15"/>
    </row>
    <row r="11254" spans="12:12" x14ac:dyDescent="0.25">
      <c r="L11254" s="15"/>
    </row>
    <row r="11255" spans="12:12" x14ac:dyDescent="0.25">
      <c r="L11255" s="15"/>
    </row>
    <row r="11256" spans="12:12" x14ac:dyDescent="0.25">
      <c r="L11256" s="15"/>
    </row>
    <row r="11257" spans="12:12" x14ac:dyDescent="0.25">
      <c r="L11257" s="15"/>
    </row>
    <row r="11258" spans="12:12" x14ac:dyDescent="0.25">
      <c r="L11258" s="15"/>
    </row>
    <row r="11259" spans="12:12" x14ac:dyDescent="0.25">
      <c r="L11259" s="15"/>
    </row>
    <row r="11260" spans="12:12" x14ac:dyDescent="0.25">
      <c r="L11260" s="15"/>
    </row>
    <row r="11261" spans="12:12" x14ac:dyDescent="0.25">
      <c r="L11261" s="15"/>
    </row>
    <row r="11262" spans="12:12" x14ac:dyDescent="0.25">
      <c r="L11262" s="15"/>
    </row>
    <row r="11263" spans="12:12" x14ac:dyDescent="0.25">
      <c r="L11263" s="15"/>
    </row>
    <row r="11264" spans="12:12" x14ac:dyDescent="0.25">
      <c r="L11264" s="15"/>
    </row>
    <row r="11265" spans="12:12" x14ac:dyDescent="0.25">
      <c r="L11265" s="15"/>
    </row>
    <row r="11266" spans="12:12" x14ac:dyDescent="0.25">
      <c r="L11266" s="15"/>
    </row>
    <row r="11267" spans="12:12" x14ac:dyDescent="0.25">
      <c r="L11267" s="15"/>
    </row>
    <row r="11268" spans="12:12" x14ac:dyDescent="0.25">
      <c r="L11268" s="15"/>
    </row>
    <row r="11269" spans="12:12" x14ac:dyDescent="0.25">
      <c r="L11269" s="15"/>
    </row>
    <row r="11270" spans="12:12" x14ac:dyDescent="0.25">
      <c r="L11270" s="15"/>
    </row>
    <row r="11271" spans="12:12" x14ac:dyDescent="0.25">
      <c r="L11271" s="15"/>
    </row>
    <row r="11272" spans="12:12" x14ac:dyDescent="0.25">
      <c r="L11272" s="15"/>
    </row>
    <row r="11273" spans="12:12" x14ac:dyDescent="0.25">
      <c r="L11273" s="15"/>
    </row>
    <row r="11274" spans="12:12" x14ac:dyDescent="0.25">
      <c r="L11274" s="15"/>
    </row>
    <row r="11275" spans="12:12" x14ac:dyDescent="0.25">
      <c r="L11275" s="15"/>
    </row>
    <row r="11276" spans="12:12" x14ac:dyDescent="0.25">
      <c r="L11276" s="15"/>
    </row>
    <row r="11277" spans="12:12" x14ac:dyDescent="0.25">
      <c r="L11277" s="15"/>
    </row>
    <row r="11278" spans="12:12" x14ac:dyDescent="0.25">
      <c r="L11278" s="15"/>
    </row>
    <row r="11279" spans="12:12" x14ac:dyDescent="0.25">
      <c r="L11279" s="15"/>
    </row>
    <row r="11280" spans="12:12" x14ac:dyDescent="0.25">
      <c r="L11280" s="15"/>
    </row>
    <row r="11281" spans="12:12" x14ac:dyDescent="0.25">
      <c r="L11281" s="15"/>
    </row>
    <row r="11282" spans="12:12" x14ac:dyDescent="0.25">
      <c r="L11282" s="15"/>
    </row>
    <row r="11283" spans="12:12" x14ac:dyDescent="0.25">
      <c r="L11283" s="15"/>
    </row>
    <row r="11284" spans="12:12" x14ac:dyDescent="0.25">
      <c r="L11284" s="15"/>
    </row>
    <row r="11285" spans="12:12" x14ac:dyDescent="0.25">
      <c r="L11285" s="15"/>
    </row>
    <row r="11286" spans="12:12" x14ac:dyDescent="0.25">
      <c r="L11286" s="15"/>
    </row>
    <row r="11287" spans="12:12" x14ac:dyDescent="0.25">
      <c r="L11287" s="15"/>
    </row>
    <row r="11288" spans="12:12" x14ac:dyDescent="0.25">
      <c r="L11288" s="15"/>
    </row>
    <row r="11289" spans="12:12" x14ac:dyDescent="0.25">
      <c r="L11289" s="15"/>
    </row>
    <row r="11290" spans="12:12" x14ac:dyDescent="0.25">
      <c r="L11290" s="15"/>
    </row>
    <row r="11291" spans="12:12" x14ac:dyDescent="0.25">
      <c r="L11291" s="15"/>
    </row>
    <row r="11292" spans="12:12" x14ac:dyDescent="0.25">
      <c r="L11292" s="15"/>
    </row>
    <row r="11293" spans="12:12" x14ac:dyDescent="0.25">
      <c r="L11293" s="15"/>
    </row>
    <row r="11294" spans="12:12" x14ac:dyDescent="0.25">
      <c r="L11294" s="15"/>
    </row>
    <row r="11295" spans="12:12" x14ac:dyDescent="0.25">
      <c r="L11295" s="15"/>
    </row>
    <row r="11296" spans="12:12" x14ac:dyDescent="0.25">
      <c r="L11296" s="15"/>
    </row>
    <row r="11297" spans="12:12" x14ac:dyDescent="0.25">
      <c r="L11297" s="15"/>
    </row>
    <row r="11298" spans="12:12" x14ac:dyDescent="0.25">
      <c r="L11298" s="15"/>
    </row>
    <row r="11299" spans="12:12" x14ac:dyDescent="0.25">
      <c r="L11299" s="15"/>
    </row>
    <row r="11300" spans="12:12" x14ac:dyDescent="0.25">
      <c r="L11300" s="15"/>
    </row>
    <row r="11301" spans="12:12" x14ac:dyDescent="0.25">
      <c r="L11301" s="15"/>
    </row>
    <row r="11302" spans="12:12" x14ac:dyDescent="0.25">
      <c r="L11302" s="15"/>
    </row>
    <row r="11303" spans="12:12" x14ac:dyDescent="0.25">
      <c r="L11303" s="15"/>
    </row>
    <row r="11304" spans="12:12" x14ac:dyDescent="0.25">
      <c r="L11304" s="15"/>
    </row>
    <row r="11305" spans="12:12" x14ac:dyDescent="0.25">
      <c r="L11305" s="15"/>
    </row>
    <row r="11306" spans="12:12" x14ac:dyDescent="0.25">
      <c r="L11306" s="15"/>
    </row>
    <row r="11307" spans="12:12" x14ac:dyDescent="0.25">
      <c r="L11307" s="15"/>
    </row>
    <row r="11308" spans="12:12" x14ac:dyDescent="0.25">
      <c r="L11308" s="15"/>
    </row>
    <row r="11309" spans="12:12" x14ac:dyDescent="0.25">
      <c r="L11309" s="15"/>
    </row>
    <row r="11310" spans="12:12" x14ac:dyDescent="0.25">
      <c r="L11310" s="15"/>
    </row>
    <row r="11311" spans="12:12" x14ac:dyDescent="0.25">
      <c r="L11311" s="15"/>
    </row>
    <row r="11312" spans="12:12" x14ac:dyDescent="0.25">
      <c r="L11312" s="15"/>
    </row>
    <row r="11313" spans="12:12" x14ac:dyDescent="0.25">
      <c r="L11313" s="15"/>
    </row>
    <row r="11314" spans="12:12" x14ac:dyDescent="0.25">
      <c r="L11314" s="15"/>
    </row>
    <row r="11315" spans="12:12" x14ac:dyDescent="0.25">
      <c r="L11315" s="15"/>
    </row>
    <row r="11316" spans="12:12" x14ac:dyDescent="0.25">
      <c r="L11316" s="15"/>
    </row>
    <row r="11317" spans="12:12" x14ac:dyDescent="0.25">
      <c r="L11317" s="15"/>
    </row>
    <row r="11318" spans="12:12" x14ac:dyDescent="0.25">
      <c r="L11318" s="15"/>
    </row>
    <row r="11319" spans="12:12" x14ac:dyDescent="0.25">
      <c r="L11319" s="15"/>
    </row>
    <row r="11320" spans="12:12" x14ac:dyDescent="0.25">
      <c r="L11320" s="15"/>
    </row>
    <row r="11321" spans="12:12" x14ac:dyDescent="0.25">
      <c r="L11321" s="15"/>
    </row>
    <row r="11322" spans="12:12" x14ac:dyDescent="0.25">
      <c r="L11322" s="15"/>
    </row>
    <row r="11323" spans="12:12" x14ac:dyDescent="0.25">
      <c r="L11323" s="15"/>
    </row>
    <row r="11324" spans="12:12" x14ac:dyDescent="0.25">
      <c r="L11324" s="15"/>
    </row>
    <row r="11325" spans="12:12" x14ac:dyDescent="0.25">
      <c r="L11325" s="15"/>
    </row>
    <row r="11326" spans="12:12" x14ac:dyDescent="0.25">
      <c r="L11326" s="15"/>
    </row>
    <row r="11327" spans="12:12" x14ac:dyDescent="0.25">
      <c r="L11327" s="15"/>
    </row>
    <row r="11328" spans="12:12" x14ac:dyDescent="0.25">
      <c r="L11328" s="15"/>
    </row>
    <row r="11329" spans="12:12" x14ac:dyDescent="0.25">
      <c r="L11329" s="15"/>
    </row>
    <row r="11330" spans="12:12" x14ac:dyDescent="0.25">
      <c r="L11330" s="15"/>
    </row>
    <row r="11331" spans="12:12" x14ac:dyDescent="0.25">
      <c r="L11331" s="15"/>
    </row>
    <row r="11332" spans="12:12" x14ac:dyDescent="0.25">
      <c r="L11332" s="15"/>
    </row>
    <row r="11333" spans="12:12" x14ac:dyDescent="0.25">
      <c r="L11333" s="15"/>
    </row>
    <row r="11334" spans="12:12" x14ac:dyDescent="0.25">
      <c r="L11334" s="15"/>
    </row>
    <row r="11335" spans="12:12" x14ac:dyDescent="0.25">
      <c r="L11335" s="15"/>
    </row>
    <row r="11336" spans="12:12" x14ac:dyDescent="0.25">
      <c r="L11336" s="15"/>
    </row>
    <row r="11337" spans="12:12" x14ac:dyDescent="0.25">
      <c r="L11337" s="15"/>
    </row>
    <row r="11338" spans="12:12" x14ac:dyDescent="0.25">
      <c r="L11338" s="15"/>
    </row>
    <row r="11339" spans="12:12" x14ac:dyDescent="0.25">
      <c r="L11339" s="15"/>
    </row>
    <row r="11340" spans="12:12" x14ac:dyDescent="0.25">
      <c r="L11340" s="15"/>
    </row>
    <row r="11341" spans="12:12" x14ac:dyDescent="0.25">
      <c r="L11341" s="15"/>
    </row>
    <row r="11342" spans="12:12" x14ac:dyDescent="0.25">
      <c r="L11342" s="15"/>
    </row>
    <row r="11343" spans="12:12" x14ac:dyDescent="0.25">
      <c r="L11343" s="15"/>
    </row>
    <row r="11344" spans="12:12" x14ac:dyDescent="0.25">
      <c r="L11344" s="15"/>
    </row>
    <row r="11345" spans="12:12" x14ac:dyDescent="0.25">
      <c r="L11345" s="15"/>
    </row>
    <row r="11346" spans="12:12" x14ac:dyDescent="0.25">
      <c r="L11346" s="15"/>
    </row>
    <row r="11347" spans="12:12" x14ac:dyDescent="0.25">
      <c r="L11347" s="15"/>
    </row>
    <row r="11348" spans="12:12" x14ac:dyDescent="0.25">
      <c r="L11348" s="15"/>
    </row>
    <row r="11349" spans="12:12" x14ac:dyDescent="0.25">
      <c r="L11349" s="15"/>
    </row>
    <row r="11350" spans="12:12" x14ac:dyDescent="0.25">
      <c r="L11350" s="15"/>
    </row>
    <row r="11351" spans="12:12" x14ac:dyDescent="0.25">
      <c r="L11351" s="15"/>
    </row>
    <row r="11352" spans="12:12" x14ac:dyDescent="0.25">
      <c r="L11352" s="15"/>
    </row>
    <row r="11353" spans="12:12" x14ac:dyDescent="0.25">
      <c r="L11353" s="15"/>
    </row>
    <row r="11354" spans="12:12" x14ac:dyDescent="0.25">
      <c r="L11354" s="15"/>
    </row>
    <row r="11355" spans="12:12" x14ac:dyDescent="0.25">
      <c r="L11355" s="15"/>
    </row>
    <row r="11356" spans="12:12" x14ac:dyDescent="0.25">
      <c r="L11356" s="15"/>
    </row>
    <row r="11357" spans="12:12" x14ac:dyDescent="0.25">
      <c r="L11357" s="15"/>
    </row>
    <row r="11358" spans="12:12" x14ac:dyDescent="0.25">
      <c r="L11358" s="15"/>
    </row>
    <row r="11359" spans="12:12" x14ac:dyDescent="0.25">
      <c r="L11359" s="15"/>
    </row>
    <row r="11360" spans="12:12" x14ac:dyDescent="0.25">
      <c r="L11360" s="15"/>
    </row>
    <row r="11361" spans="12:12" x14ac:dyDescent="0.25">
      <c r="L11361" s="15"/>
    </row>
    <row r="11362" spans="12:12" x14ac:dyDescent="0.25">
      <c r="L11362" s="15"/>
    </row>
    <row r="11363" spans="12:12" x14ac:dyDescent="0.25">
      <c r="L11363" s="15"/>
    </row>
    <row r="11364" spans="12:12" x14ac:dyDescent="0.25">
      <c r="L11364" s="15"/>
    </row>
    <row r="11365" spans="12:12" x14ac:dyDescent="0.25">
      <c r="L11365" s="15"/>
    </row>
    <row r="11366" spans="12:12" x14ac:dyDescent="0.25">
      <c r="L11366" s="15"/>
    </row>
    <row r="11367" spans="12:12" x14ac:dyDescent="0.25">
      <c r="L11367" s="15"/>
    </row>
    <row r="11368" spans="12:12" x14ac:dyDescent="0.25">
      <c r="L11368" s="15"/>
    </row>
    <row r="11369" spans="12:12" x14ac:dyDescent="0.25">
      <c r="L11369" s="15"/>
    </row>
    <row r="11370" spans="12:12" x14ac:dyDescent="0.25">
      <c r="L11370" s="15"/>
    </row>
    <row r="11371" spans="12:12" x14ac:dyDescent="0.25">
      <c r="L11371" s="15"/>
    </row>
    <row r="11372" spans="12:12" x14ac:dyDescent="0.25">
      <c r="L11372" s="15"/>
    </row>
    <row r="11373" spans="12:12" x14ac:dyDescent="0.25">
      <c r="L11373" s="15"/>
    </row>
    <row r="11374" spans="12:12" x14ac:dyDescent="0.25">
      <c r="L11374" s="15"/>
    </row>
    <row r="11375" spans="12:12" x14ac:dyDescent="0.25">
      <c r="L11375" s="15"/>
    </row>
    <row r="11376" spans="12:12" x14ac:dyDescent="0.25">
      <c r="L11376" s="15"/>
    </row>
    <row r="11377" spans="12:12" x14ac:dyDescent="0.25">
      <c r="L11377" s="15"/>
    </row>
    <row r="11378" spans="12:12" x14ac:dyDescent="0.25">
      <c r="L11378" s="15"/>
    </row>
    <row r="11379" spans="12:12" x14ac:dyDescent="0.25">
      <c r="L11379" s="15"/>
    </row>
    <row r="11380" spans="12:12" x14ac:dyDescent="0.25">
      <c r="L11380" s="15"/>
    </row>
    <row r="11381" spans="12:12" x14ac:dyDescent="0.25">
      <c r="L11381" s="15"/>
    </row>
    <row r="11382" spans="12:12" x14ac:dyDescent="0.25">
      <c r="L11382" s="15"/>
    </row>
    <row r="11383" spans="12:12" x14ac:dyDescent="0.25">
      <c r="L11383" s="15"/>
    </row>
    <row r="11384" spans="12:12" x14ac:dyDescent="0.25">
      <c r="L11384" s="15"/>
    </row>
    <row r="11385" spans="12:12" x14ac:dyDescent="0.25">
      <c r="L11385" s="15"/>
    </row>
    <row r="11386" spans="12:12" x14ac:dyDescent="0.25">
      <c r="L11386" s="15"/>
    </row>
    <row r="11387" spans="12:12" x14ac:dyDescent="0.25">
      <c r="L11387" s="15"/>
    </row>
    <row r="11388" spans="12:12" x14ac:dyDescent="0.25">
      <c r="L11388" s="15"/>
    </row>
    <row r="11389" spans="12:12" x14ac:dyDescent="0.25">
      <c r="L11389" s="15"/>
    </row>
    <row r="11390" spans="12:12" x14ac:dyDescent="0.25">
      <c r="L11390" s="15"/>
    </row>
    <row r="11391" spans="12:12" x14ac:dyDescent="0.25">
      <c r="L11391" s="15"/>
    </row>
    <row r="11392" spans="12:12" x14ac:dyDescent="0.25">
      <c r="L11392" s="15"/>
    </row>
    <row r="11393" spans="12:12" x14ac:dyDescent="0.25">
      <c r="L11393" s="15"/>
    </row>
    <row r="11394" spans="12:12" x14ac:dyDescent="0.25">
      <c r="L11394" s="15"/>
    </row>
    <row r="11395" spans="12:12" x14ac:dyDescent="0.25">
      <c r="L11395" s="15"/>
    </row>
    <row r="11396" spans="12:12" x14ac:dyDescent="0.25">
      <c r="L11396" s="15"/>
    </row>
    <row r="11397" spans="12:12" x14ac:dyDescent="0.25">
      <c r="L11397" s="15"/>
    </row>
    <row r="11398" spans="12:12" x14ac:dyDescent="0.25">
      <c r="L11398" s="15"/>
    </row>
    <row r="11399" spans="12:12" x14ac:dyDescent="0.25">
      <c r="L11399" s="15"/>
    </row>
    <row r="11400" spans="12:12" x14ac:dyDescent="0.25">
      <c r="L11400" s="15"/>
    </row>
    <row r="11401" spans="12:12" x14ac:dyDescent="0.25">
      <c r="L11401" s="15"/>
    </row>
    <row r="11402" spans="12:12" x14ac:dyDescent="0.25">
      <c r="L11402" s="15"/>
    </row>
    <row r="11403" spans="12:12" x14ac:dyDescent="0.25">
      <c r="L11403" s="15"/>
    </row>
    <row r="11404" spans="12:12" x14ac:dyDescent="0.25">
      <c r="L11404" s="15"/>
    </row>
    <row r="11405" spans="12:12" x14ac:dyDescent="0.25">
      <c r="L11405" s="15"/>
    </row>
    <row r="11406" spans="12:12" x14ac:dyDescent="0.25">
      <c r="L11406" s="15"/>
    </row>
    <row r="11407" spans="12:12" x14ac:dyDescent="0.25">
      <c r="L11407" s="15"/>
    </row>
    <row r="11408" spans="12:12" x14ac:dyDescent="0.25">
      <c r="L11408" s="15"/>
    </row>
    <row r="11409" spans="12:12" x14ac:dyDescent="0.25">
      <c r="L11409" s="15"/>
    </row>
    <row r="11410" spans="12:12" x14ac:dyDescent="0.25">
      <c r="L11410" s="15"/>
    </row>
    <row r="11411" spans="12:12" x14ac:dyDescent="0.25">
      <c r="L11411" s="15"/>
    </row>
    <row r="11412" spans="12:12" x14ac:dyDescent="0.25">
      <c r="L11412" s="15"/>
    </row>
    <row r="11413" spans="12:12" x14ac:dyDescent="0.25">
      <c r="L11413" s="15"/>
    </row>
    <row r="11414" spans="12:12" x14ac:dyDescent="0.25">
      <c r="L11414" s="15"/>
    </row>
    <row r="11415" spans="12:12" x14ac:dyDescent="0.25">
      <c r="L11415" s="15"/>
    </row>
    <row r="11416" spans="12:12" x14ac:dyDescent="0.25">
      <c r="L11416" s="15"/>
    </row>
    <row r="11417" spans="12:12" x14ac:dyDescent="0.25">
      <c r="L11417" s="15"/>
    </row>
    <row r="11418" spans="12:12" x14ac:dyDescent="0.25">
      <c r="L11418" s="15"/>
    </row>
    <row r="11419" spans="12:12" x14ac:dyDescent="0.25">
      <c r="L11419" s="15"/>
    </row>
    <row r="11420" spans="12:12" x14ac:dyDescent="0.25">
      <c r="L11420" s="15"/>
    </row>
    <row r="11421" spans="12:12" x14ac:dyDescent="0.25">
      <c r="L11421" s="15"/>
    </row>
    <row r="11422" spans="12:12" x14ac:dyDescent="0.25">
      <c r="L11422" s="15"/>
    </row>
    <row r="11423" spans="12:12" x14ac:dyDescent="0.25">
      <c r="L11423" s="15"/>
    </row>
    <row r="11424" spans="12:12" x14ac:dyDescent="0.25">
      <c r="L11424" s="15"/>
    </row>
    <row r="11425" spans="12:12" x14ac:dyDescent="0.25">
      <c r="L11425" s="15"/>
    </row>
    <row r="11426" spans="12:12" x14ac:dyDescent="0.25">
      <c r="L11426" s="15"/>
    </row>
    <row r="11427" spans="12:12" x14ac:dyDescent="0.25">
      <c r="L11427" s="15"/>
    </row>
    <row r="11428" spans="12:12" x14ac:dyDescent="0.25">
      <c r="L11428" s="15"/>
    </row>
    <row r="11429" spans="12:12" x14ac:dyDescent="0.25">
      <c r="L11429" s="15"/>
    </row>
    <row r="11430" spans="12:12" x14ac:dyDescent="0.25">
      <c r="L11430" s="15"/>
    </row>
    <row r="11431" spans="12:12" x14ac:dyDescent="0.25">
      <c r="L11431" s="15"/>
    </row>
    <row r="11432" spans="12:12" x14ac:dyDescent="0.25">
      <c r="L11432" s="15"/>
    </row>
    <row r="11433" spans="12:12" x14ac:dyDescent="0.25">
      <c r="L11433" s="15"/>
    </row>
    <row r="11434" spans="12:12" x14ac:dyDescent="0.25">
      <c r="L11434" s="15"/>
    </row>
    <row r="11435" spans="12:12" x14ac:dyDescent="0.25">
      <c r="L11435" s="15"/>
    </row>
    <row r="11436" spans="12:12" x14ac:dyDescent="0.25">
      <c r="L11436" s="15"/>
    </row>
    <row r="11437" spans="12:12" x14ac:dyDescent="0.25">
      <c r="L11437" s="15"/>
    </row>
    <row r="11438" spans="12:12" x14ac:dyDescent="0.25">
      <c r="L11438" s="15"/>
    </row>
    <row r="11439" spans="12:12" x14ac:dyDescent="0.25">
      <c r="L11439" s="15"/>
    </row>
    <row r="11440" spans="12:12" x14ac:dyDescent="0.25">
      <c r="L11440" s="15"/>
    </row>
    <row r="11441" spans="12:12" x14ac:dyDescent="0.25">
      <c r="L11441" s="15"/>
    </row>
    <row r="11442" spans="12:12" x14ac:dyDescent="0.25">
      <c r="L11442" s="15"/>
    </row>
    <row r="11443" spans="12:12" x14ac:dyDescent="0.25">
      <c r="L11443" s="15"/>
    </row>
    <row r="11444" spans="12:12" x14ac:dyDescent="0.25">
      <c r="L11444" s="15"/>
    </row>
    <row r="11445" spans="12:12" x14ac:dyDescent="0.25">
      <c r="L11445" s="15"/>
    </row>
    <row r="11446" spans="12:12" x14ac:dyDescent="0.25">
      <c r="L11446" s="15"/>
    </row>
    <row r="11447" spans="12:12" x14ac:dyDescent="0.25">
      <c r="L11447" s="15"/>
    </row>
    <row r="11448" spans="12:12" x14ac:dyDescent="0.25">
      <c r="L11448" s="15"/>
    </row>
    <row r="11449" spans="12:12" x14ac:dyDescent="0.25">
      <c r="L11449" s="15"/>
    </row>
    <row r="11450" spans="12:12" x14ac:dyDescent="0.25">
      <c r="L11450" s="15"/>
    </row>
    <row r="11451" spans="12:12" x14ac:dyDescent="0.25">
      <c r="L11451" s="15"/>
    </row>
    <row r="11452" spans="12:12" x14ac:dyDescent="0.25">
      <c r="L11452" s="15"/>
    </row>
    <row r="11453" spans="12:12" x14ac:dyDescent="0.25">
      <c r="L11453" s="15"/>
    </row>
    <row r="11454" spans="12:12" x14ac:dyDescent="0.25">
      <c r="L11454" s="15"/>
    </row>
    <row r="11455" spans="12:12" x14ac:dyDescent="0.25">
      <c r="L11455" s="15"/>
    </row>
    <row r="11456" spans="12:12" x14ac:dyDescent="0.25">
      <c r="L11456" s="15"/>
    </row>
    <row r="11457" spans="12:12" x14ac:dyDescent="0.25">
      <c r="L11457" s="15"/>
    </row>
    <row r="11458" spans="12:12" x14ac:dyDescent="0.25">
      <c r="L11458" s="15"/>
    </row>
    <row r="11459" spans="12:12" x14ac:dyDescent="0.25">
      <c r="L11459" s="15"/>
    </row>
    <row r="11460" spans="12:12" x14ac:dyDescent="0.25">
      <c r="L11460" s="15"/>
    </row>
    <row r="11461" spans="12:12" x14ac:dyDescent="0.25">
      <c r="L11461" s="15"/>
    </row>
    <row r="11462" spans="12:12" x14ac:dyDescent="0.25">
      <c r="L11462" s="15"/>
    </row>
    <row r="11463" spans="12:12" x14ac:dyDescent="0.25">
      <c r="L11463" s="15"/>
    </row>
    <row r="11464" spans="12:12" x14ac:dyDescent="0.25">
      <c r="L11464" s="15"/>
    </row>
    <row r="11465" spans="12:12" x14ac:dyDescent="0.25">
      <c r="L11465" s="15"/>
    </row>
    <row r="11466" spans="12:12" x14ac:dyDescent="0.25">
      <c r="L11466" s="15"/>
    </row>
    <row r="11467" spans="12:12" x14ac:dyDescent="0.25">
      <c r="L11467" s="15"/>
    </row>
    <row r="11468" spans="12:12" x14ac:dyDescent="0.25">
      <c r="L11468" s="15"/>
    </row>
    <row r="11469" spans="12:12" x14ac:dyDescent="0.25">
      <c r="L11469" s="15"/>
    </row>
    <row r="11470" spans="12:12" x14ac:dyDescent="0.25">
      <c r="L11470" s="15"/>
    </row>
    <row r="11471" spans="12:12" x14ac:dyDescent="0.25">
      <c r="L11471" s="15"/>
    </row>
    <row r="11472" spans="12:12" x14ac:dyDescent="0.25">
      <c r="L11472" s="15"/>
    </row>
    <row r="11473" spans="12:12" x14ac:dyDescent="0.25">
      <c r="L11473" s="15"/>
    </row>
    <row r="11474" spans="12:12" x14ac:dyDescent="0.25">
      <c r="L11474" s="15"/>
    </row>
    <row r="11475" spans="12:12" x14ac:dyDescent="0.25">
      <c r="L11475" s="15"/>
    </row>
    <row r="11476" spans="12:12" x14ac:dyDescent="0.25">
      <c r="L11476" s="15"/>
    </row>
    <row r="11477" spans="12:12" x14ac:dyDescent="0.25">
      <c r="L11477" s="15"/>
    </row>
    <row r="11478" spans="12:12" x14ac:dyDescent="0.25">
      <c r="L11478" s="15"/>
    </row>
    <row r="11479" spans="12:12" x14ac:dyDescent="0.25">
      <c r="L11479" s="15"/>
    </row>
    <row r="11480" spans="12:12" x14ac:dyDescent="0.25">
      <c r="L11480" s="15"/>
    </row>
    <row r="11481" spans="12:12" x14ac:dyDescent="0.25">
      <c r="L11481" s="15"/>
    </row>
    <row r="11482" spans="12:12" x14ac:dyDescent="0.25">
      <c r="L11482" s="15"/>
    </row>
    <row r="11483" spans="12:12" x14ac:dyDescent="0.25">
      <c r="L11483" s="15"/>
    </row>
    <row r="11484" spans="12:12" x14ac:dyDescent="0.25">
      <c r="L11484" s="15"/>
    </row>
    <row r="11485" spans="12:12" x14ac:dyDescent="0.25">
      <c r="L11485" s="15"/>
    </row>
    <row r="11486" spans="12:12" x14ac:dyDescent="0.25">
      <c r="L11486" s="15"/>
    </row>
    <row r="11487" spans="12:12" x14ac:dyDescent="0.25">
      <c r="L11487" s="15"/>
    </row>
    <row r="11488" spans="12:12" x14ac:dyDescent="0.25">
      <c r="L11488" s="15"/>
    </row>
    <row r="11489" spans="12:12" x14ac:dyDescent="0.25">
      <c r="L11489" s="15"/>
    </row>
    <row r="11490" spans="12:12" x14ac:dyDescent="0.25">
      <c r="L11490" s="15"/>
    </row>
    <row r="11491" spans="12:12" x14ac:dyDescent="0.25">
      <c r="L11491" s="15"/>
    </row>
    <row r="11492" spans="12:12" x14ac:dyDescent="0.25">
      <c r="L11492" s="15"/>
    </row>
    <row r="11493" spans="12:12" x14ac:dyDescent="0.25">
      <c r="L11493" s="15"/>
    </row>
    <row r="11494" spans="12:12" x14ac:dyDescent="0.25">
      <c r="L11494" s="15"/>
    </row>
    <row r="11495" spans="12:12" x14ac:dyDescent="0.25">
      <c r="L11495" s="15"/>
    </row>
    <row r="11496" spans="12:12" x14ac:dyDescent="0.25">
      <c r="L11496" s="15"/>
    </row>
    <row r="11497" spans="12:12" x14ac:dyDescent="0.25">
      <c r="L11497" s="15"/>
    </row>
    <row r="11498" spans="12:12" x14ac:dyDescent="0.25">
      <c r="L11498" s="15"/>
    </row>
    <row r="11499" spans="12:12" x14ac:dyDescent="0.25">
      <c r="L11499" s="15"/>
    </row>
    <row r="11500" spans="12:12" x14ac:dyDescent="0.25">
      <c r="L11500" s="15"/>
    </row>
    <row r="11501" spans="12:12" x14ac:dyDescent="0.25">
      <c r="L11501" s="15"/>
    </row>
    <row r="11502" spans="12:12" x14ac:dyDescent="0.25">
      <c r="L11502" s="15"/>
    </row>
    <row r="11503" spans="12:12" x14ac:dyDescent="0.25">
      <c r="L11503" s="15"/>
    </row>
    <row r="11504" spans="12:12" x14ac:dyDescent="0.25">
      <c r="L11504" s="15"/>
    </row>
    <row r="11505" spans="12:12" x14ac:dyDescent="0.25">
      <c r="L11505" s="15"/>
    </row>
    <row r="11506" spans="12:12" x14ac:dyDescent="0.25">
      <c r="L11506" s="15"/>
    </row>
    <row r="11507" spans="12:12" x14ac:dyDescent="0.25">
      <c r="L11507" s="15"/>
    </row>
    <row r="11508" spans="12:12" x14ac:dyDescent="0.25">
      <c r="L11508" s="15"/>
    </row>
    <row r="11509" spans="12:12" x14ac:dyDescent="0.25">
      <c r="L11509" s="15"/>
    </row>
    <row r="11510" spans="12:12" x14ac:dyDescent="0.25">
      <c r="L11510" s="15"/>
    </row>
    <row r="11511" spans="12:12" x14ac:dyDescent="0.25">
      <c r="L11511" s="15"/>
    </row>
    <row r="11512" spans="12:12" x14ac:dyDescent="0.25">
      <c r="L11512" s="15"/>
    </row>
    <row r="11513" spans="12:12" x14ac:dyDescent="0.25">
      <c r="L11513" s="15"/>
    </row>
    <row r="11514" spans="12:12" x14ac:dyDescent="0.25">
      <c r="L11514" s="15"/>
    </row>
    <row r="11515" spans="12:12" x14ac:dyDescent="0.25">
      <c r="L11515" s="15"/>
    </row>
    <row r="11516" spans="12:12" x14ac:dyDescent="0.25">
      <c r="L11516" s="15"/>
    </row>
    <row r="11517" spans="12:12" x14ac:dyDescent="0.25">
      <c r="L11517" s="15"/>
    </row>
    <row r="11518" spans="12:12" x14ac:dyDescent="0.25">
      <c r="L11518" s="15"/>
    </row>
    <row r="11519" spans="12:12" x14ac:dyDescent="0.25">
      <c r="L11519" s="15"/>
    </row>
    <row r="11520" spans="12:12" x14ac:dyDescent="0.25">
      <c r="L11520" s="15"/>
    </row>
    <row r="11521" spans="12:12" x14ac:dyDescent="0.25">
      <c r="L11521" s="15"/>
    </row>
    <row r="11522" spans="12:12" x14ac:dyDescent="0.25">
      <c r="L11522" s="15"/>
    </row>
    <row r="11523" spans="12:12" x14ac:dyDescent="0.25">
      <c r="L11523" s="15"/>
    </row>
    <row r="11524" spans="12:12" x14ac:dyDescent="0.25">
      <c r="L11524" s="15"/>
    </row>
    <row r="11525" spans="12:12" x14ac:dyDescent="0.25">
      <c r="L11525" s="15"/>
    </row>
    <row r="11526" spans="12:12" x14ac:dyDescent="0.25">
      <c r="L11526" s="15"/>
    </row>
    <row r="11527" spans="12:12" x14ac:dyDescent="0.25">
      <c r="L11527" s="15"/>
    </row>
    <row r="11528" spans="12:12" x14ac:dyDescent="0.25">
      <c r="L11528" s="15"/>
    </row>
    <row r="11529" spans="12:12" x14ac:dyDescent="0.25">
      <c r="L11529" s="15"/>
    </row>
    <row r="11530" spans="12:12" x14ac:dyDescent="0.25">
      <c r="L11530" s="15"/>
    </row>
    <row r="11531" spans="12:12" x14ac:dyDescent="0.25">
      <c r="L11531" s="15"/>
    </row>
    <row r="11532" spans="12:12" x14ac:dyDescent="0.25">
      <c r="L11532" s="15"/>
    </row>
    <row r="11533" spans="12:12" x14ac:dyDescent="0.25">
      <c r="L11533" s="15"/>
    </row>
    <row r="11534" spans="12:12" x14ac:dyDescent="0.25">
      <c r="L11534" s="15"/>
    </row>
    <row r="11535" spans="12:12" x14ac:dyDescent="0.25">
      <c r="L11535" s="15"/>
    </row>
    <row r="11536" spans="12:12" x14ac:dyDescent="0.25">
      <c r="L11536" s="15"/>
    </row>
    <row r="11537" spans="12:12" x14ac:dyDescent="0.25">
      <c r="L11537" s="15"/>
    </row>
    <row r="11538" spans="12:12" x14ac:dyDescent="0.25">
      <c r="L11538" s="15"/>
    </row>
    <row r="11539" spans="12:12" x14ac:dyDescent="0.25">
      <c r="L11539" s="15"/>
    </row>
    <row r="11540" spans="12:12" x14ac:dyDescent="0.25">
      <c r="L11540" s="15"/>
    </row>
    <row r="11541" spans="12:12" x14ac:dyDescent="0.25">
      <c r="L11541" s="15"/>
    </row>
    <row r="11542" spans="12:12" x14ac:dyDescent="0.25">
      <c r="L11542" s="15"/>
    </row>
    <row r="11543" spans="12:12" x14ac:dyDescent="0.25">
      <c r="L11543" s="15"/>
    </row>
    <row r="11544" spans="12:12" x14ac:dyDescent="0.25">
      <c r="L11544" s="15"/>
    </row>
    <row r="11545" spans="12:12" x14ac:dyDescent="0.25">
      <c r="L11545" s="15"/>
    </row>
    <row r="11546" spans="12:12" x14ac:dyDescent="0.25">
      <c r="L11546" s="15"/>
    </row>
    <row r="11547" spans="12:12" x14ac:dyDescent="0.25">
      <c r="L11547" s="15"/>
    </row>
    <row r="11548" spans="12:12" x14ac:dyDescent="0.25">
      <c r="L11548" s="15"/>
    </row>
    <row r="11549" spans="12:12" x14ac:dyDescent="0.25">
      <c r="L11549" s="15"/>
    </row>
    <row r="11550" spans="12:12" x14ac:dyDescent="0.25">
      <c r="L11550" s="15"/>
    </row>
    <row r="11551" spans="12:12" x14ac:dyDescent="0.25">
      <c r="L11551" s="15"/>
    </row>
    <row r="11552" spans="12:12" x14ac:dyDescent="0.25">
      <c r="L11552" s="15"/>
    </row>
    <row r="11553" spans="12:12" x14ac:dyDescent="0.25">
      <c r="L11553" s="15"/>
    </row>
    <row r="11554" spans="12:12" x14ac:dyDescent="0.25">
      <c r="L11554" s="15"/>
    </row>
    <row r="11555" spans="12:12" x14ac:dyDescent="0.25">
      <c r="L11555" s="15"/>
    </row>
    <row r="11556" spans="12:12" x14ac:dyDescent="0.25">
      <c r="L11556" s="15"/>
    </row>
    <row r="11557" spans="12:12" x14ac:dyDescent="0.25">
      <c r="L11557" s="15"/>
    </row>
    <row r="11558" spans="12:12" x14ac:dyDescent="0.25">
      <c r="L11558" s="15"/>
    </row>
    <row r="11559" spans="12:12" x14ac:dyDescent="0.25">
      <c r="L11559" s="15"/>
    </row>
    <row r="11560" spans="12:12" x14ac:dyDescent="0.25">
      <c r="L11560" s="15"/>
    </row>
    <row r="11561" spans="12:12" x14ac:dyDescent="0.25">
      <c r="L11561" s="15"/>
    </row>
    <row r="11562" spans="12:12" x14ac:dyDescent="0.25">
      <c r="L11562" s="15"/>
    </row>
    <row r="11563" spans="12:12" x14ac:dyDescent="0.25">
      <c r="L11563" s="15"/>
    </row>
    <row r="11564" spans="12:12" x14ac:dyDescent="0.25">
      <c r="L11564" s="15"/>
    </row>
    <row r="11565" spans="12:12" x14ac:dyDescent="0.25">
      <c r="L11565" s="15"/>
    </row>
    <row r="11566" spans="12:12" x14ac:dyDescent="0.25">
      <c r="L11566" s="15"/>
    </row>
    <row r="11567" spans="12:12" x14ac:dyDescent="0.25">
      <c r="L11567" s="15"/>
    </row>
    <row r="11568" spans="12:12" x14ac:dyDescent="0.25">
      <c r="L11568" s="15"/>
    </row>
    <row r="11569" spans="12:12" x14ac:dyDescent="0.25">
      <c r="L11569" s="15"/>
    </row>
    <row r="11570" spans="12:12" x14ac:dyDescent="0.25">
      <c r="L11570" s="15"/>
    </row>
    <row r="11571" spans="12:12" x14ac:dyDescent="0.25">
      <c r="L11571" s="15"/>
    </row>
    <row r="11572" spans="12:12" x14ac:dyDescent="0.25">
      <c r="L11572" s="15"/>
    </row>
    <row r="11573" spans="12:12" x14ac:dyDescent="0.25">
      <c r="L11573" s="15"/>
    </row>
    <row r="11574" spans="12:12" x14ac:dyDescent="0.25">
      <c r="L11574" s="15"/>
    </row>
    <row r="11575" spans="12:12" x14ac:dyDescent="0.25">
      <c r="L11575" s="15"/>
    </row>
    <row r="11576" spans="12:12" x14ac:dyDescent="0.25">
      <c r="L11576" s="15"/>
    </row>
    <row r="11577" spans="12:12" x14ac:dyDescent="0.25">
      <c r="L11577" s="15"/>
    </row>
    <row r="11578" spans="12:12" x14ac:dyDescent="0.25">
      <c r="L11578" s="15"/>
    </row>
    <row r="11579" spans="12:12" x14ac:dyDescent="0.25">
      <c r="L11579" s="15"/>
    </row>
    <row r="11580" spans="12:12" x14ac:dyDescent="0.25">
      <c r="L11580" s="15"/>
    </row>
    <row r="11581" spans="12:12" x14ac:dyDescent="0.25">
      <c r="L11581" s="15"/>
    </row>
    <row r="11582" spans="12:12" x14ac:dyDescent="0.25">
      <c r="L11582" s="15"/>
    </row>
    <row r="11583" spans="12:12" x14ac:dyDescent="0.25">
      <c r="L11583" s="15"/>
    </row>
    <row r="11584" spans="12:12" x14ac:dyDescent="0.25">
      <c r="L11584" s="15"/>
    </row>
    <row r="11585" spans="12:12" x14ac:dyDescent="0.25">
      <c r="L11585" s="15"/>
    </row>
    <row r="11586" spans="12:12" x14ac:dyDescent="0.25">
      <c r="L11586" s="15"/>
    </row>
    <row r="11587" spans="12:12" x14ac:dyDescent="0.25">
      <c r="L11587" s="15"/>
    </row>
    <row r="11588" spans="12:12" x14ac:dyDescent="0.25">
      <c r="L11588" s="15"/>
    </row>
    <row r="11589" spans="12:12" x14ac:dyDescent="0.25">
      <c r="L11589" s="15"/>
    </row>
    <row r="11590" spans="12:12" x14ac:dyDescent="0.25">
      <c r="L11590" s="15"/>
    </row>
    <row r="11591" spans="12:12" x14ac:dyDescent="0.25">
      <c r="L11591" s="15"/>
    </row>
    <row r="11592" spans="12:12" x14ac:dyDescent="0.25">
      <c r="L11592" s="15"/>
    </row>
    <row r="11593" spans="12:12" x14ac:dyDescent="0.25">
      <c r="L11593" s="15"/>
    </row>
    <row r="11594" spans="12:12" x14ac:dyDescent="0.25">
      <c r="L11594" s="15"/>
    </row>
    <row r="11595" spans="12:12" x14ac:dyDescent="0.25">
      <c r="L11595" s="15"/>
    </row>
    <row r="11596" spans="12:12" x14ac:dyDescent="0.25">
      <c r="L11596" s="15"/>
    </row>
    <row r="11597" spans="12:12" x14ac:dyDescent="0.25">
      <c r="L11597" s="15"/>
    </row>
    <row r="11598" spans="12:12" x14ac:dyDescent="0.25">
      <c r="L11598" s="15"/>
    </row>
    <row r="11599" spans="12:12" x14ac:dyDescent="0.25">
      <c r="L11599" s="15"/>
    </row>
    <row r="11600" spans="12:12" x14ac:dyDescent="0.25">
      <c r="L11600" s="15"/>
    </row>
    <row r="11601" spans="12:12" x14ac:dyDescent="0.25">
      <c r="L11601" s="15"/>
    </row>
    <row r="11602" spans="12:12" x14ac:dyDescent="0.25">
      <c r="L11602" s="15"/>
    </row>
    <row r="11603" spans="12:12" x14ac:dyDescent="0.25">
      <c r="L11603" s="15"/>
    </row>
    <row r="11604" spans="12:12" x14ac:dyDescent="0.25">
      <c r="L11604" s="15"/>
    </row>
    <row r="11605" spans="12:12" x14ac:dyDescent="0.25">
      <c r="L11605" s="15"/>
    </row>
    <row r="11606" spans="12:12" x14ac:dyDescent="0.25">
      <c r="L11606" s="15"/>
    </row>
    <row r="11607" spans="12:12" x14ac:dyDescent="0.25">
      <c r="L11607" s="15"/>
    </row>
    <row r="11608" spans="12:12" x14ac:dyDescent="0.25">
      <c r="L11608" s="15"/>
    </row>
    <row r="11609" spans="12:12" x14ac:dyDescent="0.25">
      <c r="L11609" s="15"/>
    </row>
    <row r="11610" spans="12:12" x14ac:dyDescent="0.25">
      <c r="L11610" s="15"/>
    </row>
    <row r="11611" spans="12:12" x14ac:dyDescent="0.25">
      <c r="L11611" s="15"/>
    </row>
    <row r="11612" spans="12:12" x14ac:dyDescent="0.25">
      <c r="L11612" s="15"/>
    </row>
    <row r="11613" spans="12:12" x14ac:dyDescent="0.25">
      <c r="L11613" s="15"/>
    </row>
    <row r="11614" spans="12:12" x14ac:dyDescent="0.25">
      <c r="L11614" s="15"/>
    </row>
    <row r="11615" spans="12:12" x14ac:dyDescent="0.25">
      <c r="L11615" s="15"/>
    </row>
    <row r="11616" spans="12:12" x14ac:dyDescent="0.25">
      <c r="L11616" s="15"/>
    </row>
    <row r="11617" spans="12:12" x14ac:dyDescent="0.25">
      <c r="L11617" s="15"/>
    </row>
    <row r="11618" spans="12:12" x14ac:dyDescent="0.25">
      <c r="L11618" s="15"/>
    </row>
    <row r="11619" spans="12:12" x14ac:dyDescent="0.25">
      <c r="L11619" s="15"/>
    </row>
    <row r="11620" spans="12:12" x14ac:dyDescent="0.25">
      <c r="L11620" s="15"/>
    </row>
    <row r="11621" spans="12:12" x14ac:dyDescent="0.25">
      <c r="L11621" s="15"/>
    </row>
    <row r="11622" spans="12:12" x14ac:dyDescent="0.25">
      <c r="L11622" s="15"/>
    </row>
    <row r="11623" spans="12:12" x14ac:dyDescent="0.25">
      <c r="L11623" s="15"/>
    </row>
    <row r="11624" spans="12:12" x14ac:dyDescent="0.25">
      <c r="L11624" s="15"/>
    </row>
    <row r="11625" spans="12:12" x14ac:dyDescent="0.25">
      <c r="L11625" s="15"/>
    </row>
    <row r="11626" spans="12:12" x14ac:dyDescent="0.25">
      <c r="L11626" s="15"/>
    </row>
    <row r="11627" spans="12:12" x14ac:dyDescent="0.25">
      <c r="L11627" s="15"/>
    </row>
    <row r="11628" spans="12:12" x14ac:dyDescent="0.25">
      <c r="L11628" s="15"/>
    </row>
    <row r="11629" spans="12:12" x14ac:dyDescent="0.25">
      <c r="L11629" s="15"/>
    </row>
    <row r="11630" spans="12:12" x14ac:dyDescent="0.25">
      <c r="L11630" s="15"/>
    </row>
    <row r="11631" spans="12:12" x14ac:dyDescent="0.25">
      <c r="L11631" s="15"/>
    </row>
    <row r="11632" spans="12:12" x14ac:dyDescent="0.25">
      <c r="L11632" s="15"/>
    </row>
    <row r="11633" spans="12:12" x14ac:dyDescent="0.25">
      <c r="L11633" s="15"/>
    </row>
    <row r="11634" spans="12:12" x14ac:dyDescent="0.25">
      <c r="L11634" s="15"/>
    </row>
    <row r="11635" spans="12:12" x14ac:dyDescent="0.25">
      <c r="L11635" s="15"/>
    </row>
    <row r="11636" spans="12:12" x14ac:dyDescent="0.25">
      <c r="L11636" s="15"/>
    </row>
    <row r="11637" spans="12:12" x14ac:dyDescent="0.25">
      <c r="L11637" s="15"/>
    </row>
    <row r="11638" spans="12:12" x14ac:dyDescent="0.25">
      <c r="L11638" s="15"/>
    </row>
    <row r="11639" spans="12:12" x14ac:dyDescent="0.25">
      <c r="L11639" s="15"/>
    </row>
    <row r="11640" spans="12:12" x14ac:dyDescent="0.25">
      <c r="L11640" s="15"/>
    </row>
    <row r="11641" spans="12:12" x14ac:dyDescent="0.25">
      <c r="L11641" s="15"/>
    </row>
    <row r="11642" spans="12:12" x14ac:dyDescent="0.25">
      <c r="L11642" s="15"/>
    </row>
    <row r="11643" spans="12:12" x14ac:dyDescent="0.25">
      <c r="L11643" s="15"/>
    </row>
    <row r="11644" spans="12:12" x14ac:dyDescent="0.25">
      <c r="L11644" s="15"/>
    </row>
    <row r="11645" spans="12:12" x14ac:dyDescent="0.25">
      <c r="L11645" s="15"/>
    </row>
    <row r="11646" spans="12:12" x14ac:dyDescent="0.25">
      <c r="L11646" s="15"/>
    </row>
    <row r="11647" spans="12:12" x14ac:dyDescent="0.25">
      <c r="L11647" s="15"/>
    </row>
    <row r="11648" spans="12:12" x14ac:dyDescent="0.25">
      <c r="L11648" s="15"/>
    </row>
    <row r="11649" spans="12:12" x14ac:dyDescent="0.25">
      <c r="L11649" s="15"/>
    </row>
    <row r="11650" spans="12:12" x14ac:dyDescent="0.25">
      <c r="L11650" s="15"/>
    </row>
    <row r="11651" spans="12:12" x14ac:dyDescent="0.25">
      <c r="L11651" s="15"/>
    </row>
    <row r="11652" spans="12:12" x14ac:dyDescent="0.25">
      <c r="L11652" s="15"/>
    </row>
    <row r="11653" spans="12:12" x14ac:dyDescent="0.25">
      <c r="L11653" s="15"/>
    </row>
    <row r="11654" spans="12:12" x14ac:dyDescent="0.25">
      <c r="L11654" s="15"/>
    </row>
    <row r="11655" spans="12:12" x14ac:dyDescent="0.25">
      <c r="L11655" s="15"/>
    </row>
    <row r="11656" spans="12:12" x14ac:dyDescent="0.25">
      <c r="L11656" s="15"/>
    </row>
    <row r="11657" spans="12:12" x14ac:dyDescent="0.25">
      <c r="L11657" s="15"/>
    </row>
    <row r="11658" spans="12:12" x14ac:dyDescent="0.25">
      <c r="L11658" s="15"/>
    </row>
    <row r="11659" spans="12:12" x14ac:dyDescent="0.25">
      <c r="L11659" s="15"/>
    </row>
    <row r="11660" spans="12:12" x14ac:dyDescent="0.25">
      <c r="L11660" s="15"/>
    </row>
    <row r="11661" spans="12:12" x14ac:dyDescent="0.25">
      <c r="L11661" s="15"/>
    </row>
    <row r="11662" spans="12:12" x14ac:dyDescent="0.25">
      <c r="L11662" s="15"/>
    </row>
    <row r="11663" spans="12:12" x14ac:dyDescent="0.25">
      <c r="L11663" s="15"/>
    </row>
    <row r="11664" spans="12:12" x14ac:dyDescent="0.25">
      <c r="L11664" s="15"/>
    </row>
    <row r="11665" spans="12:12" x14ac:dyDescent="0.25">
      <c r="L11665" s="15"/>
    </row>
    <row r="11666" spans="12:12" x14ac:dyDescent="0.25">
      <c r="L11666" s="15"/>
    </row>
    <row r="11667" spans="12:12" x14ac:dyDescent="0.25">
      <c r="L11667" s="15"/>
    </row>
    <row r="11668" spans="12:12" x14ac:dyDescent="0.25">
      <c r="L11668" s="15"/>
    </row>
    <row r="11669" spans="12:12" x14ac:dyDescent="0.25">
      <c r="L11669" s="15"/>
    </row>
    <row r="11670" spans="12:12" x14ac:dyDescent="0.25">
      <c r="L11670" s="15"/>
    </row>
    <row r="11671" spans="12:12" x14ac:dyDescent="0.25">
      <c r="L11671" s="15"/>
    </row>
    <row r="11672" spans="12:12" x14ac:dyDescent="0.25">
      <c r="L11672" s="15"/>
    </row>
    <row r="11673" spans="12:12" x14ac:dyDescent="0.25">
      <c r="L11673" s="15"/>
    </row>
    <row r="11674" spans="12:12" x14ac:dyDescent="0.25">
      <c r="L11674" s="15"/>
    </row>
    <row r="11675" spans="12:12" x14ac:dyDescent="0.25">
      <c r="L11675" s="15"/>
    </row>
    <row r="11676" spans="12:12" x14ac:dyDescent="0.25">
      <c r="L11676" s="15"/>
    </row>
    <row r="11677" spans="12:12" x14ac:dyDescent="0.25">
      <c r="L11677" s="15"/>
    </row>
    <row r="11678" spans="12:12" x14ac:dyDescent="0.25">
      <c r="L11678" s="15"/>
    </row>
    <row r="11679" spans="12:12" x14ac:dyDescent="0.25">
      <c r="L11679" s="15"/>
    </row>
    <row r="11680" spans="12:12" x14ac:dyDescent="0.25">
      <c r="L11680" s="15"/>
    </row>
    <row r="11681" spans="12:12" x14ac:dyDescent="0.25">
      <c r="L11681" s="15"/>
    </row>
    <row r="11682" spans="12:12" x14ac:dyDescent="0.25">
      <c r="L11682" s="15"/>
    </row>
    <row r="11683" spans="12:12" x14ac:dyDescent="0.25">
      <c r="L11683" s="15"/>
    </row>
    <row r="11684" spans="12:12" x14ac:dyDescent="0.25">
      <c r="L11684" s="15"/>
    </row>
    <row r="11685" spans="12:12" x14ac:dyDescent="0.25">
      <c r="L11685" s="15"/>
    </row>
    <row r="11686" spans="12:12" x14ac:dyDescent="0.25">
      <c r="L11686" s="15"/>
    </row>
    <row r="11687" spans="12:12" x14ac:dyDescent="0.25">
      <c r="L11687" s="15"/>
    </row>
    <row r="11688" spans="12:12" x14ac:dyDescent="0.25">
      <c r="L11688" s="15"/>
    </row>
    <row r="11689" spans="12:12" x14ac:dyDescent="0.25">
      <c r="L11689" s="15"/>
    </row>
    <row r="11690" spans="12:12" x14ac:dyDescent="0.25">
      <c r="L11690" s="15"/>
    </row>
    <row r="11691" spans="12:12" x14ac:dyDescent="0.25">
      <c r="L11691" s="15"/>
    </row>
    <row r="11692" spans="12:12" x14ac:dyDescent="0.25">
      <c r="L11692" s="15"/>
    </row>
    <row r="11693" spans="12:12" x14ac:dyDescent="0.25">
      <c r="L11693" s="15"/>
    </row>
    <row r="11694" spans="12:12" x14ac:dyDescent="0.25">
      <c r="L11694" s="15"/>
    </row>
    <row r="11695" spans="12:12" x14ac:dyDescent="0.25">
      <c r="L11695" s="15"/>
    </row>
    <row r="11696" spans="12:12" x14ac:dyDescent="0.25">
      <c r="L11696" s="15"/>
    </row>
    <row r="11697" spans="12:12" x14ac:dyDescent="0.25">
      <c r="L11697" s="15"/>
    </row>
    <row r="11698" spans="12:12" x14ac:dyDescent="0.25">
      <c r="L11698" s="15"/>
    </row>
    <row r="11699" spans="12:12" x14ac:dyDescent="0.25">
      <c r="L11699" s="15"/>
    </row>
    <row r="11700" spans="12:12" x14ac:dyDescent="0.25">
      <c r="L11700" s="15"/>
    </row>
    <row r="11701" spans="12:12" x14ac:dyDescent="0.25">
      <c r="L11701" s="15"/>
    </row>
    <row r="11702" spans="12:12" x14ac:dyDescent="0.25">
      <c r="L11702" s="15"/>
    </row>
    <row r="11703" spans="12:12" x14ac:dyDescent="0.25">
      <c r="L11703" s="15"/>
    </row>
    <row r="11704" spans="12:12" x14ac:dyDescent="0.25">
      <c r="L11704" s="15"/>
    </row>
    <row r="11705" spans="12:12" x14ac:dyDescent="0.25">
      <c r="L11705" s="15"/>
    </row>
    <row r="11706" spans="12:12" x14ac:dyDescent="0.25">
      <c r="L11706" s="15"/>
    </row>
    <row r="11707" spans="12:12" x14ac:dyDescent="0.25">
      <c r="L11707" s="15"/>
    </row>
    <row r="11708" spans="12:12" x14ac:dyDescent="0.25">
      <c r="L11708" s="15"/>
    </row>
    <row r="11709" spans="12:12" x14ac:dyDescent="0.25">
      <c r="L11709" s="15"/>
    </row>
    <row r="11710" spans="12:12" x14ac:dyDescent="0.25">
      <c r="L11710" s="15"/>
    </row>
    <row r="11711" spans="12:12" x14ac:dyDescent="0.25">
      <c r="L11711" s="15"/>
    </row>
    <row r="11712" spans="12:12" x14ac:dyDescent="0.25">
      <c r="L11712" s="15"/>
    </row>
    <row r="11713" spans="12:12" x14ac:dyDescent="0.25">
      <c r="L11713" s="15"/>
    </row>
    <row r="11714" spans="12:12" x14ac:dyDescent="0.25">
      <c r="L11714" s="15"/>
    </row>
    <row r="11715" spans="12:12" x14ac:dyDescent="0.25">
      <c r="L11715" s="15"/>
    </row>
    <row r="11716" spans="12:12" x14ac:dyDescent="0.25">
      <c r="L11716" s="15"/>
    </row>
    <row r="11717" spans="12:12" x14ac:dyDescent="0.25">
      <c r="L11717" s="15"/>
    </row>
    <row r="11718" spans="12:12" x14ac:dyDescent="0.25">
      <c r="L11718" s="15"/>
    </row>
    <row r="11719" spans="12:12" x14ac:dyDescent="0.25">
      <c r="L11719" s="15"/>
    </row>
    <row r="11720" spans="12:12" x14ac:dyDescent="0.25">
      <c r="L11720" s="15"/>
    </row>
    <row r="11721" spans="12:12" x14ac:dyDescent="0.25">
      <c r="L11721" s="15"/>
    </row>
    <row r="11722" spans="12:12" x14ac:dyDescent="0.25">
      <c r="L11722" s="15"/>
    </row>
    <row r="11723" spans="12:12" x14ac:dyDescent="0.25">
      <c r="L11723" s="15"/>
    </row>
    <row r="11724" spans="12:12" x14ac:dyDescent="0.25">
      <c r="L11724" s="15"/>
    </row>
    <row r="11725" spans="12:12" x14ac:dyDescent="0.25">
      <c r="L11725" s="15"/>
    </row>
    <row r="11726" spans="12:12" x14ac:dyDescent="0.25">
      <c r="L11726" s="15"/>
    </row>
    <row r="11727" spans="12:12" x14ac:dyDescent="0.25">
      <c r="L11727" s="15"/>
    </row>
    <row r="11728" spans="12:12" x14ac:dyDescent="0.25">
      <c r="L11728" s="15"/>
    </row>
    <row r="11729" spans="12:12" x14ac:dyDescent="0.25">
      <c r="L11729" s="15"/>
    </row>
    <row r="11730" spans="12:12" x14ac:dyDescent="0.25">
      <c r="L11730" s="15"/>
    </row>
    <row r="11731" spans="12:12" x14ac:dyDescent="0.25">
      <c r="L11731" s="15"/>
    </row>
    <row r="11732" spans="12:12" x14ac:dyDescent="0.25">
      <c r="L11732" s="15"/>
    </row>
    <row r="11733" spans="12:12" x14ac:dyDescent="0.25">
      <c r="L11733" s="15"/>
    </row>
    <row r="11734" spans="12:12" x14ac:dyDescent="0.25">
      <c r="L11734" s="15"/>
    </row>
    <row r="11735" spans="12:12" x14ac:dyDescent="0.25">
      <c r="L11735" s="15"/>
    </row>
    <row r="11736" spans="12:12" x14ac:dyDescent="0.25">
      <c r="L11736" s="15"/>
    </row>
    <row r="11737" spans="12:12" x14ac:dyDescent="0.25">
      <c r="L11737" s="15"/>
    </row>
    <row r="11738" spans="12:12" x14ac:dyDescent="0.25">
      <c r="L11738" s="15"/>
    </row>
    <row r="11739" spans="12:12" x14ac:dyDescent="0.25">
      <c r="L11739" s="15"/>
    </row>
    <row r="11740" spans="12:12" x14ac:dyDescent="0.25">
      <c r="L11740" s="15"/>
    </row>
    <row r="11741" spans="12:12" x14ac:dyDescent="0.25">
      <c r="L11741" s="15"/>
    </row>
    <row r="11742" spans="12:12" x14ac:dyDescent="0.25">
      <c r="L11742" s="15"/>
    </row>
    <row r="11743" spans="12:12" x14ac:dyDescent="0.25">
      <c r="L11743" s="15"/>
    </row>
    <row r="11744" spans="12:12" x14ac:dyDescent="0.25">
      <c r="L11744" s="15"/>
    </row>
    <row r="11745" spans="12:12" x14ac:dyDescent="0.25">
      <c r="L11745" s="15"/>
    </row>
    <row r="11746" spans="12:12" x14ac:dyDescent="0.25">
      <c r="L11746" s="15"/>
    </row>
    <row r="11747" spans="12:12" x14ac:dyDescent="0.25">
      <c r="L11747" s="15"/>
    </row>
    <row r="11748" spans="12:12" x14ac:dyDescent="0.25">
      <c r="L11748" s="15"/>
    </row>
    <row r="11749" spans="12:12" x14ac:dyDescent="0.25">
      <c r="L11749" s="15"/>
    </row>
    <row r="11750" spans="12:12" x14ac:dyDescent="0.25">
      <c r="L11750" s="15"/>
    </row>
    <row r="11751" spans="12:12" x14ac:dyDescent="0.25">
      <c r="L11751" s="15"/>
    </row>
    <row r="11752" spans="12:12" x14ac:dyDescent="0.25">
      <c r="L11752" s="15"/>
    </row>
    <row r="11753" spans="12:12" x14ac:dyDescent="0.25">
      <c r="L11753" s="15"/>
    </row>
    <row r="11754" spans="12:12" x14ac:dyDescent="0.25">
      <c r="L11754" s="15"/>
    </row>
    <row r="11755" spans="12:12" x14ac:dyDescent="0.25">
      <c r="L11755" s="15"/>
    </row>
    <row r="11756" spans="12:12" x14ac:dyDescent="0.25">
      <c r="L11756" s="15"/>
    </row>
    <row r="11757" spans="12:12" x14ac:dyDescent="0.25">
      <c r="L11757" s="15"/>
    </row>
    <row r="11758" spans="12:12" x14ac:dyDescent="0.25">
      <c r="L11758" s="15"/>
    </row>
    <row r="11759" spans="12:12" x14ac:dyDescent="0.25">
      <c r="L11759" s="15"/>
    </row>
    <row r="11760" spans="12:12" x14ac:dyDescent="0.25">
      <c r="L11760" s="15"/>
    </row>
    <row r="11761" spans="12:12" x14ac:dyDescent="0.25">
      <c r="L11761" s="15"/>
    </row>
    <row r="11762" spans="12:12" x14ac:dyDescent="0.25">
      <c r="L11762" s="15"/>
    </row>
    <row r="11763" spans="12:12" x14ac:dyDescent="0.25">
      <c r="L11763" s="15"/>
    </row>
    <row r="11764" spans="12:12" x14ac:dyDescent="0.25">
      <c r="L11764" s="15"/>
    </row>
    <row r="11765" spans="12:12" x14ac:dyDescent="0.25">
      <c r="L11765" s="15"/>
    </row>
    <row r="11766" spans="12:12" x14ac:dyDescent="0.25">
      <c r="L11766" s="15"/>
    </row>
    <row r="11767" spans="12:12" x14ac:dyDescent="0.25">
      <c r="L11767" s="15"/>
    </row>
    <row r="11768" spans="12:12" x14ac:dyDescent="0.25">
      <c r="L11768" s="15"/>
    </row>
    <row r="11769" spans="12:12" x14ac:dyDescent="0.25">
      <c r="L11769" s="15"/>
    </row>
    <row r="11770" spans="12:12" x14ac:dyDescent="0.25">
      <c r="L11770" s="15"/>
    </row>
    <row r="11771" spans="12:12" x14ac:dyDescent="0.25">
      <c r="L11771" s="15"/>
    </row>
    <row r="11772" spans="12:12" x14ac:dyDescent="0.25">
      <c r="L11772" s="15"/>
    </row>
    <row r="11773" spans="12:12" x14ac:dyDescent="0.25">
      <c r="L11773" s="15"/>
    </row>
    <row r="11774" spans="12:12" x14ac:dyDescent="0.25">
      <c r="L11774" s="15"/>
    </row>
    <row r="11775" spans="12:12" x14ac:dyDescent="0.25">
      <c r="L11775" s="15"/>
    </row>
    <row r="11776" spans="12:12" x14ac:dyDescent="0.25">
      <c r="L11776" s="15"/>
    </row>
    <row r="11777" spans="12:12" x14ac:dyDescent="0.25">
      <c r="L11777" s="15"/>
    </row>
    <row r="11778" spans="12:12" x14ac:dyDescent="0.25">
      <c r="L11778" s="15"/>
    </row>
    <row r="11779" spans="12:12" x14ac:dyDescent="0.25">
      <c r="L11779" s="15"/>
    </row>
    <row r="11780" spans="12:12" x14ac:dyDescent="0.25">
      <c r="L11780" s="15"/>
    </row>
    <row r="11781" spans="12:12" x14ac:dyDescent="0.25">
      <c r="L11781" s="15"/>
    </row>
    <row r="11782" spans="12:12" x14ac:dyDescent="0.25">
      <c r="L11782" s="15"/>
    </row>
    <row r="11783" spans="12:12" x14ac:dyDescent="0.25">
      <c r="L11783" s="15"/>
    </row>
    <row r="11784" spans="12:12" x14ac:dyDescent="0.25">
      <c r="L11784" s="15"/>
    </row>
    <row r="11785" spans="12:12" x14ac:dyDescent="0.25">
      <c r="L11785" s="15"/>
    </row>
    <row r="11786" spans="12:12" x14ac:dyDescent="0.25">
      <c r="L11786" s="15"/>
    </row>
    <row r="11787" spans="12:12" x14ac:dyDescent="0.25">
      <c r="L11787" s="15"/>
    </row>
    <row r="11788" spans="12:12" x14ac:dyDescent="0.25">
      <c r="L11788" s="15"/>
    </row>
    <row r="11789" spans="12:12" x14ac:dyDescent="0.25">
      <c r="L11789" s="15"/>
    </row>
    <row r="11790" spans="12:12" x14ac:dyDescent="0.25">
      <c r="L11790" s="15"/>
    </row>
    <row r="11791" spans="12:12" x14ac:dyDescent="0.25">
      <c r="L11791" s="15"/>
    </row>
    <row r="11792" spans="12:12" x14ac:dyDescent="0.25">
      <c r="L11792" s="15"/>
    </row>
    <row r="11793" spans="12:12" x14ac:dyDescent="0.25">
      <c r="L11793" s="15"/>
    </row>
    <row r="11794" spans="12:12" x14ac:dyDescent="0.25">
      <c r="L11794" s="15"/>
    </row>
    <row r="11795" spans="12:12" x14ac:dyDescent="0.25">
      <c r="L11795" s="15"/>
    </row>
    <row r="11796" spans="12:12" x14ac:dyDescent="0.25">
      <c r="L11796" s="15"/>
    </row>
    <row r="11797" spans="12:12" x14ac:dyDescent="0.25">
      <c r="L11797" s="15"/>
    </row>
    <row r="11798" spans="12:12" x14ac:dyDescent="0.25">
      <c r="L11798" s="15"/>
    </row>
    <row r="11799" spans="12:12" x14ac:dyDescent="0.25">
      <c r="L11799" s="15"/>
    </row>
    <row r="11800" spans="12:12" x14ac:dyDescent="0.25">
      <c r="L11800" s="15"/>
    </row>
    <row r="11801" spans="12:12" x14ac:dyDescent="0.25">
      <c r="L11801" s="15"/>
    </row>
    <row r="11802" spans="12:12" x14ac:dyDescent="0.25">
      <c r="L11802" s="15"/>
    </row>
    <row r="11803" spans="12:12" x14ac:dyDescent="0.25">
      <c r="L11803" s="15"/>
    </row>
    <row r="11804" spans="12:12" x14ac:dyDescent="0.25">
      <c r="L11804" s="15"/>
    </row>
    <row r="11805" spans="12:12" x14ac:dyDescent="0.25">
      <c r="L11805" s="15"/>
    </row>
    <row r="11806" spans="12:12" x14ac:dyDescent="0.25">
      <c r="L11806" s="15"/>
    </row>
    <row r="11807" spans="12:12" x14ac:dyDescent="0.25">
      <c r="L11807" s="15"/>
    </row>
    <row r="11808" spans="12:12" x14ac:dyDescent="0.25">
      <c r="L11808" s="15"/>
    </row>
    <row r="11809" spans="12:12" x14ac:dyDescent="0.25">
      <c r="L11809" s="15"/>
    </row>
    <row r="11810" spans="12:12" x14ac:dyDescent="0.25">
      <c r="L11810" s="15"/>
    </row>
    <row r="11811" spans="12:12" x14ac:dyDescent="0.25">
      <c r="L11811" s="15"/>
    </row>
    <row r="11812" spans="12:12" x14ac:dyDescent="0.25">
      <c r="L11812" s="15"/>
    </row>
    <row r="11813" spans="12:12" x14ac:dyDescent="0.25">
      <c r="L11813" s="15"/>
    </row>
    <row r="11814" spans="12:12" x14ac:dyDescent="0.25">
      <c r="L11814" s="15"/>
    </row>
    <row r="11815" spans="12:12" x14ac:dyDescent="0.25">
      <c r="L11815" s="15"/>
    </row>
    <row r="11816" spans="12:12" x14ac:dyDescent="0.25">
      <c r="L11816" s="15"/>
    </row>
    <row r="11817" spans="12:12" x14ac:dyDescent="0.25">
      <c r="L11817" s="15"/>
    </row>
    <row r="11818" spans="12:12" x14ac:dyDescent="0.25">
      <c r="L11818" s="15"/>
    </row>
    <row r="11819" spans="12:12" x14ac:dyDescent="0.25">
      <c r="L11819" s="15"/>
    </row>
    <row r="11820" spans="12:12" x14ac:dyDescent="0.25">
      <c r="L11820" s="15"/>
    </row>
    <row r="11821" spans="12:12" x14ac:dyDescent="0.25">
      <c r="L11821" s="15"/>
    </row>
    <row r="11822" spans="12:12" x14ac:dyDescent="0.25">
      <c r="L11822" s="15"/>
    </row>
    <row r="11823" spans="12:12" x14ac:dyDescent="0.25">
      <c r="L11823" s="15"/>
    </row>
    <row r="11824" spans="12:12" x14ac:dyDescent="0.25">
      <c r="L11824" s="15"/>
    </row>
    <row r="11825" spans="12:12" x14ac:dyDescent="0.25">
      <c r="L11825" s="15"/>
    </row>
    <row r="11826" spans="12:12" x14ac:dyDescent="0.25">
      <c r="L11826" s="15"/>
    </row>
    <row r="11827" spans="12:12" x14ac:dyDescent="0.25">
      <c r="L11827" s="15"/>
    </row>
    <row r="11828" spans="12:12" x14ac:dyDescent="0.25">
      <c r="L11828" s="15"/>
    </row>
    <row r="11829" spans="12:12" x14ac:dyDescent="0.25">
      <c r="L11829" s="15"/>
    </row>
    <row r="11830" spans="12:12" x14ac:dyDescent="0.25">
      <c r="L11830" s="15"/>
    </row>
    <row r="11831" spans="12:12" x14ac:dyDescent="0.25">
      <c r="L11831" s="15"/>
    </row>
    <row r="11832" spans="12:12" x14ac:dyDescent="0.25">
      <c r="L11832" s="15"/>
    </row>
    <row r="11833" spans="12:12" x14ac:dyDescent="0.25">
      <c r="L11833" s="15"/>
    </row>
    <row r="11834" spans="12:12" x14ac:dyDescent="0.25">
      <c r="L11834" s="15"/>
    </row>
    <row r="11835" spans="12:12" x14ac:dyDescent="0.25">
      <c r="L11835" s="15"/>
    </row>
    <row r="11836" spans="12:12" x14ac:dyDescent="0.25">
      <c r="L11836" s="15"/>
    </row>
    <row r="11837" spans="12:12" x14ac:dyDescent="0.25">
      <c r="L11837" s="15"/>
    </row>
    <row r="11838" spans="12:12" x14ac:dyDescent="0.25">
      <c r="L11838" s="15"/>
    </row>
    <row r="11839" spans="12:12" x14ac:dyDescent="0.25">
      <c r="L11839" s="15"/>
    </row>
    <row r="11840" spans="12:12" x14ac:dyDescent="0.25">
      <c r="L11840" s="15"/>
    </row>
    <row r="11841" spans="12:12" x14ac:dyDescent="0.25">
      <c r="L11841" s="15"/>
    </row>
    <row r="11842" spans="12:12" x14ac:dyDescent="0.25">
      <c r="L11842" s="15"/>
    </row>
    <row r="11843" spans="12:12" x14ac:dyDescent="0.25">
      <c r="L11843" s="15"/>
    </row>
    <row r="11844" spans="12:12" x14ac:dyDescent="0.25">
      <c r="L11844" s="15"/>
    </row>
    <row r="11845" spans="12:12" x14ac:dyDescent="0.25">
      <c r="L11845" s="15"/>
    </row>
    <row r="11846" spans="12:12" x14ac:dyDescent="0.25">
      <c r="L11846" s="15"/>
    </row>
    <row r="11847" spans="12:12" x14ac:dyDescent="0.25">
      <c r="L11847" s="15"/>
    </row>
    <row r="11848" spans="12:12" x14ac:dyDescent="0.25">
      <c r="L11848" s="15"/>
    </row>
    <row r="11849" spans="12:12" x14ac:dyDescent="0.25">
      <c r="L11849" s="15"/>
    </row>
    <row r="11850" spans="12:12" x14ac:dyDescent="0.25">
      <c r="L11850" s="15"/>
    </row>
    <row r="11851" spans="12:12" x14ac:dyDescent="0.25">
      <c r="L11851" s="15"/>
    </row>
    <row r="11852" spans="12:12" x14ac:dyDescent="0.25">
      <c r="L11852" s="15"/>
    </row>
    <row r="11853" spans="12:12" x14ac:dyDescent="0.25">
      <c r="L11853" s="15"/>
    </row>
    <row r="11854" spans="12:12" x14ac:dyDescent="0.25">
      <c r="L11854" s="15"/>
    </row>
    <row r="11855" spans="12:12" x14ac:dyDescent="0.25">
      <c r="L11855" s="15"/>
    </row>
    <row r="11856" spans="12:12" x14ac:dyDescent="0.25">
      <c r="L11856" s="15"/>
    </row>
    <row r="11857" spans="12:12" x14ac:dyDescent="0.25">
      <c r="L11857" s="15"/>
    </row>
    <row r="11858" spans="12:12" x14ac:dyDescent="0.25">
      <c r="L11858" s="15"/>
    </row>
    <row r="11859" spans="12:12" x14ac:dyDescent="0.25">
      <c r="L11859" s="15"/>
    </row>
    <row r="11860" spans="12:12" x14ac:dyDescent="0.25">
      <c r="L11860" s="15"/>
    </row>
    <row r="11861" spans="12:12" x14ac:dyDescent="0.25">
      <c r="L11861" s="15"/>
    </row>
    <row r="11862" spans="12:12" x14ac:dyDescent="0.25">
      <c r="L11862" s="15"/>
    </row>
    <row r="11863" spans="12:12" x14ac:dyDescent="0.25">
      <c r="L11863" s="15"/>
    </row>
    <row r="11864" spans="12:12" x14ac:dyDescent="0.25">
      <c r="L11864" s="15"/>
    </row>
    <row r="11865" spans="12:12" x14ac:dyDescent="0.25">
      <c r="L11865" s="15"/>
    </row>
    <row r="11866" spans="12:12" x14ac:dyDescent="0.25">
      <c r="L11866" s="15"/>
    </row>
    <row r="11867" spans="12:12" x14ac:dyDescent="0.25">
      <c r="L11867" s="15"/>
    </row>
    <row r="11868" spans="12:12" x14ac:dyDescent="0.25">
      <c r="L11868" s="15"/>
    </row>
    <row r="11869" spans="12:12" x14ac:dyDescent="0.25">
      <c r="L11869" s="15"/>
    </row>
    <row r="11870" spans="12:12" x14ac:dyDescent="0.25">
      <c r="L11870" s="15"/>
    </row>
    <row r="11871" spans="12:12" x14ac:dyDescent="0.25">
      <c r="L11871" s="15"/>
    </row>
    <row r="11872" spans="12:12" x14ac:dyDescent="0.25">
      <c r="L11872" s="15"/>
    </row>
    <row r="11873" spans="12:12" x14ac:dyDescent="0.25">
      <c r="L11873" s="15"/>
    </row>
    <row r="11874" spans="12:12" x14ac:dyDescent="0.25">
      <c r="L11874" s="15"/>
    </row>
    <row r="11875" spans="12:12" x14ac:dyDescent="0.25">
      <c r="L11875" s="15"/>
    </row>
    <row r="11876" spans="12:12" x14ac:dyDescent="0.25">
      <c r="L11876" s="15"/>
    </row>
    <row r="11877" spans="12:12" x14ac:dyDescent="0.25">
      <c r="L11877" s="15"/>
    </row>
    <row r="11878" spans="12:12" x14ac:dyDescent="0.25">
      <c r="L11878" s="15"/>
    </row>
    <row r="11879" spans="12:12" x14ac:dyDescent="0.25">
      <c r="L11879" s="15"/>
    </row>
    <row r="11880" spans="12:12" x14ac:dyDescent="0.25">
      <c r="L11880" s="15"/>
    </row>
    <row r="11881" spans="12:12" x14ac:dyDescent="0.25">
      <c r="L11881" s="15"/>
    </row>
    <row r="11882" spans="12:12" x14ac:dyDescent="0.25">
      <c r="L11882" s="15"/>
    </row>
    <row r="11883" spans="12:12" x14ac:dyDescent="0.25">
      <c r="L11883" s="15"/>
    </row>
    <row r="11884" spans="12:12" x14ac:dyDescent="0.25">
      <c r="L11884" s="15"/>
    </row>
    <row r="11885" spans="12:12" x14ac:dyDescent="0.25">
      <c r="L11885" s="15"/>
    </row>
    <row r="11886" spans="12:12" x14ac:dyDescent="0.25">
      <c r="L11886" s="15"/>
    </row>
    <row r="11887" spans="12:12" x14ac:dyDescent="0.25">
      <c r="L11887" s="15"/>
    </row>
    <row r="11888" spans="12:12" x14ac:dyDescent="0.25">
      <c r="L11888" s="15"/>
    </row>
    <row r="11889" spans="12:12" x14ac:dyDescent="0.25">
      <c r="L11889" s="15"/>
    </row>
    <row r="11890" spans="12:12" x14ac:dyDescent="0.25">
      <c r="L11890" s="15"/>
    </row>
    <row r="11891" spans="12:12" x14ac:dyDescent="0.25">
      <c r="L11891" s="15"/>
    </row>
    <row r="11892" spans="12:12" x14ac:dyDescent="0.25">
      <c r="L11892" s="15"/>
    </row>
    <row r="11893" spans="12:12" x14ac:dyDescent="0.25">
      <c r="L11893" s="15"/>
    </row>
    <row r="11894" spans="12:12" x14ac:dyDescent="0.25">
      <c r="L11894" s="15"/>
    </row>
    <row r="11895" spans="12:12" x14ac:dyDescent="0.25">
      <c r="L11895" s="15"/>
    </row>
    <row r="11896" spans="12:12" x14ac:dyDescent="0.25">
      <c r="L11896" s="15"/>
    </row>
    <row r="11897" spans="12:12" x14ac:dyDescent="0.25">
      <c r="L11897" s="15"/>
    </row>
    <row r="11898" spans="12:12" x14ac:dyDescent="0.25">
      <c r="L11898" s="15"/>
    </row>
    <row r="11899" spans="12:12" x14ac:dyDescent="0.25">
      <c r="L11899" s="15"/>
    </row>
    <row r="11900" spans="12:12" x14ac:dyDescent="0.25">
      <c r="L11900" s="15"/>
    </row>
    <row r="11901" spans="12:12" x14ac:dyDescent="0.25">
      <c r="L11901" s="15"/>
    </row>
    <row r="11902" spans="12:12" x14ac:dyDescent="0.25">
      <c r="L11902" s="15"/>
    </row>
    <row r="11903" spans="12:12" x14ac:dyDescent="0.25">
      <c r="L11903" s="15"/>
    </row>
    <row r="11904" spans="12:12" x14ac:dyDescent="0.25">
      <c r="L11904" s="15"/>
    </row>
    <row r="11905" spans="12:12" x14ac:dyDescent="0.25">
      <c r="L11905" s="15"/>
    </row>
    <row r="11906" spans="12:12" x14ac:dyDescent="0.25">
      <c r="L11906" s="15"/>
    </row>
    <row r="11907" spans="12:12" x14ac:dyDescent="0.25">
      <c r="L11907" s="15"/>
    </row>
    <row r="11908" spans="12:12" x14ac:dyDescent="0.25">
      <c r="L11908" s="15"/>
    </row>
    <row r="11909" spans="12:12" x14ac:dyDescent="0.25">
      <c r="L11909" s="15"/>
    </row>
    <row r="11910" spans="12:12" x14ac:dyDescent="0.25">
      <c r="L11910" s="15"/>
    </row>
    <row r="11911" spans="12:12" x14ac:dyDescent="0.25">
      <c r="L11911" s="15"/>
    </row>
    <row r="11912" spans="12:12" x14ac:dyDescent="0.25">
      <c r="L11912" s="15"/>
    </row>
    <row r="11913" spans="12:12" x14ac:dyDescent="0.25">
      <c r="L11913" s="15"/>
    </row>
    <row r="11914" spans="12:12" x14ac:dyDescent="0.25">
      <c r="L11914" s="15"/>
    </row>
    <row r="11915" spans="12:12" x14ac:dyDescent="0.25">
      <c r="L11915" s="15"/>
    </row>
    <row r="11916" spans="12:12" x14ac:dyDescent="0.25">
      <c r="L11916" s="15"/>
    </row>
    <row r="11917" spans="12:12" x14ac:dyDescent="0.25">
      <c r="L11917" s="15"/>
    </row>
    <row r="11918" spans="12:12" x14ac:dyDescent="0.25">
      <c r="L11918" s="15"/>
    </row>
    <row r="11919" spans="12:12" x14ac:dyDescent="0.25">
      <c r="L11919" s="15"/>
    </row>
    <row r="11920" spans="12:12" x14ac:dyDescent="0.25">
      <c r="L11920" s="15"/>
    </row>
    <row r="11921" spans="12:12" x14ac:dyDescent="0.25">
      <c r="L11921" s="15"/>
    </row>
    <row r="11922" spans="12:12" x14ac:dyDescent="0.25">
      <c r="L11922" s="15"/>
    </row>
    <row r="11923" spans="12:12" x14ac:dyDescent="0.25">
      <c r="L11923" s="15"/>
    </row>
    <row r="11924" spans="12:12" x14ac:dyDescent="0.25">
      <c r="L11924" s="15"/>
    </row>
    <row r="11925" spans="12:12" x14ac:dyDescent="0.25">
      <c r="L11925" s="15"/>
    </row>
    <row r="11926" spans="12:12" x14ac:dyDescent="0.25">
      <c r="L11926" s="15"/>
    </row>
    <row r="11927" spans="12:12" x14ac:dyDescent="0.25">
      <c r="L11927" s="15"/>
    </row>
    <row r="11928" spans="12:12" x14ac:dyDescent="0.25">
      <c r="L11928" s="15"/>
    </row>
    <row r="11929" spans="12:12" x14ac:dyDescent="0.25">
      <c r="L11929" s="15"/>
    </row>
    <row r="11930" spans="12:12" x14ac:dyDescent="0.25">
      <c r="L11930" s="15"/>
    </row>
    <row r="11931" spans="12:12" x14ac:dyDescent="0.25">
      <c r="L11931" s="15"/>
    </row>
    <row r="11932" spans="12:12" x14ac:dyDescent="0.25">
      <c r="L11932" s="15"/>
    </row>
    <row r="11933" spans="12:12" x14ac:dyDescent="0.25">
      <c r="L11933" s="15"/>
    </row>
    <row r="11934" spans="12:12" x14ac:dyDescent="0.25">
      <c r="L11934" s="15"/>
    </row>
    <row r="11935" spans="12:12" x14ac:dyDescent="0.25">
      <c r="L11935" s="15"/>
    </row>
    <row r="11936" spans="12:12" x14ac:dyDescent="0.25">
      <c r="L11936" s="15"/>
    </row>
    <row r="11937" spans="12:12" x14ac:dyDescent="0.25">
      <c r="L11937" s="15"/>
    </row>
    <row r="11938" spans="12:12" x14ac:dyDescent="0.25">
      <c r="L11938" s="15"/>
    </row>
    <row r="11939" spans="12:12" x14ac:dyDescent="0.25">
      <c r="L11939" s="15"/>
    </row>
    <row r="11940" spans="12:12" x14ac:dyDescent="0.25">
      <c r="L11940" s="15"/>
    </row>
    <row r="11941" spans="12:12" x14ac:dyDescent="0.25">
      <c r="L11941" s="15"/>
    </row>
    <row r="11942" spans="12:12" x14ac:dyDescent="0.25">
      <c r="L11942" s="15"/>
    </row>
    <row r="11943" spans="12:12" x14ac:dyDescent="0.25">
      <c r="L11943" s="15"/>
    </row>
    <row r="11944" spans="12:12" x14ac:dyDescent="0.25">
      <c r="L11944" s="15"/>
    </row>
    <row r="11945" spans="12:12" x14ac:dyDescent="0.25">
      <c r="L11945" s="15"/>
    </row>
    <row r="11946" spans="12:12" x14ac:dyDescent="0.25">
      <c r="L11946" s="15"/>
    </row>
    <row r="11947" spans="12:12" x14ac:dyDescent="0.25">
      <c r="L11947" s="15"/>
    </row>
    <row r="11948" spans="12:12" x14ac:dyDescent="0.25">
      <c r="L11948" s="15"/>
    </row>
    <row r="11949" spans="12:12" x14ac:dyDescent="0.25">
      <c r="L11949" s="15"/>
    </row>
    <row r="11950" spans="12:12" x14ac:dyDescent="0.25">
      <c r="L11950" s="15"/>
    </row>
    <row r="11951" spans="12:12" x14ac:dyDescent="0.25">
      <c r="L11951" s="15"/>
    </row>
    <row r="11952" spans="12:12" x14ac:dyDescent="0.25">
      <c r="L11952" s="15"/>
    </row>
    <row r="11953" spans="12:12" x14ac:dyDescent="0.25">
      <c r="L11953" s="15"/>
    </row>
    <row r="11954" spans="12:12" x14ac:dyDescent="0.25">
      <c r="L11954" s="15"/>
    </row>
    <row r="11955" spans="12:12" x14ac:dyDescent="0.25">
      <c r="L11955" s="15"/>
    </row>
    <row r="11956" spans="12:12" x14ac:dyDescent="0.25">
      <c r="L11956" s="15"/>
    </row>
    <row r="11957" spans="12:12" x14ac:dyDescent="0.25">
      <c r="L11957" s="15"/>
    </row>
    <row r="11958" spans="12:12" x14ac:dyDescent="0.25">
      <c r="L11958" s="15"/>
    </row>
    <row r="11959" spans="12:12" x14ac:dyDescent="0.25">
      <c r="L11959" s="15"/>
    </row>
    <row r="11960" spans="12:12" x14ac:dyDescent="0.25">
      <c r="L11960" s="15"/>
    </row>
    <row r="11961" spans="12:12" x14ac:dyDescent="0.25">
      <c r="L11961" s="15"/>
    </row>
    <row r="11962" spans="12:12" x14ac:dyDescent="0.25">
      <c r="L11962" s="15"/>
    </row>
    <row r="11963" spans="12:12" x14ac:dyDescent="0.25">
      <c r="L11963" s="15"/>
    </row>
    <row r="11964" spans="12:12" x14ac:dyDescent="0.25">
      <c r="L11964" s="15"/>
    </row>
    <row r="11965" spans="12:12" x14ac:dyDescent="0.25">
      <c r="L11965" s="15"/>
    </row>
    <row r="11966" spans="12:12" x14ac:dyDescent="0.25">
      <c r="L11966" s="15"/>
    </row>
    <row r="11967" spans="12:12" x14ac:dyDescent="0.25">
      <c r="L11967" s="15"/>
    </row>
    <row r="11968" spans="12:12" x14ac:dyDescent="0.25">
      <c r="L11968" s="15"/>
    </row>
    <row r="11969" spans="12:12" x14ac:dyDescent="0.25">
      <c r="L11969" s="15"/>
    </row>
    <row r="11970" spans="12:12" x14ac:dyDescent="0.25">
      <c r="L11970" s="15"/>
    </row>
    <row r="11971" spans="12:12" x14ac:dyDescent="0.25">
      <c r="L11971" s="15"/>
    </row>
    <row r="11972" spans="12:12" x14ac:dyDescent="0.25">
      <c r="L11972" s="15"/>
    </row>
    <row r="11973" spans="12:12" x14ac:dyDescent="0.25">
      <c r="L11973" s="15"/>
    </row>
    <row r="11974" spans="12:12" x14ac:dyDescent="0.25">
      <c r="L11974" s="15"/>
    </row>
    <row r="11975" spans="12:12" x14ac:dyDescent="0.25">
      <c r="L11975" s="15"/>
    </row>
    <row r="11976" spans="12:12" x14ac:dyDescent="0.25">
      <c r="L11976" s="15"/>
    </row>
    <row r="11977" spans="12:12" x14ac:dyDescent="0.25">
      <c r="L11977" s="15"/>
    </row>
    <row r="11978" spans="12:12" x14ac:dyDescent="0.25">
      <c r="L11978" s="15"/>
    </row>
    <row r="11979" spans="12:12" x14ac:dyDescent="0.25">
      <c r="L11979" s="15"/>
    </row>
    <row r="11980" spans="12:12" x14ac:dyDescent="0.25">
      <c r="L11980" s="15"/>
    </row>
    <row r="11981" spans="12:12" x14ac:dyDescent="0.25">
      <c r="L11981" s="15"/>
    </row>
    <row r="11982" spans="12:12" x14ac:dyDescent="0.25">
      <c r="L11982" s="15"/>
    </row>
    <row r="11983" spans="12:12" x14ac:dyDescent="0.25">
      <c r="L11983" s="15"/>
    </row>
    <row r="11984" spans="12:12" x14ac:dyDescent="0.25">
      <c r="L11984" s="15"/>
    </row>
    <row r="11985" spans="12:12" x14ac:dyDescent="0.25">
      <c r="L11985" s="15"/>
    </row>
    <row r="11986" spans="12:12" x14ac:dyDescent="0.25">
      <c r="L11986" s="15"/>
    </row>
    <row r="11987" spans="12:12" x14ac:dyDescent="0.25">
      <c r="L11987" s="15"/>
    </row>
    <row r="11988" spans="12:12" x14ac:dyDescent="0.25">
      <c r="L11988" s="15"/>
    </row>
    <row r="11989" spans="12:12" x14ac:dyDescent="0.25">
      <c r="L11989" s="15"/>
    </row>
    <row r="11990" spans="12:12" x14ac:dyDescent="0.25">
      <c r="L11990" s="15"/>
    </row>
    <row r="11991" spans="12:12" x14ac:dyDescent="0.25">
      <c r="L11991" s="15"/>
    </row>
    <row r="11992" spans="12:12" x14ac:dyDescent="0.25">
      <c r="L11992" s="15"/>
    </row>
    <row r="11993" spans="12:12" x14ac:dyDescent="0.25">
      <c r="L11993" s="15"/>
    </row>
    <row r="11994" spans="12:12" x14ac:dyDescent="0.25">
      <c r="L11994" s="15"/>
    </row>
    <row r="11995" spans="12:12" x14ac:dyDescent="0.25">
      <c r="L11995" s="15"/>
    </row>
    <row r="11996" spans="12:12" x14ac:dyDescent="0.25">
      <c r="L11996" s="15"/>
    </row>
    <row r="11997" spans="12:12" x14ac:dyDescent="0.25">
      <c r="L11997" s="15"/>
    </row>
    <row r="11998" spans="12:12" x14ac:dyDescent="0.25">
      <c r="L11998" s="15"/>
    </row>
    <row r="11999" spans="12:12" x14ac:dyDescent="0.25">
      <c r="L11999" s="15"/>
    </row>
    <row r="12000" spans="12:12" x14ac:dyDescent="0.25">
      <c r="L12000" s="15"/>
    </row>
    <row r="12001" spans="12:12" x14ac:dyDescent="0.25">
      <c r="L12001" s="15"/>
    </row>
    <row r="12002" spans="12:12" x14ac:dyDescent="0.25">
      <c r="L12002" s="15"/>
    </row>
    <row r="12003" spans="12:12" x14ac:dyDescent="0.25">
      <c r="L12003" s="15"/>
    </row>
    <row r="12004" spans="12:12" x14ac:dyDescent="0.25">
      <c r="L12004" s="15"/>
    </row>
    <row r="12005" spans="12:12" x14ac:dyDescent="0.25">
      <c r="L12005" s="15"/>
    </row>
    <row r="12006" spans="12:12" x14ac:dyDescent="0.25">
      <c r="L12006" s="15"/>
    </row>
    <row r="12007" spans="12:12" x14ac:dyDescent="0.25">
      <c r="L12007" s="15"/>
    </row>
    <row r="12008" spans="12:12" x14ac:dyDescent="0.25">
      <c r="L12008" s="15"/>
    </row>
    <row r="12009" spans="12:12" x14ac:dyDescent="0.25">
      <c r="L12009" s="15"/>
    </row>
    <row r="12010" spans="12:12" x14ac:dyDescent="0.25">
      <c r="L12010" s="15"/>
    </row>
    <row r="12011" spans="12:12" x14ac:dyDescent="0.25">
      <c r="L12011" s="15"/>
    </row>
    <row r="12012" spans="12:12" x14ac:dyDescent="0.25">
      <c r="L12012" s="15"/>
    </row>
    <row r="12013" spans="12:12" x14ac:dyDescent="0.25">
      <c r="L12013" s="15"/>
    </row>
    <row r="12014" spans="12:12" x14ac:dyDescent="0.25">
      <c r="L12014" s="15"/>
    </row>
    <row r="12015" spans="12:12" x14ac:dyDescent="0.25">
      <c r="L12015" s="15"/>
    </row>
    <row r="12016" spans="12:12" x14ac:dyDescent="0.25">
      <c r="L12016" s="15"/>
    </row>
    <row r="12017" spans="12:12" x14ac:dyDescent="0.25">
      <c r="L12017" s="15"/>
    </row>
    <row r="12018" spans="12:12" x14ac:dyDescent="0.25">
      <c r="L12018" s="15"/>
    </row>
    <row r="12019" spans="12:12" x14ac:dyDescent="0.25">
      <c r="L12019" s="15"/>
    </row>
    <row r="12020" spans="12:12" x14ac:dyDescent="0.25">
      <c r="L12020" s="15"/>
    </row>
    <row r="12021" spans="12:12" x14ac:dyDescent="0.25">
      <c r="L12021" s="15"/>
    </row>
    <row r="12022" spans="12:12" x14ac:dyDescent="0.25">
      <c r="L12022" s="15"/>
    </row>
    <row r="12023" spans="12:12" x14ac:dyDescent="0.25">
      <c r="L12023" s="15"/>
    </row>
    <row r="12024" spans="12:12" x14ac:dyDescent="0.25">
      <c r="L12024" s="15"/>
    </row>
    <row r="12025" spans="12:12" x14ac:dyDescent="0.25">
      <c r="L12025" s="15"/>
    </row>
    <row r="12026" spans="12:12" x14ac:dyDescent="0.25">
      <c r="L12026" s="15"/>
    </row>
    <row r="12027" spans="12:12" x14ac:dyDescent="0.25">
      <c r="L12027" s="15"/>
    </row>
    <row r="12028" spans="12:12" x14ac:dyDescent="0.25">
      <c r="L12028" s="15"/>
    </row>
    <row r="12029" spans="12:12" x14ac:dyDescent="0.25">
      <c r="L12029" s="15"/>
    </row>
    <row r="12030" spans="12:12" x14ac:dyDescent="0.25">
      <c r="L12030" s="15"/>
    </row>
    <row r="12031" spans="12:12" x14ac:dyDescent="0.25">
      <c r="L12031" s="15"/>
    </row>
    <row r="12032" spans="12:12" x14ac:dyDescent="0.25">
      <c r="L12032" s="15"/>
    </row>
    <row r="12033" spans="12:12" x14ac:dyDescent="0.25">
      <c r="L12033" s="15"/>
    </row>
    <row r="12034" spans="12:12" x14ac:dyDescent="0.25">
      <c r="L12034" s="15"/>
    </row>
    <row r="12035" spans="12:12" x14ac:dyDescent="0.25">
      <c r="L12035" s="15"/>
    </row>
    <row r="12036" spans="12:12" x14ac:dyDescent="0.25">
      <c r="L12036" s="15"/>
    </row>
    <row r="12037" spans="12:12" x14ac:dyDescent="0.25">
      <c r="L12037" s="15"/>
    </row>
    <row r="12038" spans="12:12" x14ac:dyDescent="0.25">
      <c r="L12038" s="15"/>
    </row>
    <row r="12039" spans="12:12" x14ac:dyDescent="0.25">
      <c r="L12039" s="15"/>
    </row>
    <row r="12040" spans="12:12" x14ac:dyDescent="0.25">
      <c r="L12040" s="15"/>
    </row>
    <row r="12041" spans="12:12" x14ac:dyDescent="0.25">
      <c r="L12041" s="15"/>
    </row>
    <row r="12042" spans="12:12" x14ac:dyDescent="0.25">
      <c r="L12042" s="15"/>
    </row>
    <row r="12043" spans="12:12" x14ac:dyDescent="0.25">
      <c r="L12043" s="15"/>
    </row>
    <row r="12044" spans="12:12" x14ac:dyDescent="0.25">
      <c r="L12044" s="15"/>
    </row>
    <row r="12045" spans="12:12" x14ac:dyDescent="0.25">
      <c r="L12045" s="15"/>
    </row>
    <row r="12046" spans="12:12" x14ac:dyDescent="0.25">
      <c r="L12046" s="15"/>
    </row>
    <row r="12047" spans="12:12" x14ac:dyDescent="0.25">
      <c r="L12047" s="15"/>
    </row>
    <row r="12048" spans="12:12" x14ac:dyDescent="0.25">
      <c r="L12048" s="15"/>
    </row>
    <row r="12049" spans="12:12" x14ac:dyDescent="0.25">
      <c r="L12049" s="15"/>
    </row>
    <row r="12050" spans="12:12" x14ac:dyDescent="0.25">
      <c r="L12050" s="15"/>
    </row>
    <row r="12051" spans="12:12" x14ac:dyDescent="0.25">
      <c r="L12051" s="15"/>
    </row>
    <row r="12052" spans="12:12" x14ac:dyDescent="0.25">
      <c r="L12052" s="15"/>
    </row>
    <row r="12053" spans="12:12" x14ac:dyDescent="0.25">
      <c r="L12053" s="15"/>
    </row>
    <row r="12054" spans="12:12" x14ac:dyDescent="0.25">
      <c r="L12054" s="15"/>
    </row>
    <row r="12055" spans="12:12" x14ac:dyDescent="0.25">
      <c r="L12055" s="15"/>
    </row>
    <row r="12056" spans="12:12" x14ac:dyDescent="0.25">
      <c r="L12056" s="15"/>
    </row>
    <row r="12057" spans="12:12" x14ac:dyDescent="0.25">
      <c r="L12057" s="15"/>
    </row>
    <row r="12058" spans="12:12" x14ac:dyDescent="0.25">
      <c r="L12058" s="15"/>
    </row>
    <row r="12059" spans="12:12" x14ac:dyDescent="0.25">
      <c r="L12059" s="15"/>
    </row>
    <row r="12060" spans="12:12" x14ac:dyDescent="0.25">
      <c r="L12060" s="15"/>
    </row>
    <row r="12061" spans="12:12" x14ac:dyDescent="0.25">
      <c r="L12061" s="15"/>
    </row>
    <row r="12062" spans="12:12" x14ac:dyDescent="0.25">
      <c r="L12062" s="15"/>
    </row>
    <row r="12063" spans="12:12" x14ac:dyDescent="0.25">
      <c r="L12063" s="15"/>
    </row>
    <row r="12064" spans="12:12" x14ac:dyDescent="0.25">
      <c r="L12064" s="15"/>
    </row>
    <row r="12065" spans="12:12" x14ac:dyDescent="0.25">
      <c r="L12065" s="15"/>
    </row>
    <row r="12066" spans="12:12" x14ac:dyDescent="0.25">
      <c r="L12066" s="15"/>
    </row>
    <row r="12067" spans="12:12" x14ac:dyDescent="0.25">
      <c r="L12067" s="15"/>
    </row>
    <row r="12068" spans="12:12" x14ac:dyDescent="0.25">
      <c r="L12068" s="15"/>
    </row>
    <row r="12069" spans="12:12" x14ac:dyDescent="0.25">
      <c r="L12069" s="15"/>
    </row>
    <row r="12070" spans="12:12" x14ac:dyDescent="0.25">
      <c r="L12070" s="15"/>
    </row>
    <row r="12071" spans="12:12" x14ac:dyDescent="0.25">
      <c r="L12071" s="15"/>
    </row>
    <row r="12072" spans="12:12" x14ac:dyDescent="0.25">
      <c r="L12072" s="15"/>
    </row>
    <row r="12073" spans="12:12" x14ac:dyDescent="0.25">
      <c r="L12073" s="15"/>
    </row>
    <row r="12074" spans="12:12" x14ac:dyDescent="0.25">
      <c r="L12074" s="15"/>
    </row>
    <row r="12075" spans="12:12" x14ac:dyDescent="0.25">
      <c r="L12075" s="15"/>
    </row>
    <row r="12076" spans="12:12" x14ac:dyDescent="0.25">
      <c r="L12076" s="15"/>
    </row>
    <row r="12077" spans="12:12" x14ac:dyDescent="0.25">
      <c r="L12077" s="15"/>
    </row>
    <row r="12078" spans="12:12" x14ac:dyDescent="0.25">
      <c r="L12078" s="15"/>
    </row>
    <row r="12079" spans="12:12" x14ac:dyDescent="0.25">
      <c r="L12079" s="15"/>
    </row>
    <row r="12080" spans="12:12" x14ac:dyDescent="0.25">
      <c r="L12080" s="15"/>
    </row>
    <row r="12081" spans="12:12" x14ac:dyDescent="0.25">
      <c r="L12081" s="15"/>
    </row>
    <row r="12082" spans="12:12" x14ac:dyDescent="0.25">
      <c r="L12082" s="15"/>
    </row>
    <row r="12083" spans="12:12" x14ac:dyDescent="0.25">
      <c r="L12083" s="15"/>
    </row>
    <row r="12084" spans="12:12" x14ac:dyDescent="0.25">
      <c r="L12084" s="15"/>
    </row>
    <row r="12085" spans="12:12" x14ac:dyDescent="0.25">
      <c r="L12085" s="15"/>
    </row>
    <row r="12086" spans="12:12" x14ac:dyDescent="0.25">
      <c r="L12086" s="15"/>
    </row>
    <row r="12087" spans="12:12" x14ac:dyDescent="0.25">
      <c r="L12087" s="15"/>
    </row>
    <row r="12088" spans="12:12" x14ac:dyDescent="0.25">
      <c r="L12088" s="15"/>
    </row>
    <row r="12089" spans="12:12" x14ac:dyDescent="0.25">
      <c r="L12089" s="15"/>
    </row>
    <row r="12090" spans="12:12" x14ac:dyDescent="0.25">
      <c r="L12090" s="15"/>
    </row>
    <row r="12091" spans="12:12" x14ac:dyDescent="0.25">
      <c r="L12091" s="15"/>
    </row>
    <row r="12092" spans="12:12" x14ac:dyDescent="0.25">
      <c r="L12092" s="15"/>
    </row>
    <row r="12093" spans="12:12" x14ac:dyDescent="0.25">
      <c r="L12093" s="15"/>
    </row>
    <row r="12094" spans="12:12" x14ac:dyDescent="0.25">
      <c r="L12094" s="15"/>
    </row>
    <row r="12095" spans="12:12" x14ac:dyDescent="0.25">
      <c r="L12095" s="15"/>
    </row>
    <row r="12096" spans="12:12" x14ac:dyDescent="0.25">
      <c r="L12096" s="15"/>
    </row>
    <row r="12097" spans="12:12" x14ac:dyDescent="0.25">
      <c r="L12097" s="15"/>
    </row>
    <row r="12098" spans="12:12" x14ac:dyDescent="0.25">
      <c r="L12098" s="15"/>
    </row>
    <row r="12099" spans="12:12" x14ac:dyDescent="0.25">
      <c r="L12099" s="15"/>
    </row>
    <row r="12100" spans="12:12" x14ac:dyDescent="0.25">
      <c r="L12100" s="15"/>
    </row>
    <row r="12101" spans="12:12" x14ac:dyDescent="0.25">
      <c r="L12101" s="15"/>
    </row>
    <row r="12102" spans="12:12" x14ac:dyDescent="0.25">
      <c r="L12102" s="15"/>
    </row>
    <row r="12103" spans="12:12" x14ac:dyDescent="0.25">
      <c r="L12103" s="15"/>
    </row>
    <row r="12104" spans="12:12" x14ac:dyDescent="0.25">
      <c r="L12104" s="15"/>
    </row>
    <row r="12105" spans="12:12" x14ac:dyDescent="0.25">
      <c r="L12105" s="15"/>
    </row>
    <row r="12106" spans="12:12" x14ac:dyDescent="0.25">
      <c r="L12106" s="15"/>
    </row>
    <row r="12107" spans="12:12" x14ac:dyDescent="0.25">
      <c r="L12107" s="15"/>
    </row>
    <row r="12108" spans="12:12" x14ac:dyDescent="0.25">
      <c r="L12108" s="15"/>
    </row>
    <row r="12109" spans="12:12" x14ac:dyDescent="0.25">
      <c r="L12109" s="15"/>
    </row>
    <row r="12110" spans="12:12" x14ac:dyDescent="0.25">
      <c r="L12110" s="15"/>
    </row>
    <row r="12111" spans="12:12" x14ac:dyDescent="0.25">
      <c r="L12111" s="15"/>
    </row>
    <row r="12112" spans="12:12" x14ac:dyDescent="0.25">
      <c r="L12112" s="15"/>
    </row>
    <row r="12113" spans="12:12" x14ac:dyDescent="0.25">
      <c r="L12113" s="15"/>
    </row>
    <row r="12114" spans="12:12" x14ac:dyDescent="0.25">
      <c r="L12114" s="15"/>
    </row>
    <row r="12115" spans="12:12" x14ac:dyDescent="0.25">
      <c r="L12115" s="15"/>
    </row>
    <row r="12116" spans="12:12" x14ac:dyDescent="0.25">
      <c r="L12116" s="15"/>
    </row>
    <row r="12117" spans="12:12" x14ac:dyDescent="0.25">
      <c r="L12117" s="15"/>
    </row>
    <row r="12118" spans="12:12" x14ac:dyDescent="0.25">
      <c r="L12118" s="15"/>
    </row>
    <row r="12119" spans="12:12" x14ac:dyDescent="0.25">
      <c r="L12119" s="15"/>
    </row>
    <row r="12120" spans="12:12" x14ac:dyDescent="0.25">
      <c r="L12120" s="15"/>
    </row>
    <row r="12121" spans="12:12" x14ac:dyDescent="0.25">
      <c r="L12121" s="15"/>
    </row>
    <row r="12122" spans="12:12" x14ac:dyDescent="0.25">
      <c r="L12122" s="15"/>
    </row>
    <row r="12123" spans="12:12" x14ac:dyDescent="0.25">
      <c r="L12123" s="15"/>
    </row>
    <row r="12124" spans="12:12" x14ac:dyDescent="0.25">
      <c r="L12124" s="15"/>
    </row>
    <row r="12125" spans="12:12" x14ac:dyDescent="0.25">
      <c r="L12125" s="15"/>
    </row>
    <row r="12126" spans="12:12" x14ac:dyDescent="0.25">
      <c r="L12126" s="15"/>
    </row>
    <row r="12127" spans="12:12" x14ac:dyDescent="0.25">
      <c r="L12127" s="15"/>
    </row>
    <row r="12128" spans="12:12" x14ac:dyDescent="0.25">
      <c r="L12128" s="15"/>
    </row>
    <row r="12129" spans="12:12" x14ac:dyDescent="0.25">
      <c r="L12129" s="15"/>
    </row>
    <row r="12130" spans="12:12" x14ac:dyDescent="0.25">
      <c r="L12130" s="15"/>
    </row>
    <row r="12131" spans="12:12" x14ac:dyDescent="0.25">
      <c r="L12131" s="15"/>
    </row>
    <row r="12132" spans="12:12" x14ac:dyDescent="0.25">
      <c r="L12132" s="15"/>
    </row>
    <row r="12133" spans="12:12" x14ac:dyDescent="0.25">
      <c r="L12133" s="15"/>
    </row>
    <row r="12134" spans="12:12" x14ac:dyDescent="0.25">
      <c r="L12134" s="15"/>
    </row>
    <row r="12135" spans="12:12" x14ac:dyDescent="0.25">
      <c r="L12135" s="15"/>
    </row>
    <row r="12136" spans="12:12" x14ac:dyDescent="0.25">
      <c r="L12136" s="15"/>
    </row>
    <row r="12137" spans="12:12" x14ac:dyDescent="0.25">
      <c r="L12137" s="15"/>
    </row>
    <row r="12138" spans="12:12" x14ac:dyDescent="0.25">
      <c r="L12138" s="15"/>
    </row>
    <row r="12139" spans="12:12" x14ac:dyDescent="0.25">
      <c r="L12139" s="15"/>
    </row>
    <row r="12140" spans="12:12" x14ac:dyDescent="0.25">
      <c r="L12140" s="15"/>
    </row>
    <row r="12141" spans="12:12" x14ac:dyDescent="0.25">
      <c r="L12141" s="15"/>
    </row>
    <row r="12142" spans="12:12" x14ac:dyDescent="0.25">
      <c r="L12142" s="15"/>
    </row>
    <row r="12143" spans="12:12" x14ac:dyDescent="0.25">
      <c r="L12143" s="15"/>
    </row>
    <row r="12144" spans="12:12" x14ac:dyDescent="0.25">
      <c r="L12144" s="15"/>
    </row>
    <row r="12145" spans="12:12" x14ac:dyDescent="0.25">
      <c r="L12145" s="15"/>
    </row>
    <row r="12146" spans="12:12" x14ac:dyDescent="0.25">
      <c r="L12146" s="15"/>
    </row>
    <row r="12147" spans="12:12" x14ac:dyDescent="0.25">
      <c r="L12147" s="15"/>
    </row>
    <row r="12148" spans="12:12" x14ac:dyDescent="0.25">
      <c r="L12148" s="15"/>
    </row>
    <row r="12149" spans="12:12" x14ac:dyDescent="0.25">
      <c r="L12149" s="15"/>
    </row>
    <row r="12150" spans="12:12" x14ac:dyDescent="0.25">
      <c r="L12150" s="15"/>
    </row>
    <row r="12151" spans="12:12" x14ac:dyDescent="0.25">
      <c r="L12151" s="15"/>
    </row>
    <row r="12152" spans="12:12" x14ac:dyDescent="0.25">
      <c r="L12152" s="15"/>
    </row>
    <row r="12153" spans="12:12" x14ac:dyDescent="0.25">
      <c r="L12153" s="15"/>
    </row>
    <row r="12154" spans="12:12" x14ac:dyDescent="0.25">
      <c r="L12154" s="15"/>
    </row>
    <row r="12155" spans="12:12" x14ac:dyDescent="0.25">
      <c r="L12155" s="15"/>
    </row>
    <row r="12156" spans="12:12" x14ac:dyDescent="0.25">
      <c r="L12156" s="15"/>
    </row>
    <row r="12157" spans="12:12" x14ac:dyDescent="0.25">
      <c r="L12157" s="15"/>
    </row>
    <row r="12158" spans="12:12" x14ac:dyDescent="0.25">
      <c r="L12158" s="15"/>
    </row>
    <row r="12159" spans="12:12" x14ac:dyDescent="0.25">
      <c r="L12159" s="15"/>
    </row>
    <row r="12160" spans="12:12" x14ac:dyDescent="0.25">
      <c r="L12160" s="15"/>
    </row>
    <row r="12161" spans="12:12" x14ac:dyDescent="0.25">
      <c r="L12161" s="15"/>
    </row>
    <row r="12162" spans="12:12" x14ac:dyDescent="0.25">
      <c r="L12162" s="15"/>
    </row>
    <row r="12163" spans="12:12" x14ac:dyDescent="0.25">
      <c r="L12163" s="15"/>
    </row>
    <row r="12164" spans="12:12" x14ac:dyDescent="0.25">
      <c r="L12164" s="15"/>
    </row>
    <row r="12165" spans="12:12" x14ac:dyDescent="0.25">
      <c r="L12165" s="15"/>
    </row>
    <row r="12166" spans="12:12" x14ac:dyDescent="0.25">
      <c r="L12166" s="15"/>
    </row>
    <row r="12167" spans="12:12" x14ac:dyDescent="0.25">
      <c r="L12167" s="15"/>
    </row>
    <row r="12168" spans="12:12" x14ac:dyDescent="0.25">
      <c r="L12168" s="15"/>
    </row>
    <row r="12169" spans="12:12" x14ac:dyDescent="0.25">
      <c r="L12169" s="15"/>
    </row>
    <row r="12170" spans="12:12" x14ac:dyDescent="0.25">
      <c r="L12170" s="15"/>
    </row>
    <row r="12171" spans="12:12" x14ac:dyDescent="0.25">
      <c r="L12171" s="15"/>
    </row>
    <row r="12172" spans="12:12" x14ac:dyDescent="0.25">
      <c r="L12172" s="15"/>
    </row>
    <row r="12173" spans="12:12" x14ac:dyDescent="0.25">
      <c r="L12173" s="15"/>
    </row>
    <row r="12174" spans="12:12" x14ac:dyDescent="0.25">
      <c r="L12174" s="15"/>
    </row>
    <row r="12175" spans="12:12" x14ac:dyDescent="0.25">
      <c r="L12175" s="15"/>
    </row>
    <row r="12176" spans="12:12" x14ac:dyDescent="0.25">
      <c r="L12176" s="15"/>
    </row>
    <row r="12177" spans="12:12" x14ac:dyDescent="0.25">
      <c r="L12177" s="15"/>
    </row>
    <row r="12178" spans="12:12" x14ac:dyDescent="0.25">
      <c r="L12178" s="15"/>
    </row>
    <row r="12179" spans="12:12" x14ac:dyDescent="0.25">
      <c r="L12179" s="15"/>
    </row>
    <row r="12180" spans="12:12" x14ac:dyDescent="0.25">
      <c r="L12180" s="15"/>
    </row>
    <row r="12181" spans="12:12" x14ac:dyDescent="0.25">
      <c r="L12181" s="15"/>
    </row>
    <row r="12182" spans="12:12" x14ac:dyDescent="0.25">
      <c r="L12182" s="15"/>
    </row>
    <row r="12183" spans="12:12" x14ac:dyDescent="0.25">
      <c r="L12183" s="15"/>
    </row>
    <row r="12184" spans="12:12" x14ac:dyDescent="0.25">
      <c r="L12184" s="15"/>
    </row>
    <row r="12185" spans="12:12" x14ac:dyDescent="0.25">
      <c r="L12185" s="15"/>
    </row>
    <row r="12186" spans="12:12" x14ac:dyDescent="0.25">
      <c r="L12186" s="15"/>
    </row>
    <row r="12187" spans="12:12" x14ac:dyDescent="0.25">
      <c r="L12187" s="15"/>
    </row>
    <row r="12188" spans="12:12" x14ac:dyDescent="0.25">
      <c r="L12188" s="15"/>
    </row>
    <row r="12189" spans="12:12" x14ac:dyDescent="0.25">
      <c r="L12189" s="15"/>
    </row>
    <row r="12190" spans="12:12" x14ac:dyDescent="0.25">
      <c r="L12190" s="15"/>
    </row>
    <row r="12191" spans="12:12" x14ac:dyDescent="0.25">
      <c r="L12191" s="15"/>
    </row>
    <row r="12192" spans="12:12" x14ac:dyDescent="0.25">
      <c r="L12192" s="15"/>
    </row>
    <row r="12193" spans="12:12" x14ac:dyDescent="0.25">
      <c r="L12193" s="15"/>
    </row>
    <row r="12194" spans="12:12" x14ac:dyDescent="0.25">
      <c r="L12194" s="15"/>
    </row>
    <row r="12195" spans="12:12" x14ac:dyDescent="0.25">
      <c r="L12195" s="15"/>
    </row>
    <row r="12196" spans="12:12" x14ac:dyDescent="0.25">
      <c r="L12196" s="15"/>
    </row>
    <row r="12197" spans="12:12" x14ac:dyDescent="0.25">
      <c r="L12197" s="15"/>
    </row>
    <row r="12198" spans="12:12" x14ac:dyDescent="0.25">
      <c r="L12198" s="15"/>
    </row>
    <row r="12199" spans="12:12" x14ac:dyDescent="0.25">
      <c r="L12199" s="15"/>
    </row>
    <row r="12200" spans="12:12" x14ac:dyDescent="0.25">
      <c r="L12200" s="15"/>
    </row>
    <row r="12201" spans="12:12" x14ac:dyDescent="0.25">
      <c r="L12201" s="15"/>
    </row>
    <row r="12202" spans="12:12" x14ac:dyDescent="0.25">
      <c r="L12202" s="15"/>
    </row>
    <row r="12203" spans="12:12" x14ac:dyDescent="0.25">
      <c r="L12203" s="15"/>
    </row>
    <row r="12204" spans="12:12" x14ac:dyDescent="0.25">
      <c r="L12204" s="15"/>
    </row>
    <row r="12205" spans="12:12" x14ac:dyDescent="0.25">
      <c r="L12205" s="15"/>
    </row>
    <row r="12206" spans="12:12" x14ac:dyDescent="0.25">
      <c r="L12206" s="15"/>
    </row>
    <row r="12207" spans="12:12" x14ac:dyDescent="0.25">
      <c r="L12207" s="15"/>
    </row>
    <row r="12208" spans="12:12" x14ac:dyDescent="0.25">
      <c r="L12208" s="15"/>
    </row>
    <row r="12209" spans="12:12" x14ac:dyDescent="0.25">
      <c r="L12209" s="15"/>
    </row>
    <row r="12210" spans="12:12" x14ac:dyDescent="0.25">
      <c r="L12210" s="15"/>
    </row>
    <row r="12211" spans="12:12" x14ac:dyDescent="0.25">
      <c r="L12211" s="15"/>
    </row>
    <row r="12212" spans="12:12" x14ac:dyDescent="0.25">
      <c r="L12212" s="15"/>
    </row>
    <row r="12213" spans="12:12" x14ac:dyDescent="0.25">
      <c r="L12213" s="15"/>
    </row>
    <row r="12214" spans="12:12" x14ac:dyDescent="0.25">
      <c r="L12214" s="15"/>
    </row>
    <row r="12215" spans="12:12" x14ac:dyDescent="0.25">
      <c r="L12215" s="15"/>
    </row>
    <row r="12216" spans="12:12" x14ac:dyDescent="0.25">
      <c r="L12216" s="15"/>
    </row>
    <row r="12217" spans="12:12" x14ac:dyDescent="0.25">
      <c r="L12217" s="15"/>
    </row>
    <row r="12218" spans="12:12" x14ac:dyDescent="0.25">
      <c r="L12218" s="15"/>
    </row>
    <row r="12219" spans="12:12" x14ac:dyDescent="0.25">
      <c r="L12219" s="15"/>
    </row>
    <row r="12220" spans="12:12" x14ac:dyDescent="0.25">
      <c r="L12220" s="15"/>
    </row>
    <row r="12221" spans="12:12" x14ac:dyDescent="0.25">
      <c r="L12221" s="15"/>
    </row>
    <row r="12222" spans="12:12" x14ac:dyDescent="0.25">
      <c r="L12222" s="15"/>
    </row>
    <row r="12223" spans="12:12" x14ac:dyDescent="0.25">
      <c r="L12223" s="15"/>
    </row>
    <row r="12224" spans="12:12" x14ac:dyDescent="0.25">
      <c r="L12224" s="15"/>
    </row>
    <row r="12225" spans="12:12" x14ac:dyDescent="0.25">
      <c r="L12225" s="15"/>
    </row>
    <row r="12226" spans="12:12" x14ac:dyDescent="0.25">
      <c r="L12226" s="15"/>
    </row>
    <row r="12227" spans="12:12" x14ac:dyDescent="0.25">
      <c r="L12227" s="15"/>
    </row>
    <row r="12228" spans="12:12" x14ac:dyDescent="0.25">
      <c r="L12228" s="15"/>
    </row>
    <row r="12229" spans="12:12" x14ac:dyDescent="0.25">
      <c r="L12229" s="15"/>
    </row>
    <row r="12230" spans="12:12" x14ac:dyDescent="0.25">
      <c r="L12230" s="15"/>
    </row>
    <row r="12231" spans="12:12" x14ac:dyDescent="0.25">
      <c r="L12231" s="15"/>
    </row>
    <row r="12232" spans="12:12" x14ac:dyDescent="0.25">
      <c r="L12232" s="15"/>
    </row>
    <row r="12233" spans="12:12" x14ac:dyDescent="0.25">
      <c r="L12233" s="15"/>
    </row>
    <row r="12234" spans="12:12" x14ac:dyDescent="0.25">
      <c r="L12234" s="15"/>
    </row>
    <row r="12235" spans="12:12" x14ac:dyDescent="0.25">
      <c r="L12235" s="15"/>
    </row>
    <row r="12236" spans="12:12" x14ac:dyDescent="0.25">
      <c r="L12236" s="15"/>
    </row>
    <row r="12237" spans="12:12" x14ac:dyDescent="0.25">
      <c r="L12237" s="15"/>
    </row>
    <row r="12238" spans="12:12" x14ac:dyDescent="0.25">
      <c r="L12238" s="15"/>
    </row>
    <row r="12239" spans="12:12" x14ac:dyDescent="0.25">
      <c r="L12239" s="15"/>
    </row>
    <row r="12240" spans="12:12" x14ac:dyDescent="0.25">
      <c r="L12240" s="15"/>
    </row>
    <row r="12241" spans="12:12" x14ac:dyDescent="0.25">
      <c r="L12241" s="15"/>
    </row>
    <row r="12242" spans="12:12" x14ac:dyDescent="0.25">
      <c r="L12242" s="15"/>
    </row>
    <row r="12243" spans="12:12" x14ac:dyDescent="0.25">
      <c r="L12243" s="15"/>
    </row>
    <row r="12244" spans="12:12" x14ac:dyDescent="0.25">
      <c r="L12244" s="15"/>
    </row>
    <row r="12245" spans="12:12" x14ac:dyDescent="0.25">
      <c r="L12245" s="15"/>
    </row>
    <row r="12246" spans="12:12" x14ac:dyDescent="0.25">
      <c r="L12246" s="15"/>
    </row>
    <row r="12247" spans="12:12" x14ac:dyDescent="0.25">
      <c r="L12247" s="15"/>
    </row>
    <row r="12248" spans="12:12" x14ac:dyDescent="0.25">
      <c r="L12248" s="15"/>
    </row>
    <row r="12249" spans="12:12" x14ac:dyDescent="0.25">
      <c r="L12249" s="15"/>
    </row>
    <row r="12250" spans="12:12" x14ac:dyDescent="0.25">
      <c r="L12250" s="15"/>
    </row>
    <row r="12251" spans="12:12" x14ac:dyDescent="0.25">
      <c r="L12251" s="15"/>
    </row>
    <row r="12252" spans="12:12" x14ac:dyDescent="0.25">
      <c r="L12252" s="15"/>
    </row>
    <row r="12253" spans="12:12" x14ac:dyDescent="0.25">
      <c r="L12253" s="15"/>
    </row>
    <row r="12254" spans="12:12" x14ac:dyDescent="0.25">
      <c r="L12254" s="15"/>
    </row>
    <row r="12255" spans="12:12" x14ac:dyDescent="0.25">
      <c r="L12255" s="15"/>
    </row>
    <row r="12256" spans="12:12" x14ac:dyDescent="0.25">
      <c r="L12256" s="15"/>
    </row>
    <row r="12257" spans="12:12" x14ac:dyDescent="0.25">
      <c r="L12257" s="15"/>
    </row>
    <row r="12258" spans="12:12" x14ac:dyDescent="0.25">
      <c r="L12258" s="15"/>
    </row>
    <row r="12259" spans="12:12" x14ac:dyDescent="0.25">
      <c r="L12259" s="15"/>
    </row>
    <row r="12260" spans="12:12" x14ac:dyDescent="0.25">
      <c r="L12260" s="15"/>
    </row>
    <row r="12261" spans="12:12" x14ac:dyDescent="0.25">
      <c r="L12261" s="15"/>
    </row>
    <row r="12262" spans="12:12" x14ac:dyDescent="0.25">
      <c r="L12262" s="15"/>
    </row>
    <row r="12263" spans="12:12" x14ac:dyDescent="0.25">
      <c r="L12263" s="15"/>
    </row>
    <row r="12264" spans="12:12" x14ac:dyDescent="0.25">
      <c r="L12264" s="15"/>
    </row>
    <row r="12265" spans="12:12" x14ac:dyDescent="0.25">
      <c r="L12265" s="15"/>
    </row>
    <row r="12266" spans="12:12" x14ac:dyDescent="0.25">
      <c r="L12266" s="15"/>
    </row>
    <row r="12267" spans="12:12" x14ac:dyDescent="0.25">
      <c r="L12267" s="15"/>
    </row>
    <row r="12268" spans="12:12" x14ac:dyDescent="0.25">
      <c r="L12268" s="15"/>
    </row>
    <row r="12269" spans="12:12" x14ac:dyDescent="0.25">
      <c r="L12269" s="15"/>
    </row>
    <row r="12270" spans="12:12" x14ac:dyDescent="0.25">
      <c r="L12270" s="15"/>
    </row>
    <row r="12271" spans="12:12" x14ac:dyDescent="0.25">
      <c r="L12271" s="15"/>
    </row>
    <row r="12272" spans="12:12" x14ac:dyDescent="0.25">
      <c r="L12272" s="15"/>
    </row>
    <row r="12273" spans="12:12" x14ac:dyDescent="0.25">
      <c r="L12273" s="15"/>
    </row>
    <row r="12274" spans="12:12" x14ac:dyDescent="0.25">
      <c r="L12274" s="15"/>
    </row>
    <row r="12275" spans="12:12" x14ac:dyDescent="0.25">
      <c r="L12275" s="15"/>
    </row>
    <row r="12276" spans="12:12" x14ac:dyDescent="0.25">
      <c r="L12276" s="15"/>
    </row>
    <row r="12277" spans="12:12" x14ac:dyDescent="0.25">
      <c r="L12277" s="15"/>
    </row>
    <row r="12278" spans="12:12" x14ac:dyDescent="0.25">
      <c r="L12278" s="15"/>
    </row>
    <row r="12279" spans="12:12" x14ac:dyDescent="0.25">
      <c r="L12279" s="15"/>
    </row>
    <row r="12280" spans="12:12" x14ac:dyDescent="0.25">
      <c r="L12280" s="15"/>
    </row>
    <row r="12281" spans="12:12" x14ac:dyDescent="0.25">
      <c r="L12281" s="15"/>
    </row>
    <row r="12282" spans="12:12" x14ac:dyDescent="0.25">
      <c r="L12282" s="15"/>
    </row>
    <row r="12283" spans="12:12" x14ac:dyDescent="0.25">
      <c r="L12283" s="15"/>
    </row>
    <row r="12284" spans="12:12" x14ac:dyDescent="0.25">
      <c r="L12284" s="15"/>
    </row>
    <row r="12285" spans="12:12" x14ac:dyDescent="0.25">
      <c r="L12285" s="15"/>
    </row>
    <row r="12286" spans="12:12" x14ac:dyDescent="0.25">
      <c r="L12286" s="15"/>
    </row>
    <row r="12287" spans="12:12" x14ac:dyDescent="0.25">
      <c r="L12287" s="15"/>
    </row>
    <row r="12288" spans="12:12" x14ac:dyDescent="0.25">
      <c r="L12288" s="15"/>
    </row>
    <row r="12289" spans="12:12" x14ac:dyDescent="0.25">
      <c r="L12289" s="15"/>
    </row>
    <row r="12290" spans="12:12" x14ac:dyDescent="0.25">
      <c r="L12290" s="15"/>
    </row>
    <row r="12291" spans="12:12" x14ac:dyDescent="0.25">
      <c r="L12291" s="15"/>
    </row>
    <row r="12292" spans="12:12" x14ac:dyDescent="0.25">
      <c r="L12292" s="15"/>
    </row>
    <row r="12293" spans="12:12" x14ac:dyDescent="0.25">
      <c r="L12293" s="15"/>
    </row>
    <row r="12294" spans="12:12" x14ac:dyDescent="0.25">
      <c r="L12294" s="15"/>
    </row>
    <row r="12295" spans="12:12" x14ac:dyDescent="0.25">
      <c r="L12295" s="15"/>
    </row>
    <row r="12296" spans="12:12" x14ac:dyDescent="0.25">
      <c r="L12296" s="15"/>
    </row>
    <row r="12297" spans="12:12" x14ac:dyDescent="0.25">
      <c r="L12297" s="15"/>
    </row>
    <row r="12298" spans="12:12" x14ac:dyDescent="0.25">
      <c r="L12298" s="15"/>
    </row>
    <row r="12299" spans="12:12" x14ac:dyDescent="0.25">
      <c r="L12299" s="15"/>
    </row>
    <row r="12300" spans="12:12" x14ac:dyDescent="0.25">
      <c r="L12300" s="15"/>
    </row>
    <row r="12301" spans="12:12" x14ac:dyDescent="0.25">
      <c r="L12301" s="15"/>
    </row>
    <row r="12302" spans="12:12" x14ac:dyDescent="0.25">
      <c r="L12302" s="15"/>
    </row>
    <row r="12303" spans="12:12" x14ac:dyDescent="0.25">
      <c r="L12303" s="15"/>
    </row>
    <row r="12304" spans="12:12" x14ac:dyDescent="0.25">
      <c r="L12304" s="15"/>
    </row>
    <row r="12305" spans="12:12" x14ac:dyDescent="0.25">
      <c r="L12305" s="15"/>
    </row>
    <row r="12306" spans="12:12" x14ac:dyDescent="0.25">
      <c r="L12306" s="15"/>
    </row>
    <row r="12307" spans="12:12" x14ac:dyDescent="0.25">
      <c r="L12307" s="15"/>
    </row>
    <row r="12308" spans="12:12" x14ac:dyDescent="0.25">
      <c r="L12308" s="15"/>
    </row>
    <row r="12309" spans="12:12" x14ac:dyDescent="0.25">
      <c r="L12309" s="15"/>
    </row>
    <row r="12310" spans="12:12" x14ac:dyDescent="0.25">
      <c r="L12310" s="15"/>
    </row>
    <row r="12311" spans="12:12" x14ac:dyDescent="0.25">
      <c r="L12311" s="15"/>
    </row>
    <row r="12312" spans="12:12" x14ac:dyDescent="0.25">
      <c r="L12312" s="15"/>
    </row>
    <row r="12313" spans="12:12" x14ac:dyDescent="0.25">
      <c r="L12313" s="15"/>
    </row>
    <row r="12314" spans="12:12" x14ac:dyDescent="0.25">
      <c r="L12314" s="15"/>
    </row>
    <row r="12315" spans="12:12" x14ac:dyDescent="0.25">
      <c r="L12315" s="15"/>
    </row>
    <row r="12316" spans="12:12" x14ac:dyDescent="0.25">
      <c r="L12316" s="15"/>
    </row>
    <row r="12317" spans="12:12" x14ac:dyDescent="0.25">
      <c r="L12317" s="15"/>
    </row>
    <row r="12318" spans="12:12" x14ac:dyDescent="0.25">
      <c r="L12318" s="15"/>
    </row>
    <row r="12319" spans="12:12" x14ac:dyDescent="0.25">
      <c r="L12319" s="15"/>
    </row>
    <row r="12320" spans="12:12" x14ac:dyDescent="0.25">
      <c r="L12320" s="15"/>
    </row>
    <row r="12321" spans="12:12" x14ac:dyDescent="0.25">
      <c r="L12321" s="15"/>
    </row>
    <row r="12322" spans="12:12" x14ac:dyDescent="0.25">
      <c r="L12322" s="15"/>
    </row>
    <row r="12323" spans="12:12" x14ac:dyDescent="0.25">
      <c r="L12323" s="15"/>
    </row>
    <row r="12324" spans="12:12" x14ac:dyDescent="0.25">
      <c r="L12324" s="15"/>
    </row>
    <row r="12325" spans="12:12" x14ac:dyDescent="0.25">
      <c r="L12325" s="15"/>
    </row>
    <row r="12326" spans="12:12" x14ac:dyDescent="0.25">
      <c r="L12326" s="15"/>
    </row>
    <row r="12327" spans="12:12" x14ac:dyDescent="0.25">
      <c r="L12327" s="15"/>
    </row>
    <row r="12328" spans="12:12" x14ac:dyDescent="0.25">
      <c r="L12328" s="15"/>
    </row>
    <row r="12329" spans="12:12" x14ac:dyDescent="0.25">
      <c r="L12329" s="15"/>
    </row>
    <row r="12330" spans="12:12" x14ac:dyDescent="0.25">
      <c r="L12330" s="15"/>
    </row>
    <row r="12331" spans="12:12" x14ac:dyDescent="0.25">
      <c r="L12331" s="15"/>
    </row>
    <row r="12332" spans="12:12" x14ac:dyDescent="0.25">
      <c r="L12332" s="15"/>
    </row>
    <row r="12333" spans="12:12" x14ac:dyDescent="0.25">
      <c r="L12333" s="15"/>
    </row>
    <row r="12334" spans="12:12" x14ac:dyDescent="0.25">
      <c r="L12334" s="15"/>
    </row>
    <row r="12335" spans="12:12" x14ac:dyDescent="0.25">
      <c r="L12335" s="15"/>
    </row>
    <row r="12336" spans="12:12" x14ac:dyDescent="0.25">
      <c r="L12336" s="15"/>
    </row>
    <row r="12337" spans="12:12" x14ac:dyDescent="0.25">
      <c r="L12337" s="15"/>
    </row>
    <row r="12338" spans="12:12" x14ac:dyDescent="0.25">
      <c r="L12338" s="15"/>
    </row>
    <row r="12339" spans="12:12" x14ac:dyDescent="0.25">
      <c r="L12339" s="15"/>
    </row>
    <row r="12340" spans="12:12" x14ac:dyDescent="0.25">
      <c r="L12340" s="15"/>
    </row>
    <row r="12341" spans="12:12" x14ac:dyDescent="0.25">
      <c r="L12341" s="15"/>
    </row>
    <row r="12342" spans="12:12" x14ac:dyDescent="0.25">
      <c r="L12342" s="15"/>
    </row>
    <row r="12343" spans="12:12" x14ac:dyDescent="0.25">
      <c r="L12343" s="15"/>
    </row>
    <row r="12344" spans="12:12" x14ac:dyDescent="0.25">
      <c r="L12344" s="15"/>
    </row>
    <row r="12345" spans="12:12" x14ac:dyDescent="0.25">
      <c r="L12345" s="15"/>
    </row>
    <row r="12346" spans="12:12" x14ac:dyDescent="0.25">
      <c r="L12346" s="15"/>
    </row>
    <row r="12347" spans="12:12" x14ac:dyDescent="0.25">
      <c r="L12347" s="15"/>
    </row>
    <row r="12348" spans="12:12" x14ac:dyDescent="0.25">
      <c r="L12348" s="15"/>
    </row>
    <row r="12349" spans="12:12" x14ac:dyDescent="0.25">
      <c r="L12349" s="15"/>
    </row>
    <row r="12350" spans="12:12" x14ac:dyDescent="0.25">
      <c r="L12350" s="15"/>
    </row>
    <row r="12351" spans="12:12" x14ac:dyDescent="0.25">
      <c r="L12351" s="15"/>
    </row>
    <row r="12352" spans="12:12" x14ac:dyDescent="0.25">
      <c r="L12352" s="15"/>
    </row>
    <row r="12353" spans="12:12" x14ac:dyDescent="0.25">
      <c r="L12353" s="15"/>
    </row>
    <row r="12354" spans="12:12" x14ac:dyDescent="0.25">
      <c r="L12354" s="15"/>
    </row>
    <row r="12355" spans="12:12" x14ac:dyDescent="0.25">
      <c r="L12355" s="15"/>
    </row>
    <row r="12356" spans="12:12" x14ac:dyDescent="0.25">
      <c r="L12356" s="15"/>
    </row>
    <row r="12357" spans="12:12" x14ac:dyDescent="0.25">
      <c r="L12357" s="15"/>
    </row>
    <row r="12358" spans="12:12" x14ac:dyDescent="0.25">
      <c r="L12358" s="15"/>
    </row>
    <row r="12359" spans="12:12" x14ac:dyDescent="0.25">
      <c r="L12359" s="15"/>
    </row>
    <row r="12360" spans="12:12" x14ac:dyDescent="0.25">
      <c r="L12360" s="15"/>
    </row>
    <row r="12361" spans="12:12" x14ac:dyDescent="0.25">
      <c r="L12361" s="15"/>
    </row>
    <row r="12362" spans="12:12" x14ac:dyDescent="0.25">
      <c r="L12362" s="15"/>
    </row>
    <row r="12363" spans="12:12" x14ac:dyDescent="0.25">
      <c r="L12363" s="15"/>
    </row>
    <row r="12364" spans="12:12" x14ac:dyDescent="0.25">
      <c r="L12364" s="15"/>
    </row>
    <row r="12365" spans="12:12" x14ac:dyDescent="0.25">
      <c r="L12365" s="15"/>
    </row>
    <row r="12366" spans="12:12" x14ac:dyDescent="0.25">
      <c r="L12366" s="15"/>
    </row>
    <row r="12367" spans="12:12" x14ac:dyDescent="0.25">
      <c r="L12367" s="15"/>
    </row>
    <row r="12368" spans="12:12" x14ac:dyDescent="0.25">
      <c r="L12368" s="15"/>
    </row>
    <row r="12369" spans="12:12" x14ac:dyDescent="0.25">
      <c r="L12369" s="15"/>
    </row>
    <row r="12370" spans="12:12" x14ac:dyDescent="0.25">
      <c r="L12370" s="15"/>
    </row>
    <row r="12371" spans="12:12" x14ac:dyDescent="0.25">
      <c r="L12371" s="15"/>
    </row>
    <row r="12372" spans="12:12" x14ac:dyDescent="0.25">
      <c r="L12372" s="15"/>
    </row>
    <row r="12373" spans="12:12" x14ac:dyDescent="0.25">
      <c r="L12373" s="15"/>
    </row>
    <row r="12374" spans="12:12" x14ac:dyDescent="0.25">
      <c r="L12374" s="15"/>
    </row>
    <row r="12375" spans="12:12" x14ac:dyDescent="0.25">
      <c r="L12375" s="15"/>
    </row>
    <row r="12376" spans="12:12" x14ac:dyDescent="0.25">
      <c r="L12376" s="15"/>
    </row>
    <row r="12377" spans="12:12" x14ac:dyDescent="0.25">
      <c r="L12377" s="15"/>
    </row>
    <row r="12378" spans="12:12" x14ac:dyDescent="0.25">
      <c r="L12378" s="15"/>
    </row>
    <row r="12379" spans="12:12" x14ac:dyDescent="0.25">
      <c r="L12379" s="15"/>
    </row>
    <row r="12380" spans="12:12" x14ac:dyDescent="0.25">
      <c r="L12380" s="15"/>
    </row>
    <row r="12381" spans="12:12" x14ac:dyDescent="0.25">
      <c r="L12381" s="15"/>
    </row>
    <row r="12382" spans="12:12" x14ac:dyDescent="0.25">
      <c r="L12382" s="15"/>
    </row>
    <row r="12383" spans="12:12" x14ac:dyDescent="0.25">
      <c r="L12383" s="15"/>
    </row>
    <row r="12384" spans="12:12" x14ac:dyDescent="0.25">
      <c r="L12384" s="15"/>
    </row>
    <row r="12385" spans="12:12" x14ac:dyDescent="0.25">
      <c r="L12385" s="15"/>
    </row>
    <row r="12386" spans="12:12" x14ac:dyDescent="0.25">
      <c r="L12386" s="15"/>
    </row>
    <row r="12387" spans="12:12" x14ac:dyDescent="0.25">
      <c r="L12387" s="15"/>
    </row>
    <row r="12388" spans="12:12" x14ac:dyDescent="0.25">
      <c r="L12388" s="15"/>
    </row>
    <row r="12389" spans="12:12" x14ac:dyDescent="0.25">
      <c r="L12389" s="15"/>
    </row>
    <row r="12390" spans="12:12" x14ac:dyDescent="0.25">
      <c r="L12390" s="15"/>
    </row>
    <row r="12391" spans="12:12" x14ac:dyDescent="0.25">
      <c r="L12391" s="15"/>
    </row>
    <row r="12392" spans="12:12" x14ac:dyDescent="0.25">
      <c r="L12392" s="15"/>
    </row>
    <row r="12393" spans="12:12" x14ac:dyDescent="0.25">
      <c r="L12393" s="15"/>
    </row>
    <row r="12394" spans="12:12" x14ac:dyDescent="0.25">
      <c r="L12394" s="15"/>
    </row>
    <row r="12395" spans="12:12" x14ac:dyDescent="0.25">
      <c r="L12395" s="15"/>
    </row>
    <row r="12396" spans="12:12" x14ac:dyDescent="0.25">
      <c r="L12396" s="15"/>
    </row>
    <row r="12397" spans="12:12" x14ac:dyDescent="0.25">
      <c r="L12397" s="15"/>
    </row>
    <row r="12398" spans="12:12" x14ac:dyDescent="0.25">
      <c r="L12398" s="15"/>
    </row>
    <row r="12399" spans="12:12" x14ac:dyDescent="0.25">
      <c r="L12399" s="15"/>
    </row>
    <row r="12400" spans="12:12" x14ac:dyDescent="0.25">
      <c r="L12400" s="15"/>
    </row>
    <row r="12401" spans="12:12" x14ac:dyDescent="0.25">
      <c r="L12401" s="15"/>
    </row>
    <row r="12402" spans="12:12" x14ac:dyDescent="0.25">
      <c r="L12402" s="15"/>
    </row>
    <row r="12403" spans="12:12" x14ac:dyDescent="0.25">
      <c r="L12403" s="15"/>
    </row>
    <row r="12404" spans="12:12" x14ac:dyDescent="0.25">
      <c r="L12404" s="15"/>
    </row>
    <row r="12405" spans="12:12" x14ac:dyDescent="0.25">
      <c r="L12405" s="15"/>
    </row>
    <row r="12406" spans="12:12" x14ac:dyDescent="0.25">
      <c r="L12406" s="15"/>
    </row>
    <row r="12407" spans="12:12" x14ac:dyDescent="0.25">
      <c r="L12407" s="15"/>
    </row>
    <row r="12408" spans="12:12" x14ac:dyDescent="0.25">
      <c r="L12408" s="15"/>
    </row>
    <row r="12409" spans="12:12" x14ac:dyDescent="0.25">
      <c r="L12409" s="15"/>
    </row>
    <row r="12410" spans="12:12" x14ac:dyDescent="0.25">
      <c r="L12410" s="15"/>
    </row>
    <row r="12411" spans="12:12" x14ac:dyDescent="0.25">
      <c r="L12411" s="15"/>
    </row>
    <row r="12412" spans="12:12" x14ac:dyDescent="0.25">
      <c r="L12412" s="15"/>
    </row>
    <row r="12413" spans="12:12" x14ac:dyDescent="0.25">
      <c r="L12413" s="15"/>
    </row>
    <row r="12414" spans="12:12" x14ac:dyDescent="0.25">
      <c r="L12414" s="15"/>
    </row>
    <row r="12415" spans="12:12" x14ac:dyDescent="0.25">
      <c r="L12415" s="15"/>
    </row>
    <row r="12416" spans="12:12" x14ac:dyDescent="0.25">
      <c r="L12416" s="15"/>
    </row>
    <row r="12417" spans="12:12" x14ac:dyDescent="0.25">
      <c r="L12417" s="15"/>
    </row>
    <row r="12418" spans="12:12" x14ac:dyDescent="0.25">
      <c r="L12418" s="15"/>
    </row>
    <row r="12419" spans="12:12" x14ac:dyDescent="0.25">
      <c r="L12419" s="15"/>
    </row>
    <row r="12420" spans="12:12" x14ac:dyDescent="0.25">
      <c r="L12420" s="15"/>
    </row>
    <row r="12421" spans="12:12" x14ac:dyDescent="0.25">
      <c r="L12421" s="15"/>
    </row>
    <row r="12422" spans="12:12" x14ac:dyDescent="0.25">
      <c r="L12422" s="15"/>
    </row>
    <row r="12423" spans="12:12" x14ac:dyDescent="0.25">
      <c r="L12423" s="15"/>
    </row>
    <row r="12424" spans="12:12" x14ac:dyDescent="0.25">
      <c r="L12424" s="15"/>
    </row>
    <row r="12425" spans="12:12" x14ac:dyDescent="0.25">
      <c r="L12425" s="15"/>
    </row>
    <row r="12426" spans="12:12" x14ac:dyDescent="0.25">
      <c r="L12426" s="15"/>
    </row>
    <row r="12427" spans="12:12" x14ac:dyDescent="0.25">
      <c r="L12427" s="15"/>
    </row>
    <row r="12428" spans="12:12" x14ac:dyDescent="0.25">
      <c r="L12428" s="15"/>
    </row>
    <row r="12429" spans="12:12" x14ac:dyDescent="0.25">
      <c r="L12429" s="15"/>
    </row>
    <row r="12430" spans="12:12" x14ac:dyDescent="0.25">
      <c r="L12430" s="15"/>
    </row>
    <row r="12431" spans="12:12" x14ac:dyDescent="0.25">
      <c r="L12431" s="15"/>
    </row>
    <row r="12432" spans="12:12" x14ac:dyDescent="0.25">
      <c r="L12432" s="15"/>
    </row>
    <row r="12433" spans="12:12" x14ac:dyDescent="0.25">
      <c r="L12433" s="15"/>
    </row>
    <row r="12434" spans="12:12" x14ac:dyDescent="0.25">
      <c r="L12434" s="15"/>
    </row>
    <row r="12435" spans="12:12" x14ac:dyDescent="0.25">
      <c r="L12435" s="15"/>
    </row>
    <row r="12436" spans="12:12" x14ac:dyDescent="0.25">
      <c r="L12436" s="15"/>
    </row>
    <row r="12437" spans="12:12" x14ac:dyDescent="0.25">
      <c r="L12437" s="15"/>
    </row>
    <row r="12438" spans="12:12" x14ac:dyDescent="0.25">
      <c r="L12438" s="15"/>
    </row>
    <row r="12439" spans="12:12" x14ac:dyDescent="0.25">
      <c r="L12439" s="15"/>
    </row>
    <row r="12440" spans="12:12" x14ac:dyDescent="0.25">
      <c r="L12440" s="15"/>
    </row>
    <row r="12441" spans="12:12" x14ac:dyDescent="0.25">
      <c r="L12441" s="15"/>
    </row>
    <row r="12442" spans="12:12" x14ac:dyDescent="0.25">
      <c r="L12442" s="15"/>
    </row>
    <row r="12443" spans="12:12" x14ac:dyDescent="0.25">
      <c r="L12443" s="15"/>
    </row>
    <row r="12444" spans="12:12" x14ac:dyDescent="0.25">
      <c r="L12444" s="15"/>
    </row>
    <row r="12445" spans="12:12" x14ac:dyDescent="0.25">
      <c r="L12445" s="15"/>
    </row>
    <row r="12446" spans="12:12" x14ac:dyDescent="0.25">
      <c r="L12446" s="15"/>
    </row>
    <row r="12447" spans="12:12" x14ac:dyDescent="0.25">
      <c r="L12447" s="15"/>
    </row>
    <row r="12448" spans="12:12" x14ac:dyDescent="0.25">
      <c r="L12448" s="15"/>
    </row>
    <row r="12449" spans="12:12" x14ac:dyDescent="0.25">
      <c r="L12449" s="15"/>
    </row>
    <row r="12450" spans="12:12" x14ac:dyDescent="0.25">
      <c r="L12450" s="15"/>
    </row>
    <row r="12451" spans="12:12" x14ac:dyDescent="0.25">
      <c r="L12451" s="15"/>
    </row>
    <row r="12452" spans="12:12" x14ac:dyDescent="0.25">
      <c r="L12452" s="15"/>
    </row>
    <row r="12453" spans="12:12" x14ac:dyDescent="0.25">
      <c r="L12453" s="15"/>
    </row>
    <row r="12454" spans="12:12" x14ac:dyDescent="0.25">
      <c r="L12454" s="15"/>
    </row>
    <row r="12455" spans="12:12" x14ac:dyDescent="0.25">
      <c r="L12455" s="15"/>
    </row>
    <row r="12456" spans="12:12" x14ac:dyDescent="0.25">
      <c r="L12456" s="15"/>
    </row>
    <row r="12457" spans="12:12" x14ac:dyDescent="0.25">
      <c r="L12457" s="15"/>
    </row>
    <row r="12458" spans="12:12" x14ac:dyDescent="0.25">
      <c r="L12458" s="15"/>
    </row>
    <row r="12459" spans="12:12" x14ac:dyDescent="0.25">
      <c r="L12459" s="15"/>
    </row>
    <row r="12460" spans="12:12" x14ac:dyDescent="0.25">
      <c r="L12460" s="15"/>
    </row>
    <row r="12461" spans="12:12" x14ac:dyDescent="0.25">
      <c r="L12461" s="15"/>
    </row>
    <row r="12462" spans="12:12" x14ac:dyDescent="0.25">
      <c r="L12462" s="15"/>
    </row>
    <row r="12463" spans="12:12" x14ac:dyDescent="0.25">
      <c r="L12463" s="15"/>
    </row>
    <row r="12464" spans="12:12" x14ac:dyDescent="0.25">
      <c r="L12464" s="15"/>
    </row>
    <row r="12465" spans="12:12" x14ac:dyDescent="0.25">
      <c r="L12465" s="15"/>
    </row>
    <row r="12466" spans="12:12" x14ac:dyDescent="0.25">
      <c r="L12466" s="15"/>
    </row>
    <row r="12467" spans="12:12" x14ac:dyDescent="0.25">
      <c r="L12467" s="15"/>
    </row>
    <row r="12468" spans="12:12" x14ac:dyDescent="0.25">
      <c r="L12468" s="15"/>
    </row>
    <row r="12469" spans="12:12" x14ac:dyDescent="0.25">
      <c r="L12469" s="15"/>
    </row>
    <row r="12470" spans="12:12" x14ac:dyDescent="0.25">
      <c r="L12470" s="15"/>
    </row>
    <row r="12471" spans="12:12" x14ac:dyDescent="0.25">
      <c r="L12471" s="15"/>
    </row>
    <row r="12472" spans="12:12" x14ac:dyDescent="0.25">
      <c r="L12472" s="15"/>
    </row>
    <row r="12473" spans="12:12" x14ac:dyDescent="0.25">
      <c r="L12473" s="15"/>
    </row>
    <row r="12474" spans="12:12" x14ac:dyDescent="0.25">
      <c r="L12474" s="15"/>
    </row>
    <row r="12475" spans="12:12" x14ac:dyDescent="0.25">
      <c r="L12475" s="15"/>
    </row>
    <row r="12476" spans="12:12" x14ac:dyDescent="0.25">
      <c r="L12476" s="15"/>
    </row>
    <row r="12477" spans="12:12" x14ac:dyDescent="0.25">
      <c r="L12477" s="15"/>
    </row>
    <row r="12478" spans="12:12" x14ac:dyDescent="0.25">
      <c r="L12478" s="15"/>
    </row>
    <row r="12479" spans="12:12" x14ac:dyDescent="0.25">
      <c r="L12479" s="15"/>
    </row>
    <row r="12480" spans="12:12" x14ac:dyDescent="0.25">
      <c r="L12480" s="15"/>
    </row>
    <row r="12481" spans="12:12" x14ac:dyDescent="0.25">
      <c r="L12481" s="15"/>
    </row>
    <row r="12482" spans="12:12" x14ac:dyDescent="0.25">
      <c r="L12482" s="15"/>
    </row>
    <row r="12483" spans="12:12" x14ac:dyDescent="0.25">
      <c r="L12483" s="15"/>
    </row>
    <row r="12484" spans="12:12" x14ac:dyDescent="0.25">
      <c r="L12484" s="15"/>
    </row>
    <row r="12485" spans="12:12" x14ac:dyDescent="0.25">
      <c r="L12485" s="15"/>
    </row>
    <row r="12486" spans="12:12" x14ac:dyDescent="0.25">
      <c r="L12486" s="15"/>
    </row>
    <row r="12487" spans="12:12" x14ac:dyDescent="0.25">
      <c r="L12487" s="15"/>
    </row>
    <row r="12488" spans="12:12" x14ac:dyDescent="0.25">
      <c r="L12488" s="15"/>
    </row>
    <row r="12489" spans="12:12" x14ac:dyDescent="0.25">
      <c r="L12489" s="15"/>
    </row>
    <row r="12490" spans="12:12" x14ac:dyDescent="0.25">
      <c r="L12490" s="15"/>
    </row>
    <row r="12491" spans="12:12" x14ac:dyDescent="0.25">
      <c r="L12491" s="15"/>
    </row>
    <row r="12492" spans="12:12" x14ac:dyDescent="0.25">
      <c r="L12492" s="15"/>
    </row>
    <row r="12493" spans="12:12" x14ac:dyDescent="0.25">
      <c r="L12493" s="15"/>
    </row>
    <row r="12494" spans="12:12" x14ac:dyDescent="0.25">
      <c r="L12494" s="15"/>
    </row>
    <row r="12495" spans="12:12" x14ac:dyDescent="0.25">
      <c r="L12495" s="15"/>
    </row>
    <row r="12496" spans="12:12" x14ac:dyDescent="0.25">
      <c r="L12496" s="15"/>
    </row>
    <row r="12497" spans="12:12" x14ac:dyDescent="0.25">
      <c r="L12497" s="15"/>
    </row>
    <row r="12498" spans="12:12" x14ac:dyDescent="0.25">
      <c r="L12498" s="15"/>
    </row>
    <row r="12499" spans="12:12" x14ac:dyDescent="0.25">
      <c r="L12499" s="15"/>
    </row>
    <row r="12500" spans="12:12" x14ac:dyDescent="0.25">
      <c r="L12500" s="15"/>
    </row>
    <row r="12501" spans="12:12" x14ac:dyDescent="0.25">
      <c r="L12501" s="15"/>
    </row>
    <row r="12502" spans="12:12" x14ac:dyDescent="0.25">
      <c r="L12502" s="15"/>
    </row>
    <row r="12503" spans="12:12" x14ac:dyDescent="0.25">
      <c r="L12503" s="15"/>
    </row>
    <row r="12504" spans="12:12" x14ac:dyDescent="0.25">
      <c r="L12504" s="15"/>
    </row>
    <row r="12505" spans="12:12" x14ac:dyDescent="0.25">
      <c r="L12505" s="15"/>
    </row>
    <row r="12506" spans="12:12" x14ac:dyDescent="0.25">
      <c r="L12506" s="15"/>
    </row>
    <row r="12507" spans="12:12" x14ac:dyDescent="0.25">
      <c r="L12507" s="15"/>
    </row>
    <row r="12508" spans="12:12" x14ac:dyDescent="0.25">
      <c r="L12508" s="15"/>
    </row>
    <row r="12509" spans="12:12" x14ac:dyDescent="0.25">
      <c r="L12509" s="15"/>
    </row>
    <row r="12510" spans="12:12" x14ac:dyDescent="0.25">
      <c r="L12510" s="15"/>
    </row>
    <row r="12511" spans="12:12" x14ac:dyDescent="0.25">
      <c r="L12511" s="15"/>
    </row>
    <row r="12512" spans="12:12" x14ac:dyDescent="0.25">
      <c r="L12512" s="15"/>
    </row>
    <row r="12513" spans="12:12" x14ac:dyDescent="0.25">
      <c r="L12513" s="15"/>
    </row>
    <row r="12514" spans="12:12" x14ac:dyDescent="0.25">
      <c r="L12514" s="15"/>
    </row>
    <row r="12515" spans="12:12" x14ac:dyDescent="0.25">
      <c r="L12515" s="15"/>
    </row>
    <row r="12516" spans="12:12" x14ac:dyDescent="0.25">
      <c r="L12516" s="15"/>
    </row>
    <row r="12517" spans="12:12" x14ac:dyDescent="0.25">
      <c r="L12517" s="15"/>
    </row>
    <row r="12518" spans="12:12" x14ac:dyDescent="0.25">
      <c r="L12518" s="15"/>
    </row>
    <row r="12519" spans="12:12" x14ac:dyDescent="0.25">
      <c r="L12519" s="15"/>
    </row>
    <row r="12520" spans="12:12" x14ac:dyDescent="0.25">
      <c r="L12520" s="15"/>
    </row>
    <row r="12521" spans="12:12" x14ac:dyDescent="0.25">
      <c r="L12521" s="15"/>
    </row>
    <row r="12522" spans="12:12" x14ac:dyDescent="0.25">
      <c r="L12522" s="15"/>
    </row>
    <row r="12523" spans="12:12" x14ac:dyDescent="0.25">
      <c r="L12523" s="15"/>
    </row>
    <row r="12524" spans="12:12" x14ac:dyDescent="0.25">
      <c r="L12524" s="15"/>
    </row>
    <row r="12525" spans="12:12" x14ac:dyDescent="0.25">
      <c r="L12525" s="15"/>
    </row>
    <row r="12526" spans="12:12" x14ac:dyDescent="0.25">
      <c r="L12526" s="15"/>
    </row>
    <row r="12527" spans="12:12" x14ac:dyDescent="0.25">
      <c r="L12527" s="15"/>
    </row>
    <row r="12528" spans="12:12" x14ac:dyDescent="0.25">
      <c r="L12528" s="15"/>
    </row>
    <row r="12529" spans="12:12" x14ac:dyDescent="0.25">
      <c r="L12529" s="15"/>
    </row>
    <row r="12530" spans="12:12" x14ac:dyDescent="0.25">
      <c r="L12530" s="15"/>
    </row>
    <row r="12531" spans="12:12" x14ac:dyDescent="0.25">
      <c r="L12531" s="15"/>
    </row>
    <row r="12532" spans="12:12" x14ac:dyDescent="0.25">
      <c r="L12532" s="15"/>
    </row>
    <row r="12533" spans="12:12" x14ac:dyDescent="0.25">
      <c r="L12533" s="15"/>
    </row>
    <row r="12534" spans="12:12" x14ac:dyDescent="0.25">
      <c r="L12534" s="15"/>
    </row>
    <row r="12535" spans="12:12" x14ac:dyDescent="0.25">
      <c r="L12535" s="15"/>
    </row>
    <row r="12536" spans="12:12" x14ac:dyDescent="0.25">
      <c r="L12536" s="15"/>
    </row>
    <row r="12537" spans="12:12" x14ac:dyDescent="0.25">
      <c r="L12537" s="15"/>
    </row>
    <row r="12538" spans="12:12" x14ac:dyDescent="0.25">
      <c r="L12538" s="15"/>
    </row>
    <row r="12539" spans="12:12" x14ac:dyDescent="0.25">
      <c r="L12539" s="15"/>
    </row>
    <row r="12540" spans="12:12" x14ac:dyDescent="0.25">
      <c r="L12540" s="15"/>
    </row>
    <row r="12541" spans="12:12" x14ac:dyDescent="0.25">
      <c r="L12541" s="15"/>
    </row>
    <row r="12542" spans="12:12" x14ac:dyDescent="0.25">
      <c r="L12542" s="15"/>
    </row>
    <row r="12543" spans="12:12" x14ac:dyDescent="0.25">
      <c r="L12543" s="15"/>
    </row>
    <row r="12544" spans="12:12" x14ac:dyDescent="0.25">
      <c r="L12544" s="15"/>
    </row>
    <row r="12545" spans="12:12" x14ac:dyDescent="0.25">
      <c r="L12545" s="15"/>
    </row>
    <row r="12546" spans="12:12" x14ac:dyDescent="0.25">
      <c r="L12546" s="15"/>
    </row>
    <row r="12547" spans="12:12" x14ac:dyDescent="0.25">
      <c r="L12547" s="15"/>
    </row>
    <row r="12548" spans="12:12" x14ac:dyDescent="0.25">
      <c r="L12548" s="15"/>
    </row>
    <row r="12549" spans="12:12" x14ac:dyDescent="0.25">
      <c r="L12549" s="15"/>
    </row>
    <row r="12550" spans="12:12" x14ac:dyDescent="0.25">
      <c r="L12550" s="15"/>
    </row>
    <row r="12551" spans="12:12" x14ac:dyDescent="0.25">
      <c r="L12551" s="15"/>
    </row>
    <row r="12552" spans="12:12" x14ac:dyDescent="0.25">
      <c r="L12552" s="15"/>
    </row>
    <row r="12553" spans="12:12" x14ac:dyDescent="0.25">
      <c r="L12553" s="15"/>
    </row>
    <row r="12554" spans="12:12" x14ac:dyDescent="0.25">
      <c r="L12554" s="15"/>
    </row>
    <row r="12555" spans="12:12" x14ac:dyDescent="0.25">
      <c r="L12555" s="15"/>
    </row>
    <row r="12556" spans="12:12" x14ac:dyDescent="0.25">
      <c r="L12556" s="15"/>
    </row>
    <row r="12557" spans="12:12" x14ac:dyDescent="0.25">
      <c r="L12557" s="15"/>
    </row>
    <row r="12558" spans="12:12" x14ac:dyDescent="0.25">
      <c r="L12558" s="15"/>
    </row>
    <row r="12559" spans="12:12" x14ac:dyDescent="0.25">
      <c r="L12559" s="15"/>
    </row>
    <row r="12560" spans="12:12" x14ac:dyDescent="0.25">
      <c r="L12560" s="15"/>
    </row>
    <row r="12561" spans="12:12" x14ac:dyDescent="0.25">
      <c r="L12561" s="15"/>
    </row>
    <row r="12562" spans="12:12" x14ac:dyDescent="0.25">
      <c r="L12562" s="15"/>
    </row>
    <row r="12563" spans="12:12" x14ac:dyDescent="0.25">
      <c r="L12563" s="15"/>
    </row>
    <row r="12564" spans="12:12" x14ac:dyDescent="0.25">
      <c r="L12564" s="15"/>
    </row>
    <row r="12565" spans="12:12" x14ac:dyDescent="0.25">
      <c r="L12565" s="15"/>
    </row>
    <row r="12566" spans="12:12" x14ac:dyDescent="0.25">
      <c r="L12566" s="15"/>
    </row>
    <row r="12567" spans="12:12" x14ac:dyDescent="0.25">
      <c r="L12567" s="15"/>
    </row>
    <row r="12568" spans="12:12" x14ac:dyDescent="0.25">
      <c r="L12568" s="15"/>
    </row>
    <row r="12569" spans="12:12" x14ac:dyDescent="0.25">
      <c r="L12569" s="15"/>
    </row>
    <row r="12570" spans="12:12" x14ac:dyDescent="0.25">
      <c r="L12570" s="15"/>
    </row>
    <row r="12571" spans="12:12" x14ac:dyDescent="0.25">
      <c r="L12571" s="15"/>
    </row>
    <row r="12572" spans="12:12" x14ac:dyDescent="0.25">
      <c r="L12572" s="15"/>
    </row>
    <row r="12573" spans="12:12" x14ac:dyDescent="0.25">
      <c r="L12573" s="15"/>
    </row>
    <row r="12574" spans="12:12" x14ac:dyDescent="0.25">
      <c r="L12574" s="15"/>
    </row>
    <row r="12575" spans="12:12" x14ac:dyDescent="0.25">
      <c r="L12575" s="15"/>
    </row>
    <row r="12576" spans="12:12" x14ac:dyDescent="0.25">
      <c r="L12576" s="15"/>
    </row>
    <row r="12577" spans="12:12" x14ac:dyDescent="0.25">
      <c r="L12577" s="15"/>
    </row>
    <row r="12578" spans="12:12" x14ac:dyDescent="0.25">
      <c r="L12578" s="15"/>
    </row>
    <row r="12579" spans="12:12" x14ac:dyDescent="0.25">
      <c r="L12579" s="15"/>
    </row>
    <row r="12580" spans="12:12" x14ac:dyDescent="0.25">
      <c r="L12580" s="15"/>
    </row>
    <row r="12581" spans="12:12" x14ac:dyDescent="0.25">
      <c r="L12581" s="15"/>
    </row>
    <row r="12582" spans="12:12" x14ac:dyDescent="0.25">
      <c r="L12582" s="15"/>
    </row>
    <row r="12583" spans="12:12" x14ac:dyDescent="0.25">
      <c r="L12583" s="15"/>
    </row>
    <row r="12584" spans="12:12" x14ac:dyDescent="0.25">
      <c r="L12584" s="15"/>
    </row>
    <row r="12585" spans="12:12" x14ac:dyDescent="0.25">
      <c r="L12585" s="15"/>
    </row>
    <row r="12586" spans="12:12" x14ac:dyDescent="0.25">
      <c r="L12586" s="15"/>
    </row>
    <row r="12587" spans="12:12" x14ac:dyDescent="0.25">
      <c r="L12587" s="15"/>
    </row>
    <row r="12588" spans="12:12" x14ac:dyDescent="0.25">
      <c r="L12588" s="15"/>
    </row>
    <row r="12589" spans="12:12" x14ac:dyDescent="0.25">
      <c r="L12589" s="15"/>
    </row>
    <row r="12590" spans="12:12" x14ac:dyDescent="0.25">
      <c r="L12590" s="15"/>
    </row>
    <row r="12591" spans="12:12" x14ac:dyDescent="0.25">
      <c r="L12591" s="15"/>
    </row>
    <row r="12592" spans="12:12" x14ac:dyDescent="0.25">
      <c r="L12592" s="15"/>
    </row>
    <row r="12593" spans="12:12" x14ac:dyDescent="0.25">
      <c r="L12593" s="15"/>
    </row>
    <row r="12594" spans="12:12" x14ac:dyDescent="0.25">
      <c r="L12594" s="15"/>
    </row>
    <row r="12595" spans="12:12" x14ac:dyDescent="0.25">
      <c r="L12595" s="15"/>
    </row>
    <row r="12596" spans="12:12" x14ac:dyDescent="0.25">
      <c r="L12596" s="15"/>
    </row>
    <row r="12597" spans="12:12" x14ac:dyDescent="0.25">
      <c r="L12597" s="15"/>
    </row>
    <row r="12598" spans="12:12" x14ac:dyDescent="0.25">
      <c r="L12598" s="15"/>
    </row>
    <row r="12599" spans="12:12" x14ac:dyDescent="0.25">
      <c r="L12599" s="15"/>
    </row>
    <row r="12600" spans="12:12" x14ac:dyDescent="0.25">
      <c r="L12600" s="15"/>
    </row>
    <row r="12601" spans="12:12" x14ac:dyDescent="0.25">
      <c r="L12601" s="15"/>
    </row>
    <row r="12602" spans="12:12" x14ac:dyDescent="0.25">
      <c r="L12602" s="15"/>
    </row>
    <row r="12603" spans="12:12" x14ac:dyDescent="0.25">
      <c r="L12603" s="15"/>
    </row>
    <row r="12604" spans="12:12" x14ac:dyDescent="0.25">
      <c r="L12604" s="15"/>
    </row>
    <row r="12605" spans="12:12" x14ac:dyDescent="0.25">
      <c r="L12605" s="15"/>
    </row>
    <row r="12606" spans="12:12" x14ac:dyDescent="0.25">
      <c r="L12606" s="15"/>
    </row>
    <row r="12607" spans="12:12" x14ac:dyDescent="0.25">
      <c r="L12607" s="15"/>
    </row>
    <row r="12608" spans="12:12" x14ac:dyDescent="0.25">
      <c r="L12608" s="15"/>
    </row>
    <row r="12609" spans="12:12" x14ac:dyDescent="0.25">
      <c r="L12609" s="15"/>
    </row>
    <row r="12610" spans="12:12" x14ac:dyDescent="0.25">
      <c r="L12610" s="15"/>
    </row>
    <row r="12611" spans="12:12" x14ac:dyDescent="0.25">
      <c r="L12611" s="15"/>
    </row>
    <row r="12612" spans="12:12" x14ac:dyDescent="0.25">
      <c r="L12612" s="15"/>
    </row>
    <row r="12613" spans="12:12" x14ac:dyDescent="0.25">
      <c r="L12613" s="15"/>
    </row>
    <row r="12614" spans="12:12" x14ac:dyDescent="0.25">
      <c r="L12614" s="15"/>
    </row>
    <row r="12615" spans="12:12" x14ac:dyDescent="0.25">
      <c r="L12615" s="15"/>
    </row>
    <row r="12616" spans="12:12" x14ac:dyDescent="0.25">
      <c r="L12616" s="15"/>
    </row>
    <row r="12617" spans="12:12" x14ac:dyDescent="0.25">
      <c r="L12617" s="15"/>
    </row>
    <row r="12618" spans="12:12" x14ac:dyDescent="0.25">
      <c r="L12618" s="15"/>
    </row>
    <row r="12619" spans="12:12" x14ac:dyDescent="0.25">
      <c r="L12619" s="15"/>
    </row>
    <row r="12620" spans="12:12" x14ac:dyDescent="0.25">
      <c r="L12620" s="15"/>
    </row>
    <row r="12621" spans="12:12" x14ac:dyDescent="0.25">
      <c r="L12621" s="15"/>
    </row>
    <row r="12622" spans="12:12" x14ac:dyDescent="0.25">
      <c r="L12622" s="15"/>
    </row>
    <row r="12623" spans="12:12" x14ac:dyDescent="0.25">
      <c r="L12623" s="15"/>
    </row>
    <row r="12624" spans="12:12" x14ac:dyDescent="0.25">
      <c r="L12624" s="15"/>
    </row>
    <row r="12625" spans="12:12" x14ac:dyDescent="0.25">
      <c r="L12625" s="15"/>
    </row>
    <row r="12626" spans="12:12" x14ac:dyDescent="0.25">
      <c r="L12626" s="15"/>
    </row>
    <row r="12627" spans="12:12" x14ac:dyDescent="0.25">
      <c r="L12627" s="15"/>
    </row>
    <row r="12628" spans="12:12" x14ac:dyDescent="0.25">
      <c r="L12628" s="15"/>
    </row>
    <row r="12629" spans="12:12" x14ac:dyDescent="0.25">
      <c r="L12629" s="15"/>
    </row>
    <row r="12630" spans="12:12" x14ac:dyDescent="0.25">
      <c r="L12630" s="15"/>
    </row>
    <row r="12631" spans="12:12" x14ac:dyDescent="0.25">
      <c r="L12631" s="15"/>
    </row>
    <row r="12632" spans="12:12" x14ac:dyDescent="0.25">
      <c r="L12632" s="15"/>
    </row>
    <row r="12633" spans="12:12" x14ac:dyDescent="0.25">
      <c r="L12633" s="15"/>
    </row>
    <row r="12634" spans="12:12" x14ac:dyDescent="0.25">
      <c r="L12634" s="15"/>
    </row>
    <row r="12635" spans="12:12" x14ac:dyDescent="0.25">
      <c r="L12635" s="15"/>
    </row>
    <row r="12636" spans="12:12" x14ac:dyDescent="0.25">
      <c r="L12636" s="15"/>
    </row>
    <row r="12637" spans="12:12" x14ac:dyDescent="0.25">
      <c r="L12637" s="15"/>
    </row>
    <row r="12638" spans="12:12" x14ac:dyDescent="0.25">
      <c r="L12638" s="15"/>
    </row>
    <row r="12639" spans="12:12" x14ac:dyDescent="0.25">
      <c r="L12639" s="15"/>
    </row>
    <row r="12640" spans="12:12" x14ac:dyDescent="0.25">
      <c r="L12640" s="15"/>
    </row>
    <row r="12641" spans="12:12" x14ac:dyDescent="0.25">
      <c r="L12641" s="15"/>
    </row>
    <row r="12642" spans="12:12" x14ac:dyDescent="0.25">
      <c r="L12642" s="15"/>
    </row>
    <row r="12643" spans="12:12" x14ac:dyDescent="0.25">
      <c r="L12643" s="15"/>
    </row>
    <row r="12644" spans="12:12" x14ac:dyDescent="0.25">
      <c r="L12644" s="15"/>
    </row>
    <row r="12645" spans="12:12" x14ac:dyDescent="0.25">
      <c r="L12645" s="15"/>
    </row>
    <row r="12646" spans="12:12" x14ac:dyDescent="0.25">
      <c r="L12646" s="15"/>
    </row>
    <row r="12647" spans="12:12" x14ac:dyDescent="0.25">
      <c r="L12647" s="15"/>
    </row>
    <row r="12648" spans="12:12" x14ac:dyDescent="0.25">
      <c r="L12648" s="15"/>
    </row>
    <row r="12649" spans="12:12" x14ac:dyDescent="0.25">
      <c r="L12649" s="15"/>
    </row>
    <row r="12650" spans="12:12" x14ac:dyDescent="0.25">
      <c r="L12650" s="15"/>
    </row>
    <row r="12651" spans="12:12" x14ac:dyDescent="0.25">
      <c r="L12651" s="15"/>
    </row>
    <row r="12652" spans="12:12" x14ac:dyDescent="0.25">
      <c r="L12652" s="15"/>
    </row>
    <row r="12653" spans="12:12" x14ac:dyDescent="0.25">
      <c r="L12653" s="15"/>
    </row>
    <row r="12654" spans="12:12" x14ac:dyDescent="0.25">
      <c r="L12654" s="15"/>
    </row>
    <row r="12655" spans="12:12" x14ac:dyDescent="0.25">
      <c r="L12655" s="15"/>
    </row>
    <row r="12656" spans="12:12" x14ac:dyDescent="0.25">
      <c r="L12656" s="15"/>
    </row>
    <row r="12657" spans="12:12" x14ac:dyDescent="0.25">
      <c r="L12657" s="15"/>
    </row>
    <row r="12658" spans="12:12" x14ac:dyDescent="0.25">
      <c r="L12658" s="15"/>
    </row>
    <row r="12659" spans="12:12" x14ac:dyDescent="0.25">
      <c r="L12659" s="15"/>
    </row>
    <row r="12660" spans="12:12" x14ac:dyDescent="0.25">
      <c r="L12660" s="15"/>
    </row>
    <row r="12661" spans="12:12" x14ac:dyDescent="0.25">
      <c r="L12661" s="15"/>
    </row>
    <row r="12662" spans="12:12" x14ac:dyDescent="0.25">
      <c r="L12662" s="15"/>
    </row>
    <row r="12663" spans="12:12" x14ac:dyDescent="0.25">
      <c r="L12663" s="15"/>
    </row>
    <row r="12664" spans="12:12" x14ac:dyDescent="0.25">
      <c r="L12664" s="15"/>
    </row>
    <row r="12665" spans="12:12" x14ac:dyDescent="0.25">
      <c r="L12665" s="15"/>
    </row>
    <row r="12666" spans="12:12" x14ac:dyDescent="0.25">
      <c r="L12666" s="15"/>
    </row>
    <row r="12667" spans="12:12" x14ac:dyDescent="0.25">
      <c r="L12667" s="15"/>
    </row>
    <row r="12668" spans="12:12" x14ac:dyDescent="0.25">
      <c r="L12668" s="15"/>
    </row>
    <row r="12669" spans="12:12" x14ac:dyDescent="0.25">
      <c r="L12669" s="15"/>
    </row>
    <row r="12670" spans="12:12" x14ac:dyDescent="0.25">
      <c r="L12670" s="15"/>
    </row>
    <row r="12671" spans="12:12" x14ac:dyDescent="0.25">
      <c r="L12671" s="15"/>
    </row>
    <row r="12672" spans="12:12" x14ac:dyDescent="0.25">
      <c r="L12672" s="15"/>
    </row>
    <row r="12673" spans="12:12" x14ac:dyDescent="0.25">
      <c r="L12673" s="15"/>
    </row>
    <row r="12674" spans="12:12" x14ac:dyDescent="0.25">
      <c r="L12674" s="15"/>
    </row>
    <row r="12675" spans="12:12" x14ac:dyDescent="0.25">
      <c r="L12675" s="15"/>
    </row>
    <row r="12676" spans="12:12" x14ac:dyDescent="0.25">
      <c r="L12676" s="15"/>
    </row>
    <row r="12677" spans="12:12" x14ac:dyDescent="0.25">
      <c r="L12677" s="15"/>
    </row>
    <row r="12678" spans="12:12" x14ac:dyDescent="0.25">
      <c r="L12678" s="15"/>
    </row>
    <row r="12679" spans="12:12" x14ac:dyDescent="0.25">
      <c r="L12679" s="15"/>
    </row>
    <row r="12680" spans="12:12" x14ac:dyDescent="0.25">
      <c r="L12680" s="15"/>
    </row>
    <row r="12681" spans="12:12" x14ac:dyDescent="0.25">
      <c r="L12681" s="15"/>
    </row>
    <row r="12682" spans="12:12" x14ac:dyDescent="0.25">
      <c r="L12682" s="15"/>
    </row>
    <row r="12683" spans="12:12" x14ac:dyDescent="0.25">
      <c r="L12683" s="15"/>
    </row>
    <row r="12684" spans="12:12" x14ac:dyDescent="0.25">
      <c r="L12684" s="15"/>
    </row>
    <row r="12685" spans="12:12" x14ac:dyDescent="0.25">
      <c r="L12685" s="15"/>
    </row>
    <row r="12686" spans="12:12" x14ac:dyDescent="0.25">
      <c r="L12686" s="15"/>
    </row>
    <row r="12687" spans="12:12" x14ac:dyDescent="0.25">
      <c r="L12687" s="15"/>
    </row>
    <row r="12688" spans="12:12" x14ac:dyDescent="0.25">
      <c r="L12688" s="15"/>
    </row>
    <row r="12689" spans="12:12" x14ac:dyDescent="0.25">
      <c r="L12689" s="15"/>
    </row>
    <row r="12690" spans="12:12" x14ac:dyDescent="0.25">
      <c r="L12690" s="15"/>
    </row>
    <row r="12691" spans="12:12" x14ac:dyDescent="0.25">
      <c r="L12691" s="15"/>
    </row>
    <row r="12692" spans="12:12" x14ac:dyDescent="0.25">
      <c r="L12692" s="15"/>
    </row>
    <row r="12693" spans="12:12" x14ac:dyDescent="0.25">
      <c r="L12693" s="15"/>
    </row>
    <row r="12694" spans="12:12" x14ac:dyDescent="0.25">
      <c r="L12694" s="15"/>
    </row>
    <row r="12695" spans="12:12" x14ac:dyDescent="0.25">
      <c r="L12695" s="15"/>
    </row>
    <row r="12696" spans="12:12" x14ac:dyDescent="0.25">
      <c r="L12696" s="15"/>
    </row>
    <row r="12697" spans="12:12" x14ac:dyDescent="0.25">
      <c r="L12697" s="15"/>
    </row>
    <row r="12698" spans="12:12" x14ac:dyDescent="0.25">
      <c r="L12698" s="15"/>
    </row>
    <row r="12699" spans="12:12" x14ac:dyDescent="0.25">
      <c r="L12699" s="15"/>
    </row>
    <row r="12700" spans="12:12" x14ac:dyDescent="0.25">
      <c r="L12700" s="15"/>
    </row>
    <row r="12701" spans="12:12" x14ac:dyDescent="0.25">
      <c r="L12701" s="15"/>
    </row>
    <row r="12702" spans="12:12" x14ac:dyDescent="0.25">
      <c r="L12702" s="15"/>
    </row>
    <row r="12703" spans="12:12" x14ac:dyDescent="0.25">
      <c r="L12703" s="15"/>
    </row>
    <row r="12704" spans="12:12" x14ac:dyDescent="0.25">
      <c r="L12704" s="15"/>
    </row>
    <row r="12705" spans="12:12" x14ac:dyDescent="0.25">
      <c r="L12705" s="15"/>
    </row>
    <row r="12706" spans="12:12" x14ac:dyDescent="0.25">
      <c r="L12706" s="15"/>
    </row>
    <row r="12707" spans="12:12" x14ac:dyDescent="0.25">
      <c r="L12707" s="15"/>
    </row>
    <row r="12708" spans="12:12" x14ac:dyDescent="0.25">
      <c r="L12708" s="15"/>
    </row>
    <row r="12709" spans="12:12" x14ac:dyDescent="0.25">
      <c r="L12709" s="15"/>
    </row>
    <row r="12710" spans="12:12" x14ac:dyDescent="0.25">
      <c r="L12710" s="15"/>
    </row>
    <row r="12711" spans="12:12" x14ac:dyDescent="0.25">
      <c r="L12711" s="15"/>
    </row>
    <row r="12712" spans="12:12" x14ac:dyDescent="0.25">
      <c r="L12712" s="15"/>
    </row>
    <row r="12713" spans="12:12" x14ac:dyDescent="0.25">
      <c r="L12713" s="15"/>
    </row>
    <row r="12714" spans="12:12" x14ac:dyDescent="0.25">
      <c r="L12714" s="15"/>
    </row>
    <row r="12715" spans="12:12" x14ac:dyDescent="0.25">
      <c r="L12715" s="15"/>
    </row>
    <row r="12716" spans="12:12" x14ac:dyDescent="0.25">
      <c r="L12716" s="15"/>
    </row>
    <row r="12717" spans="12:12" x14ac:dyDescent="0.25">
      <c r="L12717" s="15"/>
    </row>
    <row r="12718" spans="12:12" x14ac:dyDescent="0.25">
      <c r="L12718" s="15"/>
    </row>
    <row r="12719" spans="12:12" x14ac:dyDescent="0.25">
      <c r="L12719" s="15"/>
    </row>
    <row r="12720" spans="12:12" x14ac:dyDescent="0.25">
      <c r="L12720" s="15"/>
    </row>
    <row r="12721" spans="12:12" x14ac:dyDescent="0.25">
      <c r="L12721" s="15"/>
    </row>
    <row r="12722" spans="12:12" x14ac:dyDescent="0.25">
      <c r="L12722" s="15"/>
    </row>
    <row r="12723" spans="12:12" x14ac:dyDescent="0.25">
      <c r="L12723" s="15"/>
    </row>
    <row r="12724" spans="12:12" x14ac:dyDescent="0.25">
      <c r="L12724" s="15"/>
    </row>
    <row r="12725" spans="12:12" x14ac:dyDescent="0.25">
      <c r="L12725" s="15"/>
    </row>
    <row r="12726" spans="12:12" x14ac:dyDescent="0.25">
      <c r="L12726" s="15"/>
    </row>
    <row r="12727" spans="12:12" x14ac:dyDescent="0.25">
      <c r="L12727" s="15"/>
    </row>
    <row r="12728" spans="12:12" x14ac:dyDescent="0.25">
      <c r="L12728" s="15"/>
    </row>
    <row r="12729" spans="12:12" x14ac:dyDescent="0.25">
      <c r="L12729" s="15"/>
    </row>
    <row r="12730" spans="12:12" x14ac:dyDescent="0.25">
      <c r="L12730" s="15"/>
    </row>
    <row r="12731" spans="12:12" x14ac:dyDescent="0.25">
      <c r="L12731" s="15"/>
    </row>
    <row r="12732" spans="12:12" x14ac:dyDescent="0.25">
      <c r="L12732" s="15"/>
    </row>
    <row r="12733" spans="12:12" x14ac:dyDescent="0.25">
      <c r="L12733" s="15"/>
    </row>
    <row r="12734" spans="12:12" x14ac:dyDescent="0.25">
      <c r="L12734" s="15"/>
    </row>
    <row r="12735" spans="12:12" x14ac:dyDescent="0.25">
      <c r="L12735" s="15"/>
    </row>
    <row r="12736" spans="12:12" x14ac:dyDescent="0.25">
      <c r="L12736" s="15"/>
    </row>
    <row r="12737" spans="12:12" x14ac:dyDescent="0.25">
      <c r="L12737" s="15"/>
    </row>
    <row r="12738" spans="12:12" x14ac:dyDescent="0.25">
      <c r="L12738" s="15"/>
    </row>
    <row r="12739" spans="12:12" x14ac:dyDescent="0.25">
      <c r="L12739" s="15"/>
    </row>
    <row r="12740" spans="12:12" x14ac:dyDescent="0.25">
      <c r="L12740" s="15"/>
    </row>
    <row r="12741" spans="12:12" x14ac:dyDescent="0.25">
      <c r="L12741" s="15"/>
    </row>
    <row r="12742" spans="12:12" x14ac:dyDescent="0.25">
      <c r="L12742" s="15"/>
    </row>
    <row r="12743" spans="12:12" x14ac:dyDescent="0.25">
      <c r="L12743" s="15"/>
    </row>
    <row r="12744" spans="12:12" x14ac:dyDescent="0.25">
      <c r="L12744" s="15"/>
    </row>
    <row r="12745" spans="12:12" x14ac:dyDescent="0.25">
      <c r="L12745" s="15"/>
    </row>
    <row r="12746" spans="12:12" x14ac:dyDescent="0.25">
      <c r="L12746" s="15"/>
    </row>
    <row r="12747" spans="12:12" x14ac:dyDescent="0.25">
      <c r="L12747" s="15"/>
    </row>
    <row r="12748" spans="12:12" x14ac:dyDescent="0.25">
      <c r="L12748" s="15"/>
    </row>
    <row r="12749" spans="12:12" x14ac:dyDescent="0.25">
      <c r="L12749" s="15"/>
    </row>
    <row r="12750" spans="12:12" x14ac:dyDescent="0.25">
      <c r="L12750" s="15"/>
    </row>
    <row r="12751" spans="12:12" x14ac:dyDescent="0.25">
      <c r="L12751" s="15"/>
    </row>
    <row r="12752" spans="12:12" x14ac:dyDescent="0.25">
      <c r="L12752" s="15"/>
    </row>
    <row r="12753" spans="12:12" x14ac:dyDescent="0.25">
      <c r="L12753" s="15"/>
    </row>
    <row r="12754" spans="12:12" x14ac:dyDescent="0.25">
      <c r="L12754" s="15"/>
    </row>
    <row r="12755" spans="12:12" x14ac:dyDescent="0.25">
      <c r="L12755" s="15"/>
    </row>
    <row r="12756" spans="12:12" x14ac:dyDescent="0.25">
      <c r="L12756" s="15"/>
    </row>
    <row r="12757" spans="12:12" x14ac:dyDescent="0.25">
      <c r="L12757" s="15"/>
    </row>
    <row r="12758" spans="12:12" x14ac:dyDescent="0.25">
      <c r="L12758" s="15"/>
    </row>
    <row r="12759" spans="12:12" x14ac:dyDescent="0.25">
      <c r="L12759" s="15"/>
    </row>
    <row r="12760" spans="12:12" x14ac:dyDescent="0.25">
      <c r="L12760" s="15"/>
    </row>
    <row r="12761" spans="12:12" x14ac:dyDescent="0.25">
      <c r="L12761" s="15"/>
    </row>
    <row r="12762" spans="12:12" x14ac:dyDescent="0.25">
      <c r="L12762" s="15"/>
    </row>
    <row r="12763" spans="12:12" x14ac:dyDescent="0.25">
      <c r="L12763" s="15"/>
    </row>
    <row r="12764" spans="12:12" x14ac:dyDescent="0.25">
      <c r="L12764" s="15"/>
    </row>
    <row r="12765" spans="12:12" x14ac:dyDescent="0.25">
      <c r="L12765" s="15"/>
    </row>
    <row r="12766" spans="12:12" x14ac:dyDescent="0.25">
      <c r="L12766" s="15"/>
    </row>
    <row r="12767" spans="12:12" x14ac:dyDescent="0.25">
      <c r="L12767" s="15"/>
    </row>
    <row r="12768" spans="12:12" x14ac:dyDescent="0.25">
      <c r="L12768" s="15"/>
    </row>
    <row r="12769" spans="12:12" x14ac:dyDescent="0.25">
      <c r="L12769" s="15"/>
    </row>
    <row r="12770" spans="12:12" x14ac:dyDescent="0.25">
      <c r="L12770" s="15"/>
    </row>
    <row r="12771" spans="12:12" x14ac:dyDescent="0.25">
      <c r="L12771" s="15"/>
    </row>
    <row r="12772" spans="12:12" x14ac:dyDescent="0.25">
      <c r="L12772" s="15"/>
    </row>
    <row r="12773" spans="12:12" x14ac:dyDescent="0.25">
      <c r="L12773" s="15"/>
    </row>
    <row r="12774" spans="12:12" x14ac:dyDescent="0.25">
      <c r="L12774" s="15"/>
    </row>
    <row r="12775" spans="12:12" x14ac:dyDescent="0.25">
      <c r="L12775" s="15"/>
    </row>
    <row r="12776" spans="12:12" x14ac:dyDescent="0.25">
      <c r="L12776" s="15"/>
    </row>
    <row r="12777" spans="12:12" x14ac:dyDescent="0.25">
      <c r="L12777" s="15"/>
    </row>
    <row r="12778" spans="12:12" x14ac:dyDescent="0.25">
      <c r="L12778" s="15"/>
    </row>
    <row r="12779" spans="12:12" x14ac:dyDescent="0.25">
      <c r="L12779" s="15"/>
    </row>
    <row r="12780" spans="12:12" x14ac:dyDescent="0.25">
      <c r="L12780" s="15"/>
    </row>
    <row r="12781" spans="12:12" x14ac:dyDescent="0.25">
      <c r="L12781" s="15"/>
    </row>
    <row r="12782" spans="12:12" x14ac:dyDescent="0.25">
      <c r="L12782" s="15"/>
    </row>
    <row r="12783" spans="12:12" x14ac:dyDescent="0.25">
      <c r="L12783" s="15"/>
    </row>
    <row r="12784" spans="12:12" x14ac:dyDescent="0.25">
      <c r="L12784" s="15"/>
    </row>
    <row r="12785" spans="12:12" x14ac:dyDescent="0.25">
      <c r="L12785" s="15"/>
    </row>
    <row r="12786" spans="12:12" x14ac:dyDescent="0.25">
      <c r="L12786" s="15"/>
    </row>
    <row r="12787" spans="12:12" x14ac:dyDescent="0.25">
      <c r="L12787" s="15"/>
    </row>
    <row r="12788" spans="12:12" x14ac:dyDescent="0.25">
      <c r="L12788" s="15"/>
    </row>
    <row r="12789" spans="12:12" x14ac:dyDescent="0.25">
      <c r="L12789" s="15"/>
    </row>
    <row r="12790" spans="12:12" x14ac:dyDescent="0.25">
      <c r="L12790" s="15"/>
    </row>
    <row r="12791" spans="12:12" x14ac:dyDescent="0.25">
      <c r="L12791" s="15"/>
    </row>
    <row r="12792" spans="12:12" x14ac:dyDescent="0.25">
      <c r="L12792" s="15"/>
    </row>
    <row r="12793" spans="12:12" x14ac:dyDescent="0.25">
      <c r="L12793" s="15"/>
    </row>
    <row r="12794" spans="12:12" x14ac:dyDescent="0.25">
      <c r="L12794" s="15"/>
    </row>
    <row r="12795" spans="12:12" x14ac:dyDescent="0.25">
      <c r="L12795" s="15"/>
    </row>
    <row r="12796" spans="12:12" x14ac:dyDescent="0.25">
      <c r="L12796" s="15"/>
    </row>
    <row r="12797" spans="12:12" x14ac:dyDescent="0.25">
      <c r="L12797" s="15"/>
    </row>
    <row r="12798" spans="12:12" x14ac:dyDescent="0.25">
      <c r="L12798" s="15"/>
    </row>
    <row r="12799" spans="12:12" x14ac:dyDescent="0.25">
      <c r="L12799" s="15"/>
    </row>
    <row r="12800" spans="12:12" x14ac:dyDescent="0.25">
      <c r="L12800" s="15"/>
    </row>
    <row r="12801" spans="12:12" x14ac:dyDescent="0.25">
      <c r="L12801" s="15"/>
    </row>
    <row r="12802" spans="12:12" x14ac:dyDescent="0.25">
      <c r="L12802" s="15"/>
    </row>
    <row r="12803" spans="12:12" x14ac:dyDescent="0.25">
      <c r="L12803" s="15"/>
    </row>
    <row r="12804" spans="12:12" x14ac:dyDescent="0.25">
      <c r="L12804" s="15"/>
    </row>
    <row r="12805" spans="12:12" x14ac:dyDescent="0.25">
      <c r="L12805" s="15"/>
    </row>
    <row r="12806" spans="12:12" x14ac:dyDescent="0.25">
      <c r="L12806" s="15"/>
    </row>
    <row r="12807" spans="12:12" x14ac:dyDescent="0.25">
      <c r="L12807" s="15"/>
    </row>
    <row r="12808" spans="12:12" x14ac:dyDescent="0.25">
      <c r="L12808" s="15"/>
    </row>
    <row r="12809" spans="12:12" x14ac:dyDescent="0.25">
      <c r="L12809" s="15"/>
    </row>
    <row r="12810" spans="12:12" x14ac:dyDescent="0.25">
      <c r="L12810" s="15"/>
    </row>
    <row r="12811" spans="12:12" x14ac:dyDescent="0.25">
      <c r="L12811" s="15"/>
    </row>
    <row r="12812" spans="12:12" x14ac:dyDescent="0.25">
      <c r="L12812" s="15"/>
    </row>
    <row r="12813" spans="12:12" x14ac:dyDescent="0.25">
      <c r="L12813" s="15"/>
    </row>
    <row r="12814" spans="12:12" x14ac:dyDescent="0.25">
      <c r="L12814" s="15"/>
    </row>
    <row r="12815" spans="12:12" x14ac:dyDescent="0.25">
      <c r="L12815" s="15"/>
    </row>
    <row r="12816" spans="12:12" x14ac:dyDescent="0.25">
      <c r="L12816" s="15"/>
    </row>
    <row r="12817" spans="12:12" x14ac:dyDescent="0.25">
      <c r="L12817" s="15"/>
    </row>
    <row r="12818" spans="12:12" x14ac:dyDescent="0.25">
      <c r="L12818" s="15"/>
    </row>
    <row r="12819" spans="12:12" x14ac:dyDescent="0.25">
      <c r="L12819" s="15"/>
    </row>
    <row r="12820" spans="12:12" x14ac:dyDescent="0.25">
      <c r="L12820" s="15"/>
    </row>
    <row r="12821" spans="12:12" x14ac:dyDescent="0.25">
      <c r="L12821" s="15"/>
    </row>
    <row r="12822" spans="12:12" x14ac:dyDescent="0.25">
      <c r="L12822" s="15"/>
    </row>
    <row r="12823" spans="12:12" x14ac:dyDescent="0.25">
      <c r="L12823" s="15"/>
    </row>
    <row r="12824" spans="12:12" x14ac:dyDescent="0.25">
      <c r="L12824" s="15"/>
    </row>
    <row r="12825" spans="12:12" x14ac:dyDescent="0.25">
      <c r="L12825" s="15"/>
    </row>
    <row r="12826" spans="12:12" x14ac:dyDescent="0.25">
      <c r="L12826" s="15"/>
    </row>
    <row r="12827" spans="12:12" x14ac:dyDescent="0.25">
      <c r="L12827" s="15"/>
    </row>
    <row r="12828" spans="12:12" x14ac:dyDescent="0.25">
      <c r="L12828" s="15"/>
    </row>
    <row r="12829" spans="12:12" x14ac:dyDescent="0.25">
      <c r="L12829" s="15"/>
    </row>
    <row r="12830" spans="12:12" x14ac:dyDescent="0.25">
      <c r="L12830" s="15"/>
    </row>
    <row r="12831" spans="12:12" x14ac:dyDescent="0.25">
      <c r="L12831" s="15"/>
    </row>
    <row r="12832" spans="12:12" x14ac:dyDescent="0.25">
      <c r="L12832" s="15"/>
    </row>
    <row r="12833" spans="12:12" x14ac:dyDescent="0.25">
      <c r="L12833" s="15"/>
    </row>
    <row r="12834" spans="12:12" x14ac:dyDescent="0.25">
      <c r="L12834" s="15"/>
    </row>
    <row r="12835" spans="12:12" x14ac:dyDescent="0.25">
      <c r="L12835" s="15"/>
    </row>
    <row r="12836" spans="12:12" x14ac:dyDescent="0.25">
      <c r="L12836" s="15"/>
    </row>
    <row r="12837" spans="12:12" x14ac:dyDescent="0.25">
      <c r="L12837" s="15"/>
    </row>
    <row r="12838" spans="12:12" x14ac:dyDescent="0.25">
      <c r="L12838" s="15"/>
    </row>
    <row r="12839" spans="12:12" x14ac:dyDescent="0.25">
      <c r="L12839" s="15"/>
    </row>
    <row r="12840" spans="12:12" x14ac:dyDescent="0.25">
      <c r="L12840" s="15"/>
    </row>
    <row r="12841" spans="12:12" x14ac:dyDescent="0.25">
      <c r="L12841" s="15"/>
    </row>
    <row r="12842" spans="12:12" x14ac:dyDescent="0.25">
      <c r="L12842" s="15"/>
    </row>
    <row r="12843" spans="12:12" x14ac:dyDescent="0.25">
      <c r="L12843" s="15"/>
    </row>
    <row r="12844" spans="12:12" x14ac:dyDescent="0.25">
      <c r="L12844" s="15"/>
    </row>
    <row r="12845" spans="12:12" x14ac:dyDescent="0.25">
      <c r="L12845" s="15"/>
    </row>
    <row r="12846" spans="12:12" x14ac:dyDescent="0.25">
      <c r="L12846" s="15"/>
    </row>
    <row r="12847" spans="12:12" x14ac:dyDescent="0.25">
      <c r="L12847" s="15"/>
    </row>
    <row r="12848" spans="12:12" x14ac:dyDescent="0.25">
      <c r="L12848" s="15"/>
    </row>
    <row r="12849" spans="12:12" x14ac:dyDescent="0.25">
      <c r="L12849" s="15"/>
    </row>
    <row r="12850" spans="12:12" x14ac:dyDescent="0.25">
      <c r="L12850" s="15"/>
    </row>
    <row r="12851" spans="12:12" x14ac:dyDescent="0.25">
      <c r="L12851" s="15"/>
    </row>
    <row r="12852" spans="12:12" x14ac:dyDescent="0.25">
      <c r="L12852" s="15"/>
    </row>
    <row r="12853" spans="12:12" x14ac:dyDescent="0.25">
      <c r="L12853" s="15"/>
    </row>
    <row r="12854" spans="12:12" x14ac:dyDescent="0.25">
      <c r="L12854" s="15"/>
    </row>
    <row r="12855" spans="12:12" x14ac:dyDescent="0.25">
      <c r="L12855" s="15"/>
    </row>
    <row r="12856" spans="12:12" x14ac:dyDescent="0.25">
      <c r="L12856" s="15"/>
    </row>
    <row r="12857" spans="12:12" x14ac:dyDescent="0.25">
      <c r="L12857" s="15"/>
    </row>
    <row r="12858" spans="12:12" x14ac:dyDescent="0.25">
      <c r="L12858" s="15"/>
    </row>
    <row r="12859" spans="12:12" x14ac:dyDescent="0.25">
      <c r="L12859" s="15"/>
    </row>
    <row r="12860" spans="12:12" x14ac:dyDescent="0.25">
      <c r="L12860" s="15"/>
    </row>
    <row r="12861" spans="12:12" x14ac:dyDescent="0.25">
      <c r="L12861" s="15"/>
    </row>
    <row r="12862" spans="12:12" x14ac:dyDescent="0.25">
      <c r="L12862" s="15"/>
    </row>
    <row r="12863" spans="12:12" x14ac:dyDescent="0.25">
      <c r="L12863" s="15"/>
    </row>
    <row r="12864" spans="12:12" x14ac:dyDescent="0.25">
      <c r="L12864" s="15"/>
    </row>
    <row r="12865" spans="12:12" x14ac:dyDescent="0.25">
      <c r="L12865" s="15"/>
    </row>
    <row r="12866" spans="12:12" x14ac:dyDescent="0.25">
      <c r="L12866" s="15"/>
    </row>
    <row r="12867" spans="12:12" x14ac:dyDescent="0.25">
      <c r="L12867" s="15"/>
    </row>
    <row r="12868" spans="12:12" x14ac:dyDescent="0.25">
      <c r="L12868" s="15"/>
    </row>
    <row r="12869" spans="12:12" x14ac:dyDescent="0.25">
      <c r="L12869" s="15"/>
    </row>
    <row r="12870" spans="12:12" x14ac:dyDescent="0.25">
      <c r="L12870" s="15"/>
    </row>
    <row r="12871" spans="12:12" x14ac:dyDescent="0.25">
      <c r="L12871" s="15"/>
    </row>
    <row r="12872" spans="12:12" x14ac:dyDescent="0.25">
      <c r="L12872" s="15"/>
    </row>
    <row r="12873" spans="12:12" x14ac:dyDescent="0.25">
      <c r="L12873" s="15"/>
    </row>
    <row r="12874" spans="12:12" x14ac:dyDescent="0.25">
      <c r="L12874" s="15"/>
    </row>
    <row r="12875" spans="12:12" x14ac:dyDescent="0.25">
      <c r="L12875" s="15"/>
    </row>
    <row r="12876" spans="12:12" x14ac:dyDescent="0.25">
      <c r="L12876" s="15"/>
    </row>
    <row r="12877" spans="12:12" x14ac:dyDescent="0.25">
      <c r="L12877" s="15"/>
    </row>
    <row r="12878" spans="12:12" x14ac:dyDescent="0.25">
      <c r="L12878" s="15"/>
    </row>
    <row r="12879" spans="12:12" x14ac:dyDescent="0.25">
      <c r="L12879" s="15"/>
    </row>
    <row r="12880" spans="12:12" x14ac:dyDescent="0.25">
      <c r="L12880" s="15"/>
    </row>
    <row r="12881" spans="12:12" x14ac:dyDescent="0.25">
      <c r="L12881" s="15"/>
    </row>
    <row r="12882" spans="12:12" x14ac:dyDescent="0.25">
      <c r="L12882" s="15"/>
    </row>
    <row r="12883" spans="12:12" x14ac:dyDescent="0.25">
      <c r="L12883" s="15"/>
    </row>
    <row r="12884" spans="12:12" x14ac:dyDescent="0.25">
      <c r="L12884" s="15"/>
    </row>
    <row r="12885" spans="12:12" x14ac:dyDescent="0.25">
      <c r="L12885" s="15"/>
    </row>
    <row r="12886" spans="12:12" x14ac:dyDescent="0.25">
      <c r="L12886" s="15"/>
    </row>
    <row r="12887" spans="12:12" x14ac:dyDescent="0.25">
      <c r="L12887" s="15"/>
    </row>
    <row r="12888" spans="12:12" x14ac:dyDescent="0.25">
      <c r="L12888" s="15"/>
    </row>
    <row r="12889" spans="12:12" x14ac:dyDescent="0.25">
      <c r="L12889" s="15"/>
    </row>
    <row r="12890" spans="12:12" x14ac:dyDescent="0.25">
      <c r="L12890" s="15"/>
    </row>
    <row r="12891" spans="12:12" x14ac:dyDescent="0.25">
      <c r="L12891" s="15"/>
    </row>
    <row r="12892" spans="12:12" x14ac:dyDescent="0.25">
      <c r="L12892" s="15"/>
    </row>
    <row r="12893" spans="12:12" x14ac:dyDescent="0.25">
      <c r="L12893" s="15"/>
    </row>
    <row r="12894" spans="12:12" x14ac:dyDescent="0.25">
      <c r="L12894" s="15"/>
    </row>
    <row r="12895" spans="12:12" x14ac:dyDescent="0.25">
      <c r="L12895" s="15"/>
    </row>
    <row r="12896" spans="12:12" x14ac:dyDescent="0.25">
      <c r="L12896" s="15"/>
    </row>
    <row r="12897" spans="12:12" x14ac:dyDescent="0.25">
      <c r="L12897" s="15"/>
    </row>
    <row r="12898" spans="12:12" x14ac:dyDescent="0.25">
      <c r="L12898" s="15"/>
    </row>
    <row r="12899" spans="12:12" x14ac:dyDescent="0.25">
      <c r="L12899" s="15"/>
    </row>
    <row r="12900" spans="12:12" x14ac:dyDescent="0.25">
      <c r="L12900" s="15"/>
    </row>
    <row r="12901" spans="12:12" x14ac:dyDescent="0.25">
      <c r="L12901" s="15"/>
    </row>
    <row r="12902" spans="12:12" x14ac:dyDescent="0.25">
      <c r="L12902" s="15"/>
    </row>
    <row r="12903" spans="12:12" x14ac:dyDescent="0.25">
      <c r="L12903" s="15"/>
    </row>
    <row r="12904" spans="12:12" x14ac:dyDescent="0.25">
      <c r="L12904" s="15"/>
    </row>
    <row r="12905" spans="12:12" x14ac:dyDescent="0.25">
      <c r="L12905" s="15"/>
    </row>
    <row r="12906" spans="12:12" x14ac:dyDescent="0.25">
      <c r="L12906" s="15"/>
    </row>
    <row r="12907" spans="12:12" x14ac:dyDescent="0.25">
      <c r="L12907" s="15"/>
    </row>
    <row r="12908" spans="12:12" x14ac:dyDescent="0.25">
      <c r="L12908" s="15"/>
    </row>
    <row r="12909" spans="12:12" x14ac:dyDescent="0.25">
      <c r="L12909" s="15"/>
    </row>
    <row r="12910" spans="12:12" x14ac:dyDescent="0.25">
      <c r="L12910" s="15"/>
    </row>
    <row r="12911" spans="12:12" x14ac:dyDescent="0.25">
      <c r="L12911" s="15"/>
    </row>
    <row r="12912" spans="12:12" x14ac:dyDescent="0.25">
      <c r="L12912" s="15"/>
    </row>
    <row r="12913" spans="12:12" x14ac:dyDescent="0.25">
      <c r="L12913" s="15"/>
    </row>
    <row r="12914" spans="12:12" x14ac:dyDescent="0.25">
      <c r="L12914" s="15"/>
    </row>
    <row r="12915" spans="12:12" x14ac:dyDescent="0.25">
      <c r="L12915" s="15"/>
    </row>
    <row r="12916" spans="12:12" x14ac:dyDescent="0.25">
      <c r="L12916" s="15"/>
    </row>
    <row r="12917" spans="12:12" x14ac:dyDescent="0.25">
      <c r="L12917" s="15"/>
    </row>
    <row r="12918" spans="12:12" x14ac:dyDescent="0.25">
      <c r="L12918" s="15"/>
    </row>
    <row r="12919" spans="12:12" x14ac:dyDescent="0.25">
      <c r="L12919" s="15"/>
    </row>
    <row r="12920" spans="12:12" x14ac:dyDescent="0.25">
      <c r="L12920" s="15"/>
    </row>
    <row r="12921" spans="12:12" x14ac:dyDescent="0.25">
      <c r="L12921" s="15"/>
    </row>
    <row r="12922" spans="12:12" x14ac:dyDescent="0.25">
      <c r="L12922" s="15"/>
    </row>
    <row r="12923" spans="12:12" x14ac:dyDescent="0.25">
      <c r="L12923" s="15"/>
    </row>
    <row r="12924" spans="12:12" x14ac:dyDescent="0.25">
      <c r="L12924" s="15"/>
    </row>
    <row r="12925" spans="12:12" x14ac:dyDescent="0.25">
      <c r="L12925" s="15"/>
    </row>
    <row r="12926" spans="12:12" x14ac:dyDescent="0.25">
      <c r="L12926" s="15"/>
    </row>
    <row r="12927" spans="12:12" x14ac:dyDescent="0.25">
      <c r="L12927" s="15"/>
    </row>
    <row r="12928" spans="12:12" x14ac:dyDescent="0.25">
      <c r="L12928" s="15"/>
    </row>
    <row r="12929" spans="12:12" x14ac:dyDescent="0.25">
      <c r="L12929" s="15"/>
    </row>
    <row r="12930" spans="12:12" x14ac:dyDescent="0.25">
      <c r="L12930" s="15"/>
    </row>
    <row r="12931" spans="12:12" x14ac:dyDescent="0.25">
      <c r="L12931" s="15"/>
    </row>
    <row r="12932" spans="12:12" x14ac:dyDescent="0.25">
      <c r="L12932" s="15"/>
    </row>
    <row r="12933" spans="12:12" x14ac:dyDescent="0.25">
      <c r="L12933" s="15"/>
    </row>
    <row r="12934" spans="12:12" x14ac:dyDescent="0.25">
      <c r="L12934" s="15"/>
    </row>
    <row r="12935" spans="12:12" x14ac:dyDescent="0.25">
      <c r="L12935" s="15"/>
    </row>
    <row r="12936" spans="12:12" x14ac:dyDescent="0.25">
      <c r="L12936" s="15"/>
    </row>
    <row r="12937" spans="12:12" x14ac:dyDescent="0.25">
      <c r="L12937" s="15"/>
    </row>
    <row r="12938" spans="12:12" x14ac:dyDescent="0.25">
      <c r="L12938" s="15"/>
    </row>
    <row r="12939" spans="12:12" x14ac:dyDescent="0.25">
      <c r="L12939" s="15"/>
    </row>
    <row r="12940" spans="12:12" x14ac:dyDescent="0.25">
      <c r="L12940" s="15"/>
    </row>
    <row r="12941" spans="12:12" x14ac:dyDescent="0.25">
      <c r="L12941" s="15"/>
    </row>
    <row r="12942" spans="12:12" x14ac:dyDescent="0.25">
      <c r="L12942" s="15"/>
    </row>
    <row r="12943" spans="12:12" x14ac:dyDescent="0.25">
      <c r="L12943" s="15"/>
    </row>
    <row r="12944" spans="12:12" x14ac:dyDescent="0.25">
      <c r="L12944" s="15"/>
    </row>
    <row r="12945" spans="12:12" x14ac:dyDescent="0.25">
      <c r="L12945" s="15"/>
    </row>
    <row r="12946" spans="12:12" x14ac:dyDescent="0.25">
      <c r="L12946" s="15"/>
    </row>
    <row r="12947" spans="12:12" x14ac:dyDescent="0.25">
      <c r="L12947" s="15"/>
    </row>
    <row r="12948" spans="12:12" x14ac:dyDescent="0.25">
      <c r="L12948" s="15"/>
    </row>
    <row r="12949" spans="12:12" x14ac:dyDescent="0.25">
      <c r="L12949" s="15"/>
    </row>
    <row r="12950" spans="12:12" x14ac:dyDescent="0.25">
      <c r="L12950" s="15"/>
    </row>
    <row r="12951" spans="12:12" x14ac:dyDescent="0.25">
      <c r="L12951" s="15"/>
    </row>
    <row r="12952" spans="12:12" x14ac:dyDescent="0.25">
      <c r="L12952" s="15"/>
    </row>
    <row r="12953" spans="12:12" x14ac:dyDescent="0.25">
      <c r="L12953" s="15"/>
    </row>
    <row r="12954" spans="12:12" x14ac:dyDescent="0.25">
      <c r="L12954" s="15"/>
    </row>
    <row r="12955" spans="12:12" x14ac:dyDescent="0.25">
      <c r="L12955" s="15"/>
    </row>
    <row r="12956" spans="12:12" x14ac:dyDescent="0.25">
      <c r="L12956" s="15"/>
    </row>
    <row r="12957" spans="12:12" x14ac:dyDescent="0.25">
      <c r="L12957" s="15"/>
    </row>
    <row r="12958" spans="12:12" x14ac:dyDescent="0.25">
      <c r="L12958" s="15"/>
    </row>
    <row r="12959" spans="12:12" x14ac:dyDescent="0.25">
      <c r="L12959" s="15"/>
    </row>
    <row r="12960" spans="12:12" x14ac:dyDescent="0.25">
      <c r="L12960" s="15"/>
    </row>
    <row r="12961" spans="12:12" x14ac:dyDescent="0.25">
      <c r="L12961" s="15"/>
    </row>
    <row r="12962" spans="12:12" x14ac:dyDescent="0.25">
      <c r="L12962" s="15"/>
    </row>
    <row r="12963" spans="12:12" x14ac:dyDescent="0.25">
      <c r="L12963" s="15"/>
    </row>
    <row r="12964" spans="12:12" x14ac:dyDescent="0.25">
      <c r="L12964" s="15"/>
    </row>
    <row r="12965" spans="12:12" x14ac:dyDescent="0.25">
      <c r="L12965" s="15"/>
    </row>
    <row r="12966" spans="12:12" x14ac:dyDescent="0.25">
      <c r="L12966" s="15"/>
    </row>
    <row r="12967" spans="12:12" x14ac:dyDescent="0.25">
      <c r="L12967" s="15"/>
    </row>
    <row r="12968" spans="12:12" x14ac:dyDescent="0.25">
      <c r="L12968" s="15"/>
    </row>
    <row r="12969" spans="12:12" x14ac:dyDescent="0.25">
      <c r="L12969" s="15"/>
    </row>
    <row r="12970" spans="12:12" x14ac:dyDescent="0.25">
      <c r="L12970" s="15"/>
    </row>
    <row r="12971" spans="12:12" x14ac:dyDescent="0.25">
      <c r="L12971" s="15"/>
    </row>
    <row r="12972" spans="12:12" x14ac:dyDescent="0.25">
      <c r="L12972" s="15"/>
    </row>
    <row r="12973" spans="12:12" x14ac:dyDescent="0.25">
      <c r="L12973" s="15"/>
    </row>
    <row r="12974" spans="12:12" x14ac:dyDescent="0.25">
      <c r="L12974" s="15"/>
    </row>
    <row r="12975" spans="12:12" x14ac:dyDescent="0.25">
      <c r="L12975" s="15"/>
    </row>
    <row r="12976" spans="12:12" x14ac:dyDescent="0.25">
      <c r="L12976" s="15"/>
    </row>
    <row r="12977" spans="12:12" x14ac:dyDescent="0.25">
      <c r="L12977" s="15"/>
    </row>
    <row r="12978" spans="12:12" x14ac:dyDescent="0.25">
      <c r="L12978" s="15"/>
    </row>
    <row r="12979" spans="12:12" x14ac:dyDescent="0.25">
      <c r="L12979" s="15"/>
    </row>
    <row r="12980" spans="12:12" x14ac:dyDescent="0.25">
      <c r="L12980" s="15"/>
    </row>
    <row r="12981" spans="12:12" x14ac:dyDescent="0.25">
      <c r="L12981" s="15"/>
    </row>
    <row r="12982" spans="12:12" x14ac:dyDescent="0.25">
      <c r="L12982" s="15"/>
    </row>
    <row r="12983" spans="12:12" x14ac:dyDescent="0.25">
      <c r="L12983" s="15"/>
    </row>
    <row r="12984" spans="12:12" x14ac:dyDescent="0.25">
      <c r="L12984" s="15"/>
    </row>
    <row r="12985" spans="12:12" x14ac:dyDescent="0.25">
      <c r="L12985" s="15"/>
    </row>
    <row r="12986" spans="12:12" x14ac:dyDescent="0.25">
      <c r="L12986" s="15"/>
    </row>
    <row r="12987" spans="12:12" x14ac:dyDescent="0.25">
      <c r="L12987" s="15"/>
    </row>
    <row r="12988" spans="12:12" x14ac:dyDescent="0.25">
      <c r="L12988" s="15"/>
    </row>
    <row r="12989" spans="12:12" x14ac:dyDescent="0.25">
      <c r="L12989" s="15"/>
    </row>
    <row r="12990" spans="12:12" x14ac:dyDescent="0.25">
      <c r="L12990" s="15"/>
    </row>
    <row r="12991" spans="12:12" x14ac:dyDescent="0.25">
      <c r="L12991" s="15"/>
    </row>
    <row r="12992" spans="12:12" x14ac:dyDescent="0.25">
      <c r="L12992" s="15"/>
    </row>
    <row r="12993" spans="12:12" x14ac:dyDescent="0.25">
      <c r="L12993" s="15"/>
    </row>
    <row r="12994" spans="12:12" x14ac:dyDescent="0.25">
      <c r="L12994" s="15"/>
    </row>
    <row r="12995" spans="12:12" x14ac:dyDescent="0.25">
      <c r="L12995" s="15"/>
    </row>
    <row r="12996" spans="12:12" x14ac:dyDescent="0.25">
      <c r="L12996" s="15"/>
    </row>
    <row r="12997" spans="12:12" x14ac:dyDescent="0.25">
      <c r="L12997" s="15"/>
    </row>
    <row r="12998" spans="12:12" x14ac:dyDescent="0.25">
      <c r="L12998" s="15"/>
    </row>
    <row r="12999" spans="12:12" x14ac:dyDescent="0.25">
      <c r="L12999" s="15"/>
    </row>
    <row r="13000" spans="12:12" x14ac:dyDescent="0.25">
      <c r="L13000" s="15"/>
    </row>
    <row r="13001" spans="12:12" x14ac:dyDescent="0.25">
      <c r="L13001" s="15"/>
    </row>
    <row r="13002" spans="12:12" x14ac:dyDescent="0.25">
      <c r="L13002" s="15"/>
    </row>
    <row r="13003" spans="12:12" x14ac:dyDescent="0.25">
      <c r="L13003" s="15"/>
    </row>
    <row r="13004" spans="12:12" x14ac:dyDescent="0.25">
      <c r="L13004" s="15"/>
    </row>
    <row r="13005" spans="12:12" x14ac:dyDescent="0.25">
      <c r="L13005" s="15"/>
    </row>
    <row r="13006" spans="12:12" x14ac:dyDescent="0.25">
      <c r="L13006" s="15"/>
    </row>
    <row r="13007" spans="12:12" x14ac:dyDescent="0.25">
      <c r="L13007" s="15"/>
    </row>
    <row r="13008" spans="12:12" x14ac:dyDescent="0.25">
      <c r="L13008" s="15"/>
    </row>
    <row r="13009" spans="12:12" x14ac:dyDescent="0.25">
      <c r="L13009" s="15"/>
    </row>
    <row r="13010" spans="12:12" x14ac:dyDescent="0.25">
      <c r="L13010" s="15"/>
    </row>
    <row r="13011" spans="12:12" x14ac:dyDescent="0.25">
      <c r="L13011" s="15"/>
    </row>
    <row r="13012" spans="12:12" x14ac:dyDescent="0.25">
      <c r="L13012" s="15"/>
    </row>
    <row r="13013" spans="12:12" x14ac:dyDescent="0.25">
      <c r="L13013" s="15"/>
    </row>
    <row r="13014" spans="12:12" x14ac:dyDescent="0.25">
      <c r="L13014" s="15"/>
    </row>
    <row r="13015" spans="12:12" x14ac:dyDescent="0.25">
      <c r="L13015" s="15"/>
    </row>
    <row r="13016" spans="12:12" x14ac:dyDescent="0.25">
      <c r="L13016" s="15"/>
    </row>
    <row r="13017" spans="12:12" x14ac:dyDescent="0.25">
      <c r="L13017" s="15"/>
    </row>
    <row r="13018" spans="12:12" x14ac:dyDescent="0.25">
      <c r="L13018" s="15"/>
    </row>
    <row r="13019" spans="12:12" x14ac:dyDescent="0.25">
      <c r="L13019" s="15"/>
    </row>
    <row r="13020" spans="12:12" x14ac:dyDescent="0.25">
      <c r="L13020" s="15"/>
    </row>
    <row r="13021" spans="12:12" x14ac:dyDescent="0.25">
      <c r="L13021" s="15"/>
    </row>
    <row r="13022" spans="12:12" x14ac:dyDescent="0.25">
      <c r="L13022" s="15"/>
    </row>
    <row r="13023" spans="12:12" x14ac:dyDescent="0.25">
      <c r="L13023" s="15"/>
    </row>
    <row r="13024" spans="12:12" x14ac:dyDescent="0.25">
      <c r="L13024" s="15"/>
    </row>
    <row r="13025" spans="12:12" x14ac:dyDescent="0.25">
      <c r="L13025" s="15"/>
    </row>
    <row r="13026" spans="12:12" x14ac:dyDescent="0.25">
      <c r="L13026" s="15"/>
    </row>
    <row r="13027" spans="12:12" x14ac:dyDescent="0.25">
      <c r="L13027" s="15"/>
    </row>
    <row r="13028" spans="12:12" x14ac:dyDescent="0.25">
      <c r="L13028" s="15"/>
    </row>
    <row r="13029" spans="12:12" x14ac:dyDescent="0.25">
      <c r="L13029" s="15"/>
    </row>
    <row r="13030" spans="12:12" x14ac:dyDescent="0.25">
      <c r="L13030" s="15"/>
    </row>
    <row r="13031" spans="12:12" x14ac:dyDescent="0.25">
      <c r="L13031" s="15"/>
    </row>
    <row r="13032" spans="12:12" x14ac:dyDescent="0.25">
      <c r="L13032" s="15"/>
    </row>
    <row r="13033" spans="12:12" x14ac:dyDescent="0.25">
      <c r="L13033" s="15"/>
    </row>
    <row r="13034" spans="12:12" x14ac:dyDescent="0.25">
      <c r="L13034" s="15"/>
    </row>
    <row r="13035" spans="12:12" x14ac:dyDescent="0.25">
      <c r="L13035" s="15"/>
    </row>
    <row r="13036" spans="12:12" x14ac:dyDescent="0.25">
      <c r="L13036" s="15"/>
    </row>
    <row r="13037" spans="12:12" x14ac:dyDescent="0.25">
      <c r="L13037" s="15"/>
    </row>
    <row r="13038" spans="12:12" x14ac:dyDescent="0.25">
      <c r="L13038" s="15"/>
    </row>
    <row r="13039" spans="12:12" x14ac:dyDescent="0.25">
      <c r="L13039" s="15"/>
    </row>
    <row r="13040" spans="12:12" x14ac:dyDescent="0.25">
      <c r="L13040" s="15"/>
    </row>
    <row r="13041" spans="12:12" x14ac:dyDescent="0.25">
      <c r="L13041" s="15"/>
    </row>
    <row r="13042" spans="12:12" x14ac:dyDescent="0.25">
      <c r="L13042" s="15"/>
    </row>
    <row r="13043" spans="12:12" x14ac:dyDescent="0.25">
      <c r="L13043" s="15"/>
    </row>
    <row r="13044" spans="12:12" x14ac:dyDescent="0.25">
      <c r="L13044" s="15"/>
    </row>
    <row r="13045" spans="12:12" x14ac:dyDescent="0.25">
      <c r="L13045" s="15"/>
    </row>
    <row r="13046" spans="12:12" x14ac:dyDescent="0.25">
      <c r="L13046" s="15"/>
    </row>
    <row r="13047" spans="12:12" x14ac:dyDescent="0.25">
      <c r="L13047" s="15"/>
    </row>
    <row r="13048" spans="12:12" x14ac:dyDescent="0.25">
      <c r="L13048" s="15"/>
    </row>
    <row r="13049" spans="12:12" x14ac:dyDescent="0.25">
      <c r="L13049" s="15"/>
    </row>
    <row r="13050" spans="12:12" x14ac:dyDescent="0.25">
      <c r="L13050" s="15"/>
    </row>
    <row r="13051" spans="12:12" x14ac:dyDescent="0.25">
      <c r="L13051" s="15"/>
    </row>
    <row r="13052" spans="12:12" x14ac:dyDescent="0.25">
      <c r="L13052" s="15"/>
    </row>
    <row r="13053" spans="12:12" x14ac:dyDescent="0.25">
      <c r="L13053" s="15"/>
    </row>
    <row r="13054" spans="12:12" x14ac:dyDescent="0.25">
      <c r="L13054" s="15"/>
    </row>
    <row r="13055" spans="12:12" x14ac:dyDescent="0.25">
      <c r="L13055" s="15"/>
    </row>
    <row r="13056" spans="12:12" x14ac:dyDescent="0.25">
      <c r="L13056" s="15"/>
    </row>
    <row r="13057" spans="12:12" x14ac:dyDescent="0.25">
      <c r="L13057" s="15"/>
    </row>
    <row r="13058" spans="12:12" x14ac:dyDescent="0.25">
      <c r="L13058" s="15"/>
    </row>
    <row r="13059" spans="12:12" x14ac:dyDescent="0.25">
      <c r="L13059" s="15"/>
    </row>
    <row r="13060" spans="12:12" x14ac:dyDescent="0.25">
      <c r="L13060" s="15"/>
    </row>
    <row r="13061" spans="12:12" x14ac:dyDescent="0.25">
      <c r="L13061" s="15"/>
    </row>
    <row r="13062" spans="12:12" x14ac:dyDescent="0.25">
      <c r="L13062" s="15"/>
    </row>
    <row r="13063" spans="12:12" x14ac:dyDescent="0.25">
      <c r="L13063" s="15"/>
    </row>
    <row r="13064" spans="12:12" x14ac:dyDescent="0.25">
      <c r="L13064" s="15"/>
    </row>
    <row r="13065" spans="12:12" x14ac:dyDescent="0.25">
      <c r="L13065" s="15"/>
    </row>
    <row r="13066" spans="12:12" x14ac:dyDescent="0.25">
      <c r="L13066" s="15"/>
    </row>
    <row r="13067" spans="12:12" x14ac:dyDescent="0.25">
      <c r="L13067" s="15"/>
    </row>
    <row r="13068" spans="12:12" x14ac:dyDescent="0.25">
      <c r="L13068" s="15"/>
    </row>
    <row r="13069" spans="12:12" x14ac:dyDescent="0.25">
      <c r="L13069" s="15"/>
    </row>
    <row r="13070" spans="12:12" x14ac:dyDescent="0.25">
      <c r="L13070" s="15"/>
    </row>
    <row r="13071" spans="12:12" x14ac:dyDescent="0.25">
      <c r="L13071" s="15"/>
    </row>
    <row r="13072" spans="12:12" x14ac:dyDescent="0.25">
      <c r="L13072" s="15"/>
    </row>
    <row r="13073" spans="12:12" x14ac:dyDescent="0.25">
      <c r="L13073" s="15"/>
    </row>
    <row r="13074" spans="12:12" x14ac:dyDescent="0.25">
      <c r="L13074" s="15"/>
    </row>
    <row r="13075" spans="12:12" x14ac:dyDescent="0.25">
      <c r="L13075" s="15"/>
    </row>
    <row r="13076" spans="12:12" x14ac:dyDescent="0.25">
      <c r="L13076" s="15"/>
    </row>
    <row r="13077" spans="12:12" x14ac:dyDescent="0.25">
      <c r="L13077" s="15"/>
    </row>
    <row r="13078" spans="12:12" x14ac:dyDescent="0.25">
      <c r="L13078" s="15"/>
    </row>
    <row r="13079" spans="12:12" x14ac:dyDescent="0.25">
      <c r="L13079" s="15"/>
    </row>
    <row r="13080" spans="12:12" x14ac:dyDescent="0.25">
      <c r="L13080" s="15"/>
    </row>
    <row r="13081" spans="12:12" x14ac:dyDescent="0.25">
      <c r="L13081" s="15"/>
    </row>
    <row r="13082" spans="12:12" x14ac:dyDescent="0.25">
      <c r="L13082" s="15"/>
    </row>
    <row r="13083" spans="12:12" x14ac:dyDescent="0.25">
      <c r="L13083" s="15"/>
    </row>
    <row r="13084" spans="12:12" x14ac:dyDescent="0.25">
      <c r="L13084" s="15"/>
    </row>
    <row r="13085" spans="12:12" x14ac:dyDescent="0.25">
      <c r="L13085" s="15"/>
    </row>
    <row r="13086" spans="12:12" x14ac:dyDescent="0.25">
      <c r="L13086" s="15"/>
    </row>
    <row r="13087" spans="12:12" x14ac:dyDescent="0.25">
      <c r="L13087" s="15"/>
    </row>
    <row r="13088" spans="12:12" x14ac:dyDescent="0.25">
      <c r="L13088" s="15"/>
    </row>
    <row r="13089" spans="12:12" x14ac:dyDescent="0.25">
      <c r="L13089" s="15"/>
    </row>
    <row r="13090" spans="12:12" x14ac:dyDescent="0.25">
      <c r="L13090" s="15"/>
    </row>
    <row r="13091" spans="12:12" x14ac:dyDescent="0.25">
      <c r="L13091" s="15"/>
    </row>
    <row r="13092" spans="12:12" x14ac:dyDescent="0.25">
      <c r="L13092" s="15"/>
    </row>
    <row r="13093" spans="12:12" x14ac:dyDescent="0.25">
      <c r="L13093" s="15"/>
    </row>
    <row r="13094" spans="12:12" x14ac:dyDescent="0.25">
      <c r="L13094" s="15"/>
    </row>
    <row r="13095" spans="12:12" x14ac:dyDescent="0.25">
      <c r="L13095" s="15"/>
    </row>
    <row r="13096" spans="12:12" x14ac:dyDescent="0.25">
      <c r="L13096" s="15"/>
    </row>
    <row r="13097" spans="12:12" x14ac:dyDescent="0.25">
      <c r="L13097" s="15"/>
    </row>
    <row r="13098" spans="12:12" x14ac:dyDescent="0.25">
      <c r="L13098" s="15"/>
    </row>
    <row r="13099" spans="12:12" x14ac:dyDescent="0.25">
      <c r="L13099" s="15"/>
    </row>
    <row r="13100" spans="12:12" x14ac:dyDescent="0.25">
      <c r="L13100" s="15"/>
    </row>
    <row r="13101" spans="12:12" x14ac:dyDescent="0.25">
      <c r="L13101" s="15"/>
    </row>
    <row r="13102" spans="12:12" x14ac:dyDescent="0.25">
      <c r="L13102" s="15"/>
    </row>
    <row r="13103" spans="12:12" x14ac:dyDescent="0.25">
      <c r="L13103" s="15"/>
    </row>
    <row r="13104" spans="12:12" x14ac:dyDescent="0.25">
      <c r="L13104" s="15"/>
    </row>
    <row r="13105" spans="12:12" x14ac:dyDescent="0.25">
      <c r="L13105" s="15"/>
    </row>
    <row r="13106" spans="12:12" x14ac:dyDescent="0.25">
      <c r="L13106" s="15"/>
    </row>
    <row r="13107" spans="12:12" x14ac:dyDescent="0.25">
      <c r="L13107" s="15"/>
    </row>
    <row r="13108" spans="12:12" x14ac:dyDescent="0.25">
      <c r="L13108" s="15"/>
    </row>
    <row r="13109" spans="12:12" x14ac:dyDescent="0.25">
      <c r="L13109" s="15"/>
    </row>
    <row r="13110" spans="12:12" x14ac:dyDescent="0.25">
      <c r="L13110" s="15"/>
    </row>
    <row r="13111" spans="12:12" x14ac:dyDescent="0.25">
      <c r="L13111" s="15"/>
    </row>
    <row r="13112" spans="12:12" x14ac:dyDescent="0.25">
      <c r="L13112" s="15"/>
    </row>
    <row r="13113" spans="12:12" x14ac:dyDescent="0.25">
      <c r="L13113" s="15"/>
    </row>
    <row r="13114" spans="12:12" x14ac:dyDescent="0.25">
      <c r="L13114" s="15"/>
    </row>
    <row r="13115" spans="12:12" x14ac:dyDescent="0.25">
      <c r="L13115" s="15"/>
    </row>
    <row r="13116" spans="12:12" x14ac:dyDescent="0.25">
      <c r="L13116" s="15"/>
    </row>
    <row r="13117" spans="12:12" x14ac:dyDescent="0.25">
      <c r="L13117" s="15"/>
    </row>
    <row r="13118" spans="12:12" x14ac:dyDescent="0.25">
      <c r="L13118" s="15"/>
    </row>
    <row r="13119" spans="12:12" x14ac:dyDescent="0.25">
      <c r="L13119" s="15"/>
    </row>
    <row r="13120" spans="12:12" x14ac:dyDescent="0.25">
      <c r="L13120" s="15"/>
    </row>
    <row r="13121" spans="12:12" x14ac:dyDescent="0.25">
      <c r="L13121" s="15"/>
    </row>
    <row r="13122" spans="12:12" x14ac:dyDescent="0.25">
      <c r="L13122" s="15"/>
    </row>
    <row r="13123" spans="12:12" x14ac:dyDescent="0.25">
      <c r="L13123" s="15"/>
    </row>
    <row r="13124" spans="12:12" x14ac:dyDescent="0.25">
      <c r="L13124" s="15"/>
    </row>
    <row r="13125" spans="12:12" x14ac:dyDescent="0.25">
      <c r="L13125" s="15"/>
    </row>
    <row r="13126" spans="12:12" x14ac:dyDescent="0.25">
      <c r="L13126" s="15"/>
    </row>
    <row r="13127" spans="12:12" x14ac:dyDescent="0.25">
      <c r="L13127" s="15"/>
    </row>
    <row r="13128" spans="12:12" x14ac:dyDescent="0.25">
      <c r="L13128" s="15"/>
    </row>
    <row r="13129" spans="12:12" x14ac:dyDescent="0.25">
      <c r="L13129" s="15"/>
    </row>
    <row r="13130" spans="12:12" x14ac:dyDescent="0.25">
      <c r="L13130" s="15"/>
    </row>
    <row r="13131" spans="12:12" x14ac:dyDescent="0.25">
      <c r="L13131" s="15"/>
    </row>
    <row r="13132" spans="12:12" x14ac:dyDescent="0.25">
      <c r="L13132" s="15"/>
    </row>
    <row r="13133" spans="12:12" x14ac:dyDescent="0.25">
      <c r="L13133" s="15"/>
    </row>
    <row r="13134" spans="12:12" x14ac:dyDescent="0.25">
      <c r="L13134" s="15"/>
    </row>
    <row r="13135" spans="12:12" x14ac:dyDescent="0.25">
      <c r="L13135" s="15"/>
    </row>
    <row r="13136" spans="12:12" x14ac:dyDescent="0.25">
      <c r="L13136" s="15"/>
    </row>
    <row r="13137" spans="12:12" x14ac:dyDescent="0.25">
      <c r="L13137" s="15"/>
    </row>
    <row r="13138" spans="12:12" x14ac:dyDescent="0.25">
      <c r="L13138" s="15"/>
    </row>
    <row r="13139" spans="12:12" x14ac:dyDescent="0.25">
      <c r="L13139" s="15"/>
    </row>
    <row r="13140" spans="12:12" x14ac:dyDescent="0.25">
      <c r="L13140" s="15"/>
    </row>
    <row r="13141" spans="12:12" x14ac:dyDescent="0.25">
      <c r="L13141" s="15"/>
    </row>
    <row r="13142" spans="12:12" x14ac:dyDescent="0.25">
      <c r="L13142" s="15"/>
    </row>
    <row r="13143" spans="12:12" x14ac:dyDescent="0.25">
      <c r="L13143" s="15"/>
    </row>
    <row r="13144" spans="12:12" x14ac:dyDescent="0.25">
      <c r="L13144" s="15"/>
    </row>
    <row r="13145" spans="12:12" x14ac:dyDescent="0.25">
      <c r="L13145" s="15"/>
    </row>
    <row r="13146" spans="12:12" x14ac:dyDescent="0.25">
      <c r="L13146" s="15"/>
    </row>
    <row r="13147" spans="12:12" x14ac:dyDescent="0.25">
      <c r="L13147" s="15"/>
    </row>
    <row r="13148" spans="12:12" x14ac:dyDescent="0.25">
      <c r="L13148" s="15"/>
    </row>
    <row r="13149" spans="12:12" x14ac:dyDescent="0.25">
      <c r="L13149" s="15"/>
    </row>
    <row r="13150" spans="12:12" x14ac:dyDescent="0.25">
      <c r="L13150" s="15"/>
    </row>
    <row r="13151" spans="12:12" x14ac:dyDescent="0.25">
      <c r="L13151" s="15"/>
    </row>
    <row r="13152" spans="12:12" x14ac:dyDescent="0.25">
      <c r="L13152" s="15"/>
    </row>
    <row r="13153" spans="12:12" x14ac:dyDescent="0.25">
      <c r="L13153" s="15"/>
    </row>
    <row r="13154" spans="12:12" x14ac:dyDescent="0.25">
      <c r="L13154" s="15"/>
    </row>
    <row r="13155" spans="12:12" x14ac:dyDescent="0.25">
      <c r="L13155" s="15"/>
    </row>
    <row r="13156" spans="12:12" x14ac:dyDescent="0.25">
      <c r="L13156" s="15"/>
    </row>
    <row r="13157" spans="12:12" x14ac:dyDescent="0.25">
      <c r="L13157" s="15"/>
    </row>
    <row r="13158" spans="12:12" x14ac:dyDescent="0.25">
      <c r="L13158" s="15"/>
    </row>
    <row r="13159" spans="12:12" x14ac:dyDescent="0.25">
      <c r="L13159" s="15"/>
    </row>
    <row r="13160" spans="12:12" x14ac:dyDescent="0.25">
      <c r="L13160" s="15"/>
    </row>
    <row r="13161" spans="12:12" x14ac:dyDescent="0.25">
      <c r="L13161" s="15"/>
    </row>
    <row r="13162" spans="12:12" x14ac:dyDescent="0.25">
      <c r="L13162" s="15"/>
    </row>
    <row r="13163" spans="12:12" x14ac:dyDescent="0.25">
      <c r="L13163" s="15"/>
    </row>
    <row r="13164" spans="12:12" x14ac:dyDescent="0.25">
      <c r="L13164" s="15"/>
    </row>
    <row r="13165" spans="12:12" x14ac:dyDescent="0.25">
      <c r="L13165" s="15"/>
    </row>
    <row r="13166" spans="12:12" x14ac:dyDescent="0.25">
      <c r="L13166" s="15"/>
    </row>
    <row r="13167" spans="12:12" x14ac:dyDescent="0.25">
      <c r="L13167" s="15"/>
    </row>
    <row r="13168" spans="12:12" x14ac:dyDescent="0.25">
      <c r="L13168" s="15"/>
    </row>
    <row r="13169" spans="12:12" x14ac:dyDescent="0.25">
      <c r="L13169" s="15"/>
    </row>
    <row r="13170" spans="12:12" x14ac:dyDescent="0.25">
      <c r="L13170" s="15"/>
    </row>
    <row r="13171" spans="12:12" x14ac:dyDescent="0.25">
      <c r="L13171" s="15"/>
    </row>
    <row r="13172" spans="12:12" x14ac:dyDescent="0.25">
      <c r="L13172" s="15"/>
    </row>
    <row r="13173" spans="12:12" x14ac:dyDescent="0.25">
      <c r="L13173" s="15"/>
    </row>
    <row r="13174" spans="12:12" x14ac:dyDescent="0.25">
      <c r="L13174" s="15"/>
    </row>
    <row r="13175" spans="12:12" x14ac:dyDescent="0.25">
      <c r="L13175" s="15"/>
    </row>
    <row r="13176" spans="12:12" x14ac:dyDescent="0.25">
      <c r="L13176" s="15"/>
    </row>
    <row r="13177" spans="12:12" x14ac:dyDescent="0.25">
      <c r="L13177" s="15"/>
    </row>
    <row r="13178" spans="12:12" x14ac:dyDescent="0.25">
      <c r="L13178" s="15"/>
    </row>
    <row r="13179" spans="12:12" x14ac:dyDescent="0.25">
      <c r="L13179" s="15"/>
    </row>
    <row r="13180" spans="12:12" x14ac:dyDescent="0.25">
      <c r="L13180" s="15"/>
    </row>
    <row r="13181" spans="12:12" x14ac:dyDescent="0.25">
      <c r="L13181" s="15"/>
    </row>
    <row r="13182" spans="12:12" x14ac:dyDescent="0.25">
      <c r="L13182" s="15"/>
    </row>
    <row r="13183" spans="12:12" x14ac:dyDescent="0.25">
      <c r="L13183" s="15"/>
    </row>
    <row r="13184" spans="12:12" x14ac:dyDescent="0.25">
      <c r="L13184" s="15"/>
    </row>
    <row r="13185" spans="12:12" x14ac:dyDescent="0.25">
      <c r="L13185" s="15"/>
    </row>
    <row r="13186" spans="12:12" x14ac:dyDescent="0.25">
      <c r="L13186" s="15"/>
    </row>
    <row r="13187" spans="12:12" x14ac:dyDescent="0.25">
      <c r="L13187" s="15"/>
    </row>
    <row r="13188" spans="12:12" x14ac:dyDescent="0.25">
      <c r="L13188" s="15"/>
    </row>
    <row r="13189" spans="12:12" x14ac:dyDescent="0.25">
      <c r="L13189" s="15"/>
    </row>
    <row r="13190" spans="12:12" x14ac:dyDescent="0.25">
      <c r="L13190" s="15"/>
    </row>
    <row r="13191" spans="12:12" x14ac:dyDescent="0.25">
      <c r="L13191" s="15"/>
    </row>
    <row r="13192" spans="12:12" x14ac:dyDescent="0.25">
      <c r="L13192" s="15"/>
    </row>
    <row r="13193" spans="12:12" x14ac:dyDescent="0.25">
      <c r="L13193" s="15"/>
    </row>
    <row r="13194" spans="12:12" x14ac:dyDescent="0.25">
      <c r="L13194" s="15"/>
    </row>
    <row r="13195" spans="12:12" x14ac:dyDescent="0.25">
      <c r="L13195" s="15"/>
    </row>
    <row r="13196" spans="12:12" x14ac:dyDescent="0.25">
      <c r="L13196" s="15"/>
    </row>
    <row r="13197" spans="12:12" x14ac:dyDescent="0.25">
      <c r="L13197" s="15"/>
    </row>
    <row r="13198" spans="12:12" x14ac:dyDescent="0.25">
      <c r="L13198" s="15"/>
    </row>
    <row r="13199" spans="12:12" x14ac:dyDescent="0.25">
      <c r="L13199" s="15"/>
    </row>
    <row r="13200" spans="12:12" x14ac:dyDescent="0.25">
      <c r="L13200" s="15"/>
    </row>
    <row r="13201" spans="12:12" x14ac:dyDescent="0.25">
      <c r="L13201" s="15"/>
    </row>
    <row r="13202" spans="12:12" x14ac:dyDescent="0.25">
      <c r="L13202" s="15"/>
    </row>
    <row r="13203" spans="12:12" x14ac:dyDescent="0.25">
      <c r="L13203" s="15"/>
    </row>
    <row r="13204" spans="12:12" x14ac:dyDescent="0.25">
      <c r="L13204" s="15"/>
    </row>
    <row r="13205" spans="12:12" x14ac:dyDescent="0.25">
      <c r="L13205" s="15"/>
    </row>
    <row r="13206" spans="12:12" x14ac:dyDescent="0.25">
      <c r="L13206" s="15"/>
    </row>
    <row r="13207" spans="12:12" x14ac:dyDescent="0.25">
      <c r="L13207" s="15"/>
    </row>
    <row r="13208" spans="12:12" x14ac:dyDescent="0.25">
      <c r="L13208" s="15"/>
    </row>
    <row r="13209" spans="12:12" x14ac:dyDescent="0.25">
      <c r="L13209" s="15"/>
    </row>
    <row r="13210" spans="12:12" x14ac:dyDescent="0.25">
      <c r="L13210" s="15"/>
    </row>
    <row r="13211" spans="12:12" x14ac:dyDescent="0.25">
      <c r="L13211" s="15"/>
    </row>
    <row r="13212" spans="12:12" x14ac:dyDescent="0.25">
      <c r="L13212" s="15"/>
    </row>
    <row r="13213" spans="12:12" x14ac:dyDescent="0.25">
      <c r="L13213" s="15"/>
    </row>
    <row r="13214" spans="12:12" x14ac:dyDescent="0.25">
      <c r="L13214" s="15"/>
    </row>
    <row r="13215" spans="12:12" x14ac:dyDescent="0.25">
      <c r="L13215" s="15"/>
    </row>
    <row r="13216" spans="12:12" x14ac:dyDescent="0.25">
      <c r="L13216" s="15"/>
    </row>
    <row r="13217" spans="12:12" x14ac:dyDescent="0.25">
      <c r="L13217" s="15"/>
    </row>
    <row r="13218" spans="12:12" x14ac:dyDescent="0.25">
      <c r="L13218" s="15"/>
    </row>
    <row r="13219" spans="12:12" x14ac:dyDescent="0.25">
      <c r="L13219" s="15"/>
    </row>
    <row r="13220" spans="12:12" x14ac:dyDescent="0.25">
      <c r="L13220" s="15"/>
    </row>
    <row r="13221" spans="12:12" x14ac:dyDescent="0.25">
      <c r="L13221" s="15"/>
    </row>
    <row r="13222" spans="12:12" x14ac:dyDescent="0.25">
      <c r="L13222" s="15"/>
    </row>
    <row r="13223" spans="12:12" x14ac:dyDescent="0.25">
      <c r="L13223" s="15"/>
    </row>
    <row r="13224" spans="12:12" x14ac:dyDescent="0.25">
      <c r="L13224" s="15"/>
    </row>
    <row r="13225" spans="12:12" x14ac:dyDescent="0.25">
      <c r="L13225" s="15"/>
    </row>
    <row r="13226" spans="12:12" x14ac:dyDescent="0.25">
      <c r="L13226" s="15"/>
    </row>
    <row r="13227" spans="12:12" x14ac:dyDescent="0.25">
      <c r="L13227" s="15"/>
    </row>
    <row r="13228" spans="12:12" x14ac:dyDescent="0.25">
      <c r="L13228" s="15"/>
    </row>
    <row r="13229" spans="12:12" x14ac:dyDescent="0.25">
      <c r="L13229" s="15"/>
    </row>
    <row r="13230" spans="12:12" x14ac:dyDescent="0.25">
      <c r="L13230" s="15"/>
    </row>
    <row r="13231" spans="12:12" x14ac:dyDescent="0.25">
      <c r="L13231" s="15"/>
    </row>
    <row r="13232" spans="12:12" x14ac:dyDescent="0.25">
      <c r="L13232" s="15"/>
    </row>
    <row r="13233" spans="12:12" x14ac:dyDescent="0.25">
      <c r="L13233" s="15"/>
    </row>
    <row r="13234" spans="12:12" x14ac:dyDescent="0.25">
      <c r="L13234" s="15"/>
    </row>
    <row r="13235" spans="12:12" x14ac:dyDescent="0.25">
      <c r="L13235" s="15"/>
    </row>
    <row r="13236" spans="12:12" x14ac:dyDescent="0.25">
      <c r="L13236" s="15"/>
    </row>
    <row r="13237" spans="12:12" x14ac:dyDescent="0.25">
      <c r="L13237" s="15"/>
    </row>
    <row r="13238" spans="12:12" x14ac:dyDescent="0.25">
      <c r="L13238" s="15"/>
    </row>
    <row r="13239" spans="12:12" x14ac:dyDescent="0.25">
      <c r="L13239" s="15"/>
    </row>
    <row r="13240" spans="12:12" x14ac:dyDescent="0.25">
      <c r="L13240" s="15"/>
    </row>
    <row r="13241" spans="12:12" x14ac:dyDescent="0.25">
      <c r="L13241" s="15"/>
    </row>
    <row r="13242" spans="12:12" x14ac:dyDescent="0.25">
      <c r="L13242" s="15"/>
    </row>
    <row r="13243" spans="12:12" x14ac:dyDescent="0.25">
      <c r="L13243" s="15"/>
    </row>
    <row r="13244" spans="12:12" x14ac:dyDescent="0.25">
      <c r="L13244" s="15"/>
    </row>
    <row r="13245" spans="12:12" x14ac:dyDescent="0.25">
      <c r="L13245" s="15"/>
    </row>
    <row r="13246" spans="12:12" x14ac:dyDescent="0.25">
      <c r="L13246" s="15"/>
    </row>
    <row r="13247" spans="12:12" x14ac:dyDescent="0.25">
      <c r="L13247" s="15"/>
    </row>
    <row r="13248" spans="12:12" x14ac:dyDescent="0.25">
      <c r="L13248" s="15"/>
    </row>
    <row r="13249" spans="12:12" x14ac:dyDescent="0.25">
      <c r="L13249" s="15"/>
    </row>
    <row r="13250" spans="12:12" x14ac:dyDescent="0.25">
      <c r="L13250" s="15"/>
    </row>
    <row r="13251" spans="12:12" x14ac:dyDescent="0.25">
      <c r="L13251" s="15"/>
    </row>
    <row r="13252" spans="12:12" x14ac:dyDescent="0.25">
      <c r="L13252" s="15"/>
    </row>
    <row r="13253" spans="12:12" x14ac:dyDescent="0.25">
      <c r="L13253" s="15"/>
    </row>
    <row r="13254" spans="12:12" x14ac:dyDescent="0.25">
      <c r="L13254" s="15"/>
    </row>
    <row r="13255" spans="12:12" x14ac:dyDescent="0.25">
      <c r="L13255" s="15"/>
    </row>
    <row r="13256" spans="12:12" x14ac:dyDescent="0.25">
      <c r="L13256" s="15"/>
    </row>
    <row r="13257" spans="12:12" x14ac:dyDescent="0.25">
      <c r="L13257" s="15"/>
    </row>
    <row r="13258" spans="12:12" x14ac:dyDescent="0.25">
      <c r="L13258" s="15"/>
    </row>
    <row r="13259" spans="12:12" x14ac:dyDescent="0.25">
      <c r="L13259" s="15"/>
    </row>
    <row r="13260" spans="12:12" x14ac:dyDescent="0.25">
      <c r="L13260" s="15"/>
    </row>
    <row r="13261" spans="12:12" x14ac:dyDescent="0.25">
      <c r="L13261" s="15"/>
    </row>
    <row r="13262" spans="12:12" x14ac:dyDescent="0.25">
      <c r="L13262" s="15"/>
    </row>
    <row r="13263" spans="12:12" x14ac:dyDescent="0.25">
      <c r="L13263" s="15"/>
    </row>
    <row r="13264" spans="12:12" x14ac:dyDescent="0.25">
      <c r="L13264" s="15"/>
    </row>
    <row r="13265" spans="12:12" x14ac:dyDescent="0.25">
      <c r="L13265" s="15"/>
    </row>
    <row r="13266" spans="12:12" x14ac:dyDescent="0.25">
      <c r="L13266" s="15"/>
    </row>
    <row r="13267" spans="12:12" x14ac:dyDescent="0.25">
      <c r="L13267" s="15"/>
    </row>
    <row r="13268" spans="12:12" x14ac:dyDescent="0.25">
      <c r="L13268" s="15"/>
    </row>
    <row r="13269" spans="12:12" x14ac:dyDescent="0.25">
      <c r="L13269" s="15"/>
    </row>
    <row r="13270" spans="12:12" x14ac:dyDescent="0.25">
      <c r="L13270" s="15"/>
    </row>
    <row r="13271" spans="12:12" x14ac:dyDescent="0.25">
      <c r="L13271" s="15"/>
    </row>
    <row r="13272" spans="12:12" x14ac:dyDescent="0.25">
      <c r="L13272" s="15"/>
    </row>
    <row r="13273" spans="12:12" x14ac:dyDescent="0.25">
      <c r="L13273" s="15"/>
    </row>
    <row r="13274" spans="12:12" x14ac:dyDescent="0.25">
      <c r="L13274" s="15"/>
    </row>
    <row r="13275" spans="12:12" x14ac:dyDescent="0.25">
      <c r="L13275" s="15"/>
    </row>
    <row r="13276" spans="12:12" x14ac:dyDescent="0.25">
      <c r="L13276" s="15"/>
    </row>
    <row r="13277" spans="12:12" x14ac:dyDescent="0.25">
      <c r="L13277" s="15"/>
    </row>
    <row r="13278" spans="12:12" x14ac:dyDescent="0.25">
      <c r="L13278" s="15"/>
    </row>
    <row r="13279" spans="12:12" x14ac:dyDescent="0.25">
      <c r="L13279" s="15"/>
    </row>
    <row r="13280" spans="12:12" x14ac:dyDescent="0.25">
      <c r="L13280" s="15"/>
    </row>
    <row r="13281" spans="12:12" x14ac:dyDescent="0.25">
      <c r="L13281" s="15"/>
    </row>
    <row r="13282" spans="12:12" x14ac:dyDescent="0.25">
      <c r="L13282" s="15"/>
    </row>
    <row r="13283" spans="12:12" x14ac:dyDescent="0.25">
      <c r="L13283" s="15"/>
    </row>
    <row r="13284" spans="12:12" x14ac:dyDescent="0.25">
      <c r="L13284" s="15"/>
    </row>
    <row r="13285" spans="12:12" x14ac:dyDescent="0.25">
      <c r="L13285" s="15"/>
    </row>
    <row r="13286" spans="12:12" x14ac:dyDescent="0.25">
      <c r="L13286" s="15"/>
    </row>
    <row r="13287" spans="12:12" x14ac:dyDescent="0.25">
      <c r="L13287" s="15"/>
    </row>
    <row r="13288" spans="12:12" x14ac:dyDescent="0.25">
      <c r="L13288" s="15"/>
    </row>
    <row r="13289" spans="12:12" x14ac:dyDescent="0.25">
      <c r="L13289" s="15"/>
    </row>
    <row r="13290" spans="12:12" x14ac:dyDescent="0.25">
      <c r="L13290" s="15"/>
    </row>
    <row r="13291" spans="12:12" x14ac:dyDescent="0.25">
      <c r="L13291" s="15"/>
    </row>
    <row r="13292" spans="12:12" x14ac:dyDescent="0.25">
      <c r="L13292" s="15"/>
    </row>
    <row r="13293" spans="12:12" x14ac:dyDescent="0.25">
      <c r="L13293" s="15"/>
    </row>
    <row r="13294" spans="12:12" x14ac:dyDescent="0.25">
      <c r="L13294" s="15"/>
    </row>
    <row r="13295" spans="12:12" x14ac:dyDescent="0.25">
      <c r="L13295" s="15"/>
    </row>
    <row r="13296" spans="12:12" x14ac:dyDescent="0.25">
      <c r="L13296" s="15"/>
    </row>
    <row r="13297" spans="12:12" x14ac:dyDescent="0.25">
      <c r="L13297" s="15"/>
    </row>
    <row r="13298" spans="12:12" x14ac:dyDescent="0.25">
      <c r="L13298" s="15"/>
    </row>
    <row r="13299" spans="12:12" x14ac:dyDescent="0.25">
      <c r="L13299" s="15"/>
    </row>
    <row r="13300" spans="12:12" x14ac:dyDescent="0.25">
      <c r="L13300" s="15"/>
    </row>
    <row r="13301" spans="12:12" x14ac:dyDescent="0.25">
      <c r="L13301" s="15"/>
    </row>
    <row r="13302" spans="12:12" x14ac:dyDescent="0.25">
      <c r="L13302" s="15"/>
    </row>
    <row r="13303" spans="12:12" x14ac:dyDescent="0.25">
      <c r="L13303" s="15"/>
    </row>
    <row r="13304" spans="12:12" x14ac:dyDescent="0.25">
      <c r="L13304" s="15"/>
    </row>
    <row r="13305" spans="12:12" x14ac:dyDescent="0.25">
      <c r="L13305" s="15"/>
    </row>
    <row r="13306" spans="12:12" x14ac:dyDescent="0.25">
      <c r="L13306" s="15"/>
    </row>
    <row r="13307" spans="12:12" x14ac:dyDescent="0.25">
      <c r="L13307" s="15"/>
    </row>
    <row r="13308" spans="12:12" x14ac:dyDescent="0.25">
      <c r="L13308" s="15"/>
    </row>
    <row r="13309" spans="12:12" x14ac:dyDescent="0.25">
      <c r="L13309" s="15"/>
    </row>
    <row r="13310" spans="12:12" x14ac:dyDescent="0.25">
      <c r="L13310" s="15"/>
    </row>
    <row r="13311" spans="12:12" x14ac:dyDescent="0.25">
      <c r="L13311" s="15"/>
    </row>
    <row r="13312" spans="12:12" x14ac:dyDescent="0.25">
      <c r="L13312" s="15"/>
    </row>
    <row r="13313" spans="12:12" x14ac:dyDescent="0.25">
      <c r="L13313" s="15"/>
    </row>
    <row r="13314" spans="12:12" x14ac:dyDescent="0.25">
      <c r="L13314" s="15"/>
    </row>
    <row r="13315" spans="12:12" x14ac:dyDescent="0.25">
      <c r="L13315" s="15"/>
    </row>
    <row r="13316" spans="12:12" x14ac:dyDescent="0.25">
      <c r="L13316" s="15"/>
    </row>
    <row r="13317" spans="12:12" x14ac:dyDescent="0.25">
      <c r="L13317" s="15"/>
    </row>
    <row r="13318" spans="12:12" x14ac:dyDescent="0.25">
      <c r="L13318" s="15"/>
    </row>
    <row r="13319" spans="12:12" x14ac:dyDescent="0.25">
      <c r="L13319" s="15"/>
    </row>
    <row r="13320" spans="12:12" x14ac:dyDescent="0.25">
      <c r="L13320" s="15"/>
    </row>
    <row r="13321" spans="12:12" x14ac:dyDescent="0.25">
      <c r="L13321" s="15"/>
    </row>
    <row r="13322" spans="12:12" x14ac:dyDescent="0.25">
      <c r="L13322" s="15"/>
    </row>
    <row r="13323" spans="12:12" x14ac:dyDescent="0.25">
      <c r="L13323" s="15"/>
    </row>
    <row r="13324" spans="12:12" x14ac:dyDescent="0.25">
      <c r="L13324" s="15"/>
    </row>
    <row r="13325" spans="12:12" x14ac:dyDescent="0.25">
      <c r="L13325" s="15"/>
    </row>
    <row r="13326" spans="12:12" x14ac:dyDescent="0.25">
      <c r="L13326" s="15"/>
    </row>
    <row r="13327" spans="12:12" x14ac:dyDescent="0.25">
      <c r="L13327" s="15"/>
    </row>
    <row r="13328" spans="12:12" x14ac:dyDescent="0.25">
      <c r="L13328" s="15"/>
    </row>
    <row r="13329" spans="12:12" x14ac:dyDescent="0.25">
      <c r="L13329" s="15"/>
    </row>
    <row r="13330" spans="12:12" x14ac:dyDescent="0.25">
      <c r="L13330" s="15"/>
    </row>
    <row r="13331" spans="12:12" x14ac:dyDescent="0.25">
      <c r="L13331" s="15"/>
    </row>
    <row r="13332" spans="12:12" x14ac:dyDescent="0.25">
      <c r="L13332" s="15"/>
    </row>
    <row r="13333" spans="12:12" x14ac:dyDescent="0.25">
      <c r="L13333" s="15"/>
    </row>
    <row r="13334" spans="12:12" x14ac:dyDescent="0.25">
      <c r="L13334" s="15"/>
    </row>
    <row r="13335" spans="12:12" x14ac:dyDescent="0.25">
      <c r="L13335" s="15"/>
    </row>
    <row r="13336" spans="12:12" x14ac:dyDescent="0.25">
      <c r="L13336" s="15"/>
    </row>
    <row r="13337" spans="12:12" x14ac:dyDescent="0.25">
      <c r="L13337" s="15"/>
    </row>
    <row r="13338" spans="12:12" x14ac:dyDescent="0.25">
      <c r="L13338" s="15"/>
    </row>
    <row r="13339" spans="12:12" x14ac:dyDescent="0.25">
      <c r="L13339" s="15"/>
    </row>
    <row r="13340" spans="12:12" x14ac:dyDescent="0.25">
      <c r="L13340" s="15"/>
    </row>
    <row r="13341" spans="12:12" x14ac:dyDescent="0.25">
      <c r="L13341" s="15"/>
    </row>
    <row r="13342" spans="12:12" x14ac:dyDescent="0.25">
      <c r="L13342" s="15"/>
    </row>
    <row r="13343" spans="12:12" x14ac:dyDescent="0.25">
      <c r="L13343" s="15"/>
    </row>
    <row r="13344" spans="12:12" x14ac:dyDescent="0.25">
      <c r="L13344" s="15"/>
    </row>
    <row r="13345" spans="12:12" x14ac:dyDescent="0.25">
      <c r="L13345" s="15"/>
    </row>
    <row r="13346" spans="12:12" x14ac:dyDescent="0.25">
      <c r="L13346" s="15"/>
    </row>
    <row r="13347" spans="12:12" x14ac:dyDescent="0.25">
      <c r="L13347" s="15"/>
    </row>
    <row r="13348" spans="12:12" x14ac:dyDescent="0.25">
      <c r="L13348" s="15"/>
    </row>
    <row r="13349" spans="12:12" x14ac:dyDescent="0.25">
      <c r="L13349" s="15"/>
    </row>
    <row r="13350" spans="12:12" x14ac:dyDescent="0.25">
      <c r="L13350" s="15"/>
    </row>
    <row r="13351" spans="12:12" x14ac:dyDescent="0.25">
      <c r="L13351" s="15"/>
    </row>
    <row r="13352" spans="12:12" x14ac:dyDescent="0.25">
      <c r="L13352" s="15"/>
    </row>
    <row r="13353" spans="12:12" x14ac:dyDescent="0.25">
      <c r="L13353" s="15"/>
    </row>
    <row r="13354" spans="12:12" x14ac:dyDescent="0.25">
      <c r="L13354" s="15"/>
    </row>
    <row r="13355" spans="12:12" x14ac:dyDescent="0.25">
      <c r="L13355" s="15"/>
    </row>
    <row r="13356" spans="12:12" x14ac:dyDescent="0.25">
      <c r="L13356" s="15"/>
    </row>
    <row r="13357" spans="12:12" x14ac:dyDescent="0.25">
      <c r="L13357" s="15"/>
    </row>
    <row r="13358" spans="12:12" x14ac:dyDescent="0.25">
      <c r="L13358" s="15"/>
    </row>
    <row r="13359" spans="12:12" x14ac:dyDescent="0.25">
      <c r="L13359" s="15"/>
    </row>
    <row r="13360" spans="12:12" x14ac:dyDescent="0.25">
      <c r="L13360" s="15"/>
    </row>
    <row r="13361" spans="12:12" x14ac:dyDescent="0.25">
      <c r="L13361" s="15"/>
    </row>
    <row r="13362" spans="12:12" x14ac:dyDescent="0.25">
      <c r="L13362" s="15"/>
    </row>
    <row r="13363" spans="12:12" x14ac:dyDescent="0.25">
      <c r="L13363" s="15"/>
    </row>
    <row r="13364" spans="12:12" x14ac:dyDescent="0.25">
      <c r="L13364" s="15"/>
    </row>
    <row r="13365" spans="12:12" x14ac:dyDescent="0.25">
      <c r="L13365" s="15"/>
    </row>
    <row r="13366" spans="12:12" x14ac:dyDescent="0.25">
      <c r="L13366" s="15"/>
    </row>
    <row r="13367" spans="12:12" x14ac:dyDescent="0.25">
      <c r="L13367" s="15"/>
    </row>
    <row r="13368" spans="12:12" x14ac:dyDescent="0.25">
      <c r="L13368" s="15"/>
    </row>
    <row r="13369" spans="12:12" x14ac:dyDescent="0.25">
      <c r="L13369" s="15"/>
    </row>
    <row r="13370" spans="12:12" x14ac:dyDescent="0.25">
      <c r="L13370" s="15"/>
    </row>
    <row r="13371" spans="12:12" x14ac:dyDescent="0.25">
      <c r="L13371" s="15"/>
    </row>
    <row r="13372" spans="12:12" x14ac:dyDescent="0.25">
      <c r="L13372" s="15"/>
    </row>
    <row r="13373" spans="12:12" x14ac:dyDescent="0.25">
      <c r="L13373" s="15"/>
    </row>
    <row r="13374" spans="12:12" x14ac:dyDescent="0.25">
      <c r="L13374" s="15"/>
    </row>
    <row r="13375" spans="12:12" x14ac:dyDescent="0.25">
      <c r="L13375" s="15"/>
    </row>
    <row r="13376" spans="12:12" x14ac:dyDescent="0.25">
      <c r="L13376" s="15"/>
    </row>
    <row r="13377" spans="12:12" x14ac:dyDescent="0.25">
      <c r="L13377" s="15"/>
    </row>
    <row r="13378" spans="12:12" x14ac:dyDescent="0.25">
      <c r="L13378" s="15"/>
    </row>
    <row r="13379" spans="12:12" x14ac:dyDescent="0.25">
      <c r="L13379" s="15"/>
    </row>
    <row r="13380" spans="12:12" x14ac:dyDescent="0.25">
      <c r="L13380" s="15"/>
    </row>
    <row r="13381" spans="12:12" x14ac:dyDescent="0.25">
      <c r="L13381" s="15"/>
    </row>
    <row r="13382" spans="12:12" x14ac:dyDescent="0.25">
      <c r="L13382" s="15"/>
    </row>
    <row r="13383" spans="12:12" x14ac:dyDescent="0.25">
      <c r="L13383" s="15"/>
    </row>
    <row r="13384" spans="12:12" x14ac:dyDescent="0.25">
      <c r="L13384" s="15"/>
    </row>
    <row r="13385" spans="12:12" x14ac:dyDescent="0.25">
      <c r="L13385" s="15"/>
    </row>
    <row r="13386" spans="12:12" x14ac:dyDescent="0.25">
      <c r="L13386" s="15"/>
    </row>
    <row r="13387" spans="12:12" x14ac:dyDescent="0.25">
      <c r="L13387" s="15"/>
    </row>
    <row r="13388" spans="12:12" x14ac:dyDescent="0.25">
      <c r="L13388" s="15"/>
    </row>
    <row r="13389" spans="12:12" x14ac:dyDescent="0.25">
      <c r="L13389" s="15"/>
    </row>
    <row r="13390" spans="12:12" x14ac:dyDescent="0.25">
      <c r="L13390" s="15"/>
    </row>
    <row r="13391" spans="12:12" x14ac:dyDescent="0.25">
      <c r="L13391" s="15"/>
    </row>
    <row r="13392" spans="12:12" x14ac:dyDescent="0.25">
      <c r="L13392" s="15"/>
    </row>
    <row r="13393" spans="12:12" x14ac:dyDescent="0.25">
      <c r="L13393" s="15"/>
    </row>
    <row r="13394" spans="12:12" x14ac:dyDescent="0.25">
      <c r="L13394" s="15"/>
    </row>
    <row r="13395" spans="12:12" x14ac:dyDescent="0.25">
      <c r="L13395" s="15"/>
    </row>
    <row r="13396" spans="12:12" x14ac:dyDescent="0.25">
      <c r="L13396" s="15"/>
    </row>
    <row r="13397" spans="12:12" x14ac:dyDescent="0.25">
      <c r="L13397" s="15"/>
    </row>
    <row r="13398" spans="12:12" x14ac:dyDescent="0.25">
      <c r="L13398" s="15"/>
    </row>
    <row r="13399" spans="12:12" x14ac:dyDescent="0.25">
      <c r="L13399" s="15"/>
    </row>
    <row r="13400" spans="12:12" x14ac:dyDescent="0.25">
      <c r="L13400" s="15"/>
    </row>
    <row r="13401" spans="12:12" x14ac:dyDescent="0.25">
      <c r="L13401" s="15"/>
    </row>
    <row r="13402" spans="12:12" x14ac:dyDescent="0.25">
      <c r="L13402" s="15"/>
    </row>
    <row r="13403" spans="12:12" x14ac:dyDescent="0.25">
      <c r="L13403" s="15"/>
    </row>
    <row r="13404" spans="12:12" x14ac:dyDescent="0.25">
      <c r="L13404" s="15"/>
    </row>
    <row r="13405" spans="12:12" x14ac:dyDescent="0.25">
      <c r="L13405" s="15"/>
    </row>
    <row r="13406" spans="12:12" x14ac:dyDescent="0.25">
      <c r="L13406" s="15"/>
    </row>
    <row r="13407" spans="12:12" x14ac:dyDescent="0.25">
      <c r="L13407" s="15"/>
    </row>
    <row r="13408" spans="12:12" x14ac:dyDescent="0.25">
      <c r="L13408" s="15"/>
    </row>
    <row r="13409" spans="12:12" x14ac:dyDescent="0.25">
      <c r="L13409" s="15"/>
    </row>
    <row r="13410" spans="12:12" x14ac:dyDescent="0.25">
      <c r="L13410" s="15"/>
    </row>
    <row r="13411" spans="12:12" x14ac:dyDescent="0.25">
      <c r="L13411" s="15"/>
    </row>
    <row r="13412" spans="12:12" x14ac:dyDescent="0.25">
      <c r="L13412" s="15"/>
    </row>
    <row r="13413" spans="12:12" x14ac:dyDescent="0.25">
      <c r="L13413" s="15"/>
    </row>
    <row r="13414" spans="12:12" x14ac:dyDescent="0.25">
      <c r="L13414" s="15"/>
    </row>
    <row r="13415" spans="12:12" x14ac:dyDescent="0.25">
      <c r="L13415" s="15"/>
    </row>
    <row r="13416" spans="12:12" x14ac:dyDescent="0.25">
      <c r="L13416" s="15"/>
    </row>
    <row r="13417" spans="12:12" x14ac:dyDescent="0.25">
      <c r="L13417" s="15"/>
    </row>
    <row r="13418" spans="12:12" x14ac:dyDescent="0.25">
      <c r="L13418" s="15"/>
    </row>
    <row r="13419" spans="12:12" x14ac:dyDescent="0.25">
      <c r="L13419" s="15"/>
    </row>
    <row r="13420" spans="12:12" x14ac:dyDescent="0.25">
      <c r="L13420" s="15"/>
    </row>
    <row r="13421" spans="12:12" x14ac:dyDescent="0.25">
      <c r="L13421" s="15"/>
    </row>
    <row r="13422" spans="12:12" x14ac:dyDescent="0.25">
      <c r="L13422" s="15"/>
    </row>
    <row r="13423" spans="12:12" x14ac:dyDescent="0.25">
      <c r="L13423" s="15"/>
    </row>
    <row r="13424" spans="12:12" x14ac:dyDescent="0.25">
      <c r="L13424" s="15"/>
    </row>
    <row r="13425" spans="12:12" x14ac:dyDescent="0.25">
      <c r="L13425" s="15"/>
    </row>
    <row r="13426" spans="12:12" x14ac:dyDescent="0.25">
      <c r="L13426" s="15"/>
    </row>
    <row r="13427" spans="12:12" x14ac:dyDescent="0.25">
      <c r="L13427" s="15"/>
    </row>
    <row r="13428" spans="12:12" x14ac:dyDescent="0.25">
      <c r="L13428" s="15"/>
    </row>
    <row r="13429" spans="12:12" x14ac:dyDescent="0.25">
      <c r="L13429" s="15"/>
    </row>
    <row r="13430" spans="12:12" x14ac:dyDescent="0.25">
      <c r="L13430" s="15"/>
    </row>
    <row r="13431" spans="12:12" x14ac:dyDescent="0.25">
      <c r="L13431" s="15"/>
    </row>
    <row r="13432" spans="12:12" x14ac:dyDescent="0.25">
      <c r="L13432" s="15"/>
    </row>
    <row r="13433" spans="12:12" x14ac:dyDescent="0.25">
      <c r="L13433" s="15"/>
    </row>
    <row r="13434" spans="12:12" x14ac:dyDescent="0.25">
      <c r="L13434" s="15"/>
    </row>
    <row r="13435" spans="12:12" x14ac:dyDescent="0.25">
      <c r="L13435" s="15"/>
    </row>
    <row r="13436" spans="12:12" x14ac:dyDescent="0.25">
      <c r="L13436" s="15"/>
    </row>
    <row r="13437" spans="12:12" x14ac:dyDescent="0.25">
      <c r="L13437" s="15"/>
    </row>
    <row r="13438" spans="12:12" x14ac:dyDescent="0.25">
      <c r="L13438" s="15"/>
    </row>
    <row r="13439" spans="12:12" x14ac:dyDescent="0.25">
      <c r="L13439" s="15"/>
    </row>
    <row r="13440" spans="12:12" x14ac:dyDescent="0.25">
      <c r="L13440" s="15"/>
    </row>
    <row r="13441" spans="12:12" x14ac:dyDescent="0.25">
      <c r="L13441" s="15"/>
    </row>
    <row r="13442" spans="12:12" x14ac:dyDescent="0.25">
      <c r="L13442" s="15"/>
    </row>
    <row r="13443" spans="12:12" x14ac:dyDescent="0.25">
      <c r="L13443" s="15"/>
    </row>
    <row r="13444" spans="12:12" x14ac:dyDescent="0.25">
      <c r="L13444" s="15"/>
    </row>
    <row r="13445" spans="12:12" x14ac:dyDescent="0.25">
      <c r="L13445" s="15"/>
    </row>
    <row r="13446" spans="12:12" x14ac:dyDescent="0.25">
      <c r="L13446" s="15"/>
    </row>
    <row r="13447" spans="12:12" x14ac:dyDescent="0.25">
      <c r="L13447" s="15"/>
    </row>
    <row r="13448" spans="12:12" x14ac:dyDescent="0.25">
      <c r="L13448" s="15"/>
    </row>
    <row r="13449" spans="12:12" x14ac:dyDescent="0.25">
      <c r="L13449" s="15"/>
    </row>
    <row r="13450" spans="12:12" x14ac:dyDescent="0.25">
      <c r="L13450" s="15"/>
    </row>
    <row r="13451" spans="12:12" x14ac:dyDescent="0.25">
      <c r="L13451" s="15"/>
    </row>
    <row r="13452" spans="12:12" x14ac:dyDescent="0.25">
      <c r="L13452" s="15"/>
    </row>
    <row r="13453" spans="12:12" x14ac:dyDescent="0.25">
      <c r="L13453" s="15"/>
    </row>
    <row r="13454" spans="12:12" x14ac:dyDescent="0.25">
      <c r="L13454" s="15"/>
    </row>
    <row r="13455" spans="12:12" x14ac:dyDescent="0.25">
      <c r="L13455" s="15"/>
    </row>
    <row r="13456" spans="12:12" x14ac:dyDescent="0.25">
      <c r="L13456" s="15"/>
    </row>
    <row r="13457" spans="12:12" x14ac:dyDescent="0.25">
      <c r="L13457" s="15"/>
    </row>
    <row r="13458" spans="12:12" x14ac:dyDescent="0.25">
      <c r="L13458" s="15"/>
    </row>
    <row r="13459" spans="12:12" x14ac:dyDescent="0.25">
      <c r="L13459" s="15"/>
    </row>
    <row r="13460" spans="12:12" x14ac:dyDescent="0.25">
      <c r="L13460" s="15"/>
    </row>
    <row r="13461" spans="12:12" x14ac:dyDescent="0.25">
      <c r="L13461" s="15"/>
    </row>
    <row r="13462" spans="12:12" x14ac:dyDescent="0.25">
      <c r="L13462" s="15"/>
    </row>
    <row r="13463" spans="12:12" x14ac:dyDescent="0.25">
      <c r="L13463" s="15"/>
    </row>
    <row r="13464" spans="12:12" x14ac:dyDescent="0.25">
      <c r="L13464" s="15"/>
    </row>
    <row r="13465" spans="12:12" x14ac:dyDescent="0.25">
      <c r="L13465" s="15"/>
    </row>
    <row r="13466" spans="12:12" x14ac:dyDescent="0.25">
      <c r="L13466" s="15"/>
    </row>
    <row r="13467" spans="12:12" x14ac:dyDescent="0.25">
      <c r="L13467" s="15"/>
    </row>
    <row r="13468" spans="12:12" x14ac:dyDescent="0.25">
      <c r="L13468" s="15"/>
    </row>
    <row r="13469" spans="12:12" x14ac:dyDescent="0.25">
      <c r="L13469" s="15"/>
    </row>
    <row r="13470" spans="12:12" x14ac:dyDescent="0.25">
      <c r="L13470" s="15"/>
    </row>
    <row r="13471" spans="12:12" x14ac:dyDescent="0.25">
      <c r="L13471" s="15"/>
    </row>
    <row r="13472" spans="12:12" x14ac:dyDescent="0.25">
      <c r="L13472" s="15"/>
    </row>
    <row r="13473" spans="12:12" x14ac:dyDescent="0.25">
      <c r="L13473" s="15"/>
    </row>
    <row r="13474" spans="12:12" x14ac:dyDescent="0.25">
      <c r="L13474" s="15"/>
    </row>
    <row r="13475" spans="12:12" x14ac:dyDescent="0.25">
      <c r="L13475" s="15"/>
    </row>
    <row r="13476" spans="12:12" x14ac:dyDescent="0.25">
      <c r="L13476" s="15"/>
    </row>
    <row r="13477" spans="12:12" x14ac:dyDescent="0.25">
      <c r="L13477" s="15"/>
    </row>
    <row r="13478" spans="12:12" x14ac:dyDescent="0.25">
      <c r="L13478" s="15"/>
    </row>
    <row r="13479" spans="12:12" x14ac:dyDescent="0.25">
      <c r="L13479" s="15"/>
    </row>
    <row r="13480" spans="12:12" x14ac:dyDescent="0.25">
      <c r="L13480" s="15"/>
    </row>
    <row r="13481" spans="12:12" x14ac:dyDescent="0.25">
      <c r="L13481" s="15"/>
    </row>
    <row r="13482" spans="12:12" x14ac:dyDescent="0.25">
      <c r="L13482" s="15"/>
    </row>
    <row r="13483" spans="12:12" x14ac:dyDescent="0.25">
      <c r="L13483" s="15"/>
    </row>
    <row r="13484" spans="12:12" x14ac:dyDescent="0.25">
      <c r="L13484" s="15"/>
    </row>
    <row r="13485" spans="12:12" x14ac:dyDescent="0.25">
      <c r="L13485" s="15"/>
    </row>
    <row r="13486" spans="12:12" x14ac:dyDescent="0.25">
      <c r="L13486" s="15"/>
    </row>
    <row r="13487" spans="12:12" x14ac:dyDescent="0.25">
      <c r="L13487" s="15"/>
    </row>
    <row r="13488" spans="12:12" x14ac:dyDescent="0.25">
      <c r="L13488" s="15"/>
    </row>
    <row r="13489" spans="12:12" x14ac:dyDescent="0.25">
      <c r="L13489" s="15"/>
    </row>
    <row r="13490" spans="12:12" x14ac:dyDescent="0.25">
      <c r="L13490" s="15"/>
    </row>
    <row r="13491" spans="12:12" x14ac:dyDescent="0.25">
      <c r="L13491" s="15"/>
    </row>
    <row r="13492" spans="12:12" x14ac:dyDescent="0.25">
      <c r="L13492" s="15"/>
    </row>
    <row r="13493" spans="12:12" x14ac:dyDescent="0.25">
      <c r="L13493" s="15"/>
    </row>
    <row r="13494" spans="12:12" x14ac:dyDescent="0.25">
      <c r="L13494" s="15"/>
    </row>
    <row r="13495" spans="12:12" x14ac:dyDescent="0.25">
      <c r="L13495" s="15"/>
    </row>
    <row r="13496" spans="12:12" x14ac:dyDescent="0.25">
      <c r="L13496" s="15"/>
    </row>
    <row r="13497" spans="12:12" x14ac:dyDescent="0.25">
      <c r="L13497" s="15"/>
    </row>
    <row r="13498" spans="12:12" x14ac:dyDescent="0.25">
      <c r="L13498" s="15"/>
    </row>
    <row r="13499" spans="12:12" x14ac:dyDescent="0.25">
      <c r="L13499" s="15"/>
    </row>
    <row r="13500" spans="12:12" x14ac:dyDescent="0.25">
      <c r="L13500" s="15"/>
    </row>
    <row r="13501" spans="12:12" x14ac:dyDescent="0.25">
      <c r="L13501" s="15"/>
    </row>
    <row r="13502" spans="12:12" x14ac:dyDescent="0.25">
      <c r="L13502" s="15"/>
    </row>
    <row r="13503" spans="12:12" x14ac:dyDescent="0.25">
      <c r="L13503" s="15"/>
    </row>
    <row r="13504" spans="12:12" x14ac:dyDescent="0.25">
      <c r="L13504" s="15"/>
    </row>
    <row r="13505" spans="12:12" x14ac:dyDescent="0.25">
      <c r="L13505" s="15"/>
    </row>
    <row r="13506" spans="12:12" x14ac:dyDescent="0.25">
      <c r="L13506" s="15"/>
    </row>
    <row r="13507" spans="12:12" x14ac:dyDescent="0.25">
      <c r="L13507" s="15"/>
    </row>
    <row r="13508" spans="12:12" x14ac:dyDescent="0.25">
      <c r="L13508" s="15"/>
    </row>
    <row r="13509" spans="12:12" x14ac:dyDescent="0.25">
      <c r="L13509" s="15"/>
    </row>
    <row r="13510" spans="12:12" x14ac:dyDescent="0.25">
      <c r="L13510" s="15"/>
    </row>
    <row r="13511" spans="12:12" x14ac:dyDescent="0.25">
      <c r="L13511" s="15"/>
    </row>
    <row r="13512" spans="12:12" x14ac:dyDescent="0.25">
      <c r="L13512" s="15"/>
    </row>
    <row r="13513" spans="12:12" x14ac:dyDescent="0.25">
      <c r="L13513" s="15"/>
    </row>
    <row r="13514" spans="12:12" x14ac:dyDescent="0.25">
      <c r="L13514" s="15"/>
    </row>
    <row r="13515" spans="12:12" x14ac:dyDescent="0.25">
      <c r="L13515" s="15"/>
    </row>
    <row r="13516" spans="12:12" x14ac:dyDescent="0.25">
      <c r="L13516" s="15"/>
    </row>
    <row r="13517" spans="12:12" x14ac:dyDescent="0.25">
      <c r="L13517" s="15"/>
    </row>
    <row r="13518" spans="12:12" x14ac:dyDescent="0.25">
      <c r="L13518" s="15"/>
    </row>
    <row r="13519" spans="12:12" x14ac:dyDescent="0.25">
      <c r="L13519" s="15"/>
    </row>
    <row r="13520" spans="12:12" x14ac:dyDescent="0.25">
      <c r="L13520" s="15"/>
    </row>
    <row r="13521" spans="12:12" x14ac:dyDescent="0.25">
      <c r="L13521" s="15"/>
    </row>
    <row r="13522" spans="12:12" x14ac:dyDescent="0.25">
      <c r="L13522" s="15"/>
    </row>
    <row r="13523" spans="12:12" x14ac:dyDescent="0.25">
      <c r="L13523" s="15"/>
    </row>
    <row r="13524" spans="12:12" x14ac:dyDescent="0.25">
      <c r="L13524" s="15"/>
    </row>
    <row r="13525" spans="12:12" x14ac:dyDescent="0.25">
      <c r="L13525" s="15"/>
    </row>
    <row r="13526" spans="12:12" x14ac:dyDescent="0.25">
      <c r="L13526" s="15"/>
    </row>
    <row r="13527" spans="12:12" x14ac:dyDescent="0.25">
      <c r="L13527" s="15"/>
    </row>
    <row r="13528" spans="12:12" x14ac:dyDescent="0.25">
      <c r="L13528" s="15"/>
    </row>
    <row r="13529" spans="12:12" x14ac:dyDescent="0.25">
      <c r="L13529" s="15"/>
    </row>
    <row r="13530" spans="12:12" x14ac:dyDescent="0.25">
      <c r="L13530" s="15"/>
    </row>
    <row r="13531" spans="12:12" x14ac:dyDescent="0.25">
      <c r="L13531" s="15"/>
    </row>
    <row r="13532" spans="12:12" x14ac:dyDescent="0.25">
      <c r="L13532" s="15"/>
    </row>
    <row r="13533" spans="12:12" x14ac:dyDescent="0.25">
      <c r="L13533" s="15"/>
    </row>
    <row r="13534" spans="12:12" x14ac:dyDescent="0.25">
      <c r="L13534" s="15"/>
    </row>
    <row r="13535" spans="12:12" x14ac:dyDescent="0.25">
      <c r="L13535" s="15"/>
    </row>
    <row r="13536" spans="12:12" x14ac:dyDescent="0.25">
      <c r="L13536" s="15"/>
    </row>
    <row r="13537" spans="12:12" x14ac:dyDescent="0.25">
      <c r="L13537" s="15"/>
    </row>
    <row r="13538" spans="12:12" x14ac:dyDescent="0.25">
      <c r="L13538" s="15"/>
    </row>
    <row r="13539" spans="12:12" x14ac:dyDescent="0.25">
      <c r="L13539" s="15"/>
    </row>
    <row r="13540" spans="12:12" x14ac:dyDescent="0.25">
      <c r="L13540" s="15"/>
    </row>
    <row r="13541" spans="12:12" x14ac:dyDescent="0.25">
      <c r="L13541" s="15"/>
    </row>
    <row r="13542" spans="12:12" x14ac:dyDescent="0.25">
      <c r="L13542" s="15"/>
    </row>
    <row r="13543" spans="12:12" x14ac:dyDescent="0.25">
      <c r="L13543" s="15"/>
    </row>
    <row r="13544" spans="12:12" x14ac:dyDescent="0.25">
      <c r="L13544" s="15"/>
    </row>
    <row r="13545" spans="12:12" x14ac:dyDescent="0.25">
      <c r="L13545" s="15"/>
    </row>
    <row r="13546" spans="12:12" x14ac:dyDescent="0.25">
      <c r="L13546" s="15"/>
    </row>
    <row r="13547" spans="12:12" x14ac:dyDescent="0.25">
      <c r="L13547" s="15"/>
    </row>
    <row r="13548" spans="12:12" x14ac:dyDescent="0.25">
      <c r="L13548" s="15"/>
    </row>
    <row r="13549" spans="12:12" x14ac:dyDescent="0.25">
      <c r="L13549" s="15"/>
    </row>
    <row r="13550" spans="12:12" x14ac:dyDescent="0.25">
      <c r="L13550" s="15"/>
    </row>
    <row r="13551" spans="12:12" x14ac:dyDescent="0.25">
      <c r="L13551" s="15"/>
    </row>
    <row r="13552" spans="12:12" x14ac:dyDescent="0.25">
      <c r="L13552" s="15"/>
    </row>
    <row r="13553" spans="12:12" x14ac:dyDescent="0.25">
      <c r="L13553" s="15"/>
    </row>
    <row r="13554" spans="12:12" x14ac:dyDescent="0.25">
      <c r="L13554" s="15"/>
    </row>
    <row r="13555" spans="12:12" x14ac:dyDescent="0.25">
      <c r="L13555" s="15"/>
    </row>
    <row r="13556" spans="12:12" x14ac:dyDescent="0.25">
      <c r="L13556" s="15"/>
    </row>
    <row r="13557" spans="12:12" x14ac:dyDescent="0.25">
      <c r="L13557" s="15"/>
    </row>
    <row r="13558" spans="12:12" x14ac:dyDescent="0.25">
      <c r="L13558" s="15"/>
    </row>
    <row r="13559" spans="12:12" x14ac:dyDescent="0.25">
      <c r="L13559" s="15"/>
    </row>
    <row r="13560" spans="12:12" x14ac:dyDescent="0.25">
      <c r="L13560" s="15"/>
    </row>
    <row r="13561" spans="12:12" x14ac:dyDescent="0.25">
      <c r="L13561" s="15"/>
    </row>
    <row r="13562" spans="12:12" x14ac:dyDescent="0.25">
      <c r="L13562" s="15"/>
    </row>
    <row r="13563" spans="12:12" x14ac:dyDescent="0.25">
      <c r="L13563" s="15"/>
    </row>
    <row r="13564" spans="12:12" x14ac:dyDescent="0.25">
      <c r="L13564" s="15"/>
    </row>
    <row r="13565" spans="12:12" x14ac:dyDescent="0.25">
      <c r="L13565" s="15"/>
    </row>
    <row r="13566" spans="12:12" x14ac:dyDescent="0.25">
      <c r="L13566" s="15"/>
    </row>
    <row r="13567" spans="12:12" x14ac:dyDescent="0.25">
      <c r="L13567" s="15"/>
    </row>
    <row r="13568" spans="12:12" x14ac:dyDescent="0.25">
      <c r="L13568" s="15"/>
    </row>
    <row r="13569" spans="12:12" x14ac:dyDescent="0.25">
      <c r="L13569" s="15"/>
    </row>
    <row r="13570" spans="12:12" x14ac:dyDescent="0.25">
      <c r="L13570" s="15"/>
    </row>
    <row r="13571" spans="12:12" x14ac:dyDescent="0.25">
      <c r="L13571" s="15"/>
    </row>
    <row r="13572" spans="12:12" x14ac:dyDescent="0.25">
      <c r="L13572" s="15"/>
    </row>
    <row r="13573" spans="12:12" x14ac:dyDescent="0.25">
      <c r="L13573" s="15"/>
    </row>
    <row r="13574" spans="12:12" x14ac:dyDescent="0.25">
      <c r="L13574" s="15"/>
    </row>
    <row r="13575" spans="12:12" x14ac:dyDescent="0.25">
      <c r="L13575" s="15"/>
    </row>
    <row r="13576" spans="12:12" x14ac:dyDescent="0.25">
      <c r="L13576" s="15"/>
    </row>
    <row r="13577" spans="12:12" x14ac:dyDescent="0.25">
      <c r="L13577" s="15"/>
    </row>
    <row r="13578" spans="12:12" x14ac:dyDescent="0.25">
      <c r="L13578" s="15"/>
    </row>
    <row r="13579" spans="12:12" x14ac:dyDescent="0.25">
      <c r="L13579" s="15"/>
    </row>
    <row r="13580" spans="12:12" x14ac:dyDescent="0.25">
      <c r="L13580" s="15"/>
    </row>
    <row r="13581" spans="12:12" x14ac:dyDescent="0.25">
      <c r="L13581" s="15"/>
    </row>
    <row r="13582" spans="12:12" x14ac:dyDescent="0.25">
      <c r="L13582" s="15"/>
    </row>
    <row r="13583" spans="12:12" x14ac:dyDescent="0.25">
      <c r="L13583" s="15"/>
    </row>
    <row r="13584" spans="12:12" x14ac:dyDescent="0.25">
      <c r="L13584" s="15"/>
    </row>
    <row r="13585" spans="12:12" x14ac:dyDescent="0.25">
      <c r="L13585" s="15"/>
    </row>
    <row r="13586" spans="12:12" x14ac:dyDescent="0.25">
      <c r="L13586" s="15"/>
    </row>
    <row r="13587" spans="12:12" x14ac:dyDescent="0.25">
      <c r="L13587" s="15"/>
    </row>
    <row r="13588" spans="12:12" x14ac:dyDescent="0.25">
      <c r="L13588" s="15"/>
    </row>
    <row r="13589" spans="12:12" x14ac:dyDescent="0.25">
      <c r="L13589" s="15"/>
    </row>
    <row r="13590" spans="12:12" x14ac:dyDescent="0.25">
      <c r="L13590" s="15"/>
    </row>
    <row r="13591" spans="12:12" x14ac:dyDescent="0.25">
      <c r="L13591" s="15"/>
    </row>
    <row r="13592" spans="12:12" x14ac:dyDescent="0.25">
      <c r="L13592" s="15"/>
    </row>
    <row r="13593" spans="12:12" x14ac:dyDescent="0.25">
      <c r="L13593" s="15"/>
    </row>
    <row r="13594" spans="12:12" x14ac:dyDescent="0.25">
      <c r="L13594" s="15"/>
    </row>
    <row r="13595" spans="12:12" x14ac:dyDescent="0.25">
      <c r="L13595" s="15"/>
    </row>
    <row r="13596" spans="12:12" x14ac:dyDescent="0.25">
      <c r="L13596" s="15"/>
    </row>
    <row r="13597" spans="12:12" x14ac:dyDescent="0.25">
      <c r="L13597" s="15"/>
    </row>
    <row r="13598" spans="12:12" x14ac:dyDescent="0.25">
      <c r="L13598" s="15"/>
    </row>
    <row r="13599" spans="12:12" x14ac:dyDescent="0.25">
      <c r="L13599" s="15"/>
    </row>
    <row r="13600" spans="12:12" x14ac:dyDescent="0.25">
      <c r="L13600" s="15"/>
    </row>
    <row r="13601" spans="12:12" x14ac:dyDescent="0.25">
      <c r="L13601" s="15"/>
    </row>
    <row r="13602" spans="12:12" x14ac:dyDescent="0.25">
      <c r="L13602" s="15"/>
    </row>
    <row r="13603" spans="12:12" x14ac:dyDescent="0.25">
      <c r="L13603" s="15"/>
    </row>
    <row r="13604" spans="12:12" x14ac:dyDescent="0.25">
      <c r="L13604" s="15"/>
    </row>
    <row r="13605" spans="12:12" x14ac:dyDescent="0.25">
      <c r="L13605" s="15"/>
    </row>
    <row r="13606" spans="12:12" x14ac:dyDescent="0.25">
      <c r="L13606" s="15"/>
    </row>
    <row r="13607" spans="12:12" x14ac:dyDescent="0.25">
      <c r="L13607" s="15"/>
    </row>
    <row r="13608" spans="12:12" x14ac:dyDescent="0.25">
      <c r="L13608" s="15"/>
    </row>
    <row r="13609" spans="12:12" x14ac:dyDescent="0.25">
      <c r="L13609" s="15"/>
    </row>
    <row r="13610" spans="12:12" x14ac:dyDescent="0.25">
      <c r="L13610" s="15"/>
    </row>
    <row r="13611" spans="12:12" x14ac:dyDescent="0.25">
      <c r="L13611" s="15"/>
    </row>
    <row r="13612" spans="12:12" x14ac:dyDescent="0.25">
      <c r="L13612" s="15"/>
    </row>
    <row r="13613" spans="12:12" x14ac:dyDescent="0.25">
      <c r="L13613" s="15"/>
    </row>
    <row r="13614" spans="12:12" x14ac:dyDescent="0.25">
      <c r="L13614" s="15"/>
    </row>
    <row r="13615" spans="12:12" x14ac:dyDescent="0.25">
      <c r="L13615" s="15"/>
    </row>
    <row r="13616" spans="12:12" x14ac:dyDescent="0.25">
      <c r="L13616" s="15"/>
    </row>
    <row r="13617" spans="12:12" x14ac:dyDescent="0.25">
      <c r="L13617" s="15"/>
    </row>
    <row r="13618" spans="12:12" x14ac:dyDescent="0.25">
      <c r="L13618" s="15"/>
    </row>
    <row r="13619" spans="12:12" x14ac:dyDescent="0.25">
      <c r="L13619" s="15"/>
    </row>
    <row r="13620" spans="12:12" x14ac:dyDescent="0.25">
      <c r="L13620" s="15"/>
    </row>
    <row r="13621" spans="12:12" x14ac:dyDescent="0.25">
      <c r="L13621" s="15"/>
    </row>
    <row r="13622" spans="12:12" x14ac:dyDescent="0.25">
      <c r="L13622" s="15"/>
    </row>
    <row r="13623" spans="12:12" x14ac:dyDescent="0.25">
      <c r="L13623" s="15"/>
    </row>
    <row r="13624" spans="12:12" x14ac:dyDescent="0.25">
      <c r="L13624" s="15"/>
    </row>
    <row r="13625" spans="12:12" x14ac:dyDescent="0.25">
      <c r="L13625" s="15"/>
    </row>
    <row r="13626" spans="12:12" x14ac:dyDescent="0.25">
      <c r="L13626" s="15"/>
    </row>
    <row r="13627" spans="12:12" x14ac:dyDescent="0.25">
      <c r="L13627" s="15"/>
    </row>
    <row r="13628" spans="12:12" x14ac:dyDescent="0.25">
      <c r="L13628" s="15"/>
    </row>
    <row r="13629" spans="12:12" x14ac:dyDescent="0.25">
      <c r="L13629" s="15"/>
    </row>
    <row r="13630" spans="12:12" x14ac:dyDescent="0.25">
      <c r="L13630" s="15"/>
    </row>
    <row r="13631" spans="12:12" x14ac:dyDescent="0.25">
      <c r="L13631" s="15"/>
    </row>
    <row r="13632" spans="12:12" x14ac:dyDescent="0.25">
      <c r="L13632" s="15"/>
    </row>
    <row r="13633" spans="12:12" x14ac:dyDescent="0.25">
      <c r="L13633" s="15"/>
    </row>
    <row r="13634" spans="12:12" x14ac:dyDescent="0.25">
      <c r="L13634" s="15"/>
    </row>
    <row r="13635" spans="12:12" x14ac:dyDescent="0.25">
      <c r="L13635" s="15"/>
    </row>
    <row r="13636" spans="12:12" x14ac:dyDescent="0.25">
      <c r="L13636" s="15"/>
    </row>
    <row r="13637" spans="12:12" x14ac:dyDescent="0.25">
      <c r="L13637" s="15"/>
    </row>
    <row r="13638" spans="12:12" x14ac:dyDescent="0.25">
      <c r="L13638" s="15"/>
    </row>
    <row r="13639" spans="12:12" x14ac:dyDescent="0.25">
      <c r="L13639" s="15"/>
    </row>
    <row r="13640" spans="12:12" x14ac:dyDescent="0.25">
      <c r="L13640" s="15"/>
    </row>
    <row r="13641" spans="12:12" x14ac:dyDescent="0.25">
      <c r="L13641" s="15"/>
    </row>
    <row r="13642" spans="12:12" x14ac:dyDescent="0.25">
      <c r="L13642" s="15"/>
    </row>
    <row r="13643" spans="12:12" x14ac:dyDescent="0.25">
      <c r="L13643" s="15"/>
    </row>
    <row r="13644" spans="12:12" x14ac:dyDescent="0.25">
      <c r="L13644" s="15"/>
    </row>
    <row r="13645" spans="12:12" x14ac:dyDescent="0.25">
      <c r="L13645" s="15"/>
    </row>
    <row r="13646" spans="12:12" x14ac:dyDescent="0.25">
      <c r="L13646" s="15"/>
    </row>
    <row r="13647" spans="12:12" x14ac:dyDescent="0.25">
      <c r="L13647" s="15"/>
    </row>
    <row r="13648" spans="12:12" x14ac:dyDescent="0.25">
      <c r="L13648" s="15"/>
    </row>
    <row r="13649" spans="12:12" x14ac:dyDescent="0.25">
      <c r="L13649" s="15"/>
    </row>
    <row r="13650" spans="12:12" x14ac:dyDescent="0.25">
      <c r="L13650" s="15"/>
    </row>
    <row r="13651" spans="12:12" x14ac:dyDescent="0.25">
      <c r="L13651" s="15"/>
    </row>
    <row r="13652" spans="12:12" x14ac:dyDescent="0.25">
      <c r="L13652" s="15"/>
    </row>
    <row r="13653" spans="12:12" x14ac:dyDescent="0.25">
      <c r="L13653" s="15"/>
    </row>
    <row r="13654" spans="12:12" x14ac:dyDescent="0.25">
      <c r="L13654" s="15"/>
    </row>
    <row r="13655" spans="12:12" x14ac:dyDescent="0.25">
      <c r="L13655" s="15"/>
    </row>
    <row r="13656" spans="12:12" x14ac:dyDescent="0.25">
      <c r="L13656" s="15"/>
    </row>
    <row r="13657" spans="12:12" x14ac:dyDescent="0.25">
      <c r="L13657" s="15"/>
    </row>
    <row r="13658" spans="12:12" x14ac:dyDescent="0.25">
      <c r="L13658" s="15"/>
    </row>
    <row r="13659" spans="12:12" x14ac:dyDescent="0.25">
      <c r="L13659" s="15"/>
    </row>
    <row r="13660" spans="12:12" x14ac:dyDescent="0.25">
      <c r="L13660" s="15"/>
    </row>
    <row r="13661" spans="12:12" x14ac:dyDescent="0.25">
      <c r="L13661" s="15"/>
    </row>
    <row r="13662" spans="12:12" x14ac:dyDescent="0.25">
      <c r="L13662" s="15"/>
    </row>
    <row r="13663" spans="12:12" x14ac:dyDescent="0.25">
      <c r="L13663" s="15"/>
    </row>
    <row r="13664" spans="12:12" x14ac:dyDescent="0.25">
      <c r="L13664" s="15"/>
    </row>
    <row r="13665" spans="12:12" x14ac:dyDescent="0.25">
      <c r="L13665" s="15"/>
    </row>
    <row r="13666" spans="12:12" x14ac:dyDescent="0.25">
      <c r="L13666" s="15"/>
    </row>
    <row r="13667" spans="12:12" x14ac:dyDescent="0.25">
      <c r="L13667" s="15"/>
    </row>
    <row r="13668" spans="12:12" x14ac:dyDescent="0.25">
      <c r="L13668" s="15"/>
    </row>
    <row r="13669" spans="12:12" x14ac:dyDescent="0.25">
      <c r="L13669" s="15"/>
    </row>
    <row r="13670" spans="12:12" x14ac:dyDescent="0.25">
      <c r="L13670" s="15"/>
    </row>
    <row r="13671" spans="12:12" x14ac:dyDescent="0.25">
      <c r="L13671" s="15"/>
    </row>
    <row r="13672" spans="12:12" x14ac:dyDescent="0.25">
      <c r="L13672" s="15"/>
    </row>
    <row r="13673" spans="12:12" x14ac:dyDescent="0.25">
      <c r="L13673" s="15"/>
    </row>
    <row r="13674" spans="12:12" x14ac:dyDescent="0.25">
      <c r="L13674" s="15"/>
    </row>
    <row r="13675" spans="12:12" x14ac:dyDescent="0.25">
      <c r="L13675" s="15"/>
    </row>
    <row r="13676" spans="12:12" x14ac:dyDescent="0.25">
      <c r="L13676" s="15"/>
    </row>
    <row r="13677" spans="12:12" x14ac:dyDescent="0.25">
      <c r="L13677" s="15"/>
    </row>
    <row r="13678" spans="12:12" x14ac:dyDescent="0.25">
      <c r="L13678" s="15"/>
    </row>
    <row r="13679" spans="12:12" x14ac:dyDescent="0.25">
      <c r="L13679" s="15"/>
    </row>
    <row r="13680" spans="12:12" x14ac:dyDescent="0.25">
      <c r="L13680" s="15"/>
    </row>
    <row r="13681" spans="12:12" x14ac:dyDescent="0.25">
      <c r="L13681" s="15"/>
    </row>
    <row r="13682" spans="12:12" x14ac:dyDescent="0.25">
      <c r="L13682" s="15"/>
    </row>
    <row r="13683" spans="12:12" x14ac:dyDescent="0.25">
      <c r="L13683" s="15"/>
    </row>
    <row r="13684" spans="12:12" x14ac:dyDescent="0.25">
      <c r="L13684" s="15"/>
    </row>
    <row r="13685" spans="12:12" x14ac:dyDescent="0.25">
      <c r="L13685" s="15"/>
    </row>
    <row r="13686" spans="12:12" x14ac:dyDescent="0.25">
      <c r="L13686" s="15"/>
    </row>
    <row r="13687" spans="12:12" x14ac:dyDescent="0.25">
      <c r="L13687" s="15"/>
    </row>
    <row r="13688" spans="12:12" x14ac:dyDescent="0.25">
      <c r="L13688" s="15"/>
    </row>
    <row r="13689" spans="12:12" x14ac:dyDescent="0.25">
      <c r="L13689" s="15"/>
    </row>
    <row r="13690" spans="12:12" x14ac:dyDescent="0.25">
      <c r="L13690" s="15"/>
    </row>
    <row r="13691" spans="12:12" x14ac:dyDescent="0.25">
      <c r="L13691" s="15"/>
    </row>
    <row r="13692" spans="12:12" x14ac:dyDescent="0.25">
      <c r="L13692" s="15"/>
    </row>
    <row r="13693" spans="12:12" x14ac:dyDescent="0.25">
      <c r="L13693" s="15"/>
    </row>
    <row r="13694" spans="12:12" x14ac:dyDescent="0.25">
      <c r="L13694" s="15"/>
    </row>
    <row r="13695" spans="12:12" x14ac:dyDescent="0.25">
      <c r="L13695" s="15"/>
    </row>
    <row r="13696" spans="12:12" x14ac:dyDescent="0.25">
      <c r="L13696" s="15"/>
    </row>
    <row r="13697" spans="12:12" x14ac:dyDescent="0.25">
      <c r="L13697" s="15"/>
    </row>
    <row r="13698" spans="12:12" x14ac:dyDescent="0.25">
      <c r="L13698" s="15"/>
    </row>
    <row r="13699" spans="12:12" x14ac:dyDescent="0.25">
      <c r="L13699" s="15"/>
    </row>
    <row r="13700" spans="12:12" x14ac:dyDescent="0.25">
      <c r="L13700" s="15"/>
    </row>
    <row r="13701" spans="12:12" x14ac:dyDescent="0.25">
      <c r="L13701" s="15"/>
    </row>
    <row r="13702" spans="12:12" x14ac:dyDescent="0.25">
      <c r="L13702" s="15"/>
    </row>
    <row r="13703" spans="12:12" x14ac:dyDescent="0.25">
      <c r="L13703" s="15"/>
    </row>
    <row r="13704" spans="12:12" x14ac:dyDescent="0.25">
      <c r="L13704" s="15"/>
    </row>
    <row r="13705" spans="12:12" x14ac:dyDescent="0.25">
      <c r="L13705" s="15"/>
    </row>
    <row r="13706" spans="12:12" x14ac:dyDescent="0.25">
      <c r="L13706" s="15"/>
    </row>
    <row r="13707" spans="12:12" x14ac:dyDescent="0.25">
      <c r="L13707" s="15"/>
    </row>
    <row r="13708" spans="12:12" x14ac:dyDescent="0.25">
      <c r="L13708" s="15"/>
    </row>
    <row r="13709" spans="12:12" x14ac:dyDescent="0.25">
      <c r="L13709" s="15"/>
    </row>
    <row r="13710" spans="12:12" x14ac:dyDescent="0.25">
      <c r="L13710" s="15"/>
    </row>
    <row r="13711" spans="12:12" x14ac:dyDescent="0.25">
      <c r="L13711" s="15"/>
    </row>
    <row r="13712" spans="12:12" x14ac:dyDescent="0.25">
      <c r="L13712" s="15"/>
    </row>
    <row r="13713" spans="12:12" x14ac:dyDescent="0.25">
      <c r="L13713" s="15"/>
    </row>
    <row r="13714" spans="12:12" x14ac:dyDescent="0.25">
      <c r="L13714" s="15"/>
    </row>
    <row r="13715" spans="12:12" x14ac:dyDescent="0.25">
      <c r="L13715" s="15"/>
    </row>
    <row r="13716" spans="12:12" x14ac:dyDescent="0.25">
      <c r="L13716" s="15"/>
    </row>
    <row r="13717" spans="12:12" x14ac:dyDescent="0.25">
      <c r="L13717" s="15"/>
    </row>
    <row r="13718" spans="12:12" x14ac:dyDescent="0.25">
      <c r="L13718" s="15"/>
    </row>
    <row r="13719" spans="12:12" x14ac:dyDescent="0.25">
      <c r="L13719" s="15"/>
    </row>
    <row r="13720" spans="12:12" x14ac:dyDescent="0.25">
      <c r="L13720" s="15"/>
    </row>
    <row r="13721" spans="12:12" x14ac:dyDescent="0.25">
      <c r="L13721" s="15"/>
    </row>
    <row r="13722" spans="12:12" x14ac:dyDescent="0.25">
      <c r="L13722" s="15"/>
    </row>
    <row r="13723" spans="12:12" x14ac:dyDescent="0.25">
      <c r="L13723" s="15"/>
    </row>
    <row r="13724" spans="12:12" x14ac:dyDescent="0.25">
      <c r="L13724" s="15"/>
    </row>
    <row r="13725" spans="12:12" x14ac:dyDescent="0.25">
      <c r="L13725" s="15"/>
    </row>
    <row r="13726" spans="12:12" x14ac:dyDescent="0.25">
      <c r="L13726" s="15"/>
    </row>
    <row r="13727" spans="12:12" x14ac:dyDescent="0.25">
      <c r="L13727" s="15"/>
    </row>
    <row r="13728" spans="12:12" x14ac:dyDescent="0.25">
      <c r="L13728" s="15"/>
    </row>
    <row r="13729" spans="12:12" x14ac:dyDescent="0.25">
      <c r="L13729" s="15"/>
    </row>
    <row r="13730" spans="12:12" x14ac:dyDescent="0.25">
      <c r="L13730" s="15"/>
    </row>
    <row r="13731" spans="12:12" x14ac:dyDescent="0.25">
      <c r="L13731" s="15"/>
    </row>
    <row r="13732" spans="12:12" x14ac:dyDescent="0.25">
      <c r="L13732" s="15"/>
    </row>
    <row r="13733" spans="12:12" x14ac:dyDescent="0.25">
      <c r="L13733" s="15"/>
    </row>
    <row r="13734" spans="12:12" x14ac:dyDescent="0.25">
      <c r="L13734" s="15"/>
    </row>
    <row r="13735" spans="12:12" x14ac:dyDescent="0.25">
      <c r="L13735" s="15"/>
    </row>
    <row r="13736" spans="12:12" x14ac:dyDescent="0.25">
      <c r="L13736" s="15"/>
    </row>
    <row r="13737" spans="12:12" x14ac:dyDescent="0.25">
      <c r="L13737" s="15"/>
    </row>
    <row r="13738" spans="12:12" x14ac:dyDescent="0.25">
      <c r="L13738" s="15"/>
    </row>
    <row r="13739" spans="12:12" x14ac:dyDescent="0.25">
      <c r="L13739" s="15"/>
    </row>
    <row r="13740" spans="12:12" x14ac:dyDescent="0.25">
      <c r="L13740" s="15"/>
    </row>
    <row r="13741" spans="12:12" x14ac:dyDescent="0.25">
      <c r="L13741" s="15"/>
    </row>
    <row r="13742" spans="12:12" x14ac:dyDescent="0.25">
      <c r="L13742" s="15"/>
    </row>
    <row r="13743" spans="12:12" x14ac:dyDescent="0.25">
      <c r="L13743" s="15"/>
    </row>
    <row r="13744" spans="12:12" x14ac:dyDescent="0.25">
      <c r="L13744" s="15"/>
    </row>
    <row r="13745" spans="12:12" x14ac:dyDescent="0.25">
      <c r="L13745" s="15"/>
    </row>
    <row r="13746" spans="12:12" x14ac:dyDescent="0.25">
      <c r="L13746" s="15"/>
    </row>
    <row r="13747" spans="12:12" x14ac:dyDescent="0.25">
      <c r="L13747" s="15"/>
    </row>
    <row r="13748" spans="12:12" x14ac:dyDescent="0.25">
      <c r="L13748" s="15"/>
    </row>
    <row r="13749" spans="12:12" x14ac:dyDescent="0.25">
      <c r="L13749" s="15"/>
    </row>
    <row r="13750" spans="12:12" x14ac:dyDescent="0.25">
      <c r="L13750" s="15"/>
    </row>
    <row r="13751" spans="12:12" x14ac:dyDescent="0.25">
      <c r="L13751" s="15"/>
    </row>
    <row r="13752" spans="12:12" x14ac:dyDescent="0.25">
      <c r="L13752" s="15"/>
    </row>
    <row r="13753" spans="12:12" x14ac:dyDescent="0.25">
      <c r="L13753" s="15"/>
    </row>
    <row r="13754" spans="12:12" x14ac:dyDescent="0.25">
      <c r="L13754" s="15"/>
    </row>
    <row r="13755" spans="12:12" x14ac:dyDescent="0.25">
      <c r="L13755" s="15"/>
    </row>
    <row r="13756" spans="12:12" x14ac:dyDescent="0.25">
      <c r="L13756" s="15"/>
    </row>
    <row r="13757" spans="12:12" x14ac:dyDescent="0.25">
      <c r="L13757" s="15"/>
    </row>
    <row r="13758" spans="12:12" x14ac:dyDescent="0.25">
      <c r="L13758" s="15"/>
    </row>
    <row r="13759" spans="12:12" x14ac:dyDescent="0.25">
      <c r="L13759" s="15"/>
    </row>
    <row r="13760" spans="12:12" x14ac:dyDescent="0.25">
      <c r="L13760" s="15"/>
    </row>
    <row r="13761" spans="12:12" x14ac:dyDescent="0.25">
      <c r="L13761" s="15"/>
    </row>
    <row r="13762" spans="12:12" x14ac:dyDescent="0.25">
      <c r="L13762" s="15"/>
    </row>
    <row r="13763" spans="12:12" x14ac:dyDescent="0.25">
      <c r="L13763" s="15"/>
    </row>
    <row r="13764" spans="12:12" x14ac:dyDescent="0.25">
      <c r="L13764" s="15"/>
    </row>
    <row r="13765" spans="12:12" x14ac:dyDescent="0.25">
      <c r="L13765" s="15"/>
    </row>
    <row r="13766" spans="12:12" x14ac:dyDescent="0.25">
      <c r="L13766" s="15"/>
    </row>
    <row r="13767" spans="12:12" x14ac:dyDescent="0.25">
      <c r="L13767" s="15"/>
    </row>
    <row r="13768" spans="12:12" x14ac:dyDescent="0.25">
      <c r="L13768" s="15"/>
    </row>
    <row r="13769" spans="12:12" x14ac:dyDescent="0.25">
      <c r="L13769" s="15"/>
    </row>
    <row r="13770" spans="12:12" x14ac:dyDescent="0.25">
      <c r="L13770" s="15"/>
    </row>
    <row r="13771" spans="12:12" x14ac:dyDescent="0.25">
      <c r="L13771" s="15"/>
    </row>
    <row r="13772" spans="12:12" x14ac:dyDescent="0.25">
      <c r="L13772" s="15"/>
    </row>
    <row r="13773" spans="12:12" x14ac:dyDescent="0.25">
      <c r="L13773" s="15"/>
    </row>
    <row r="13774" spans="12:12" x14ac:dyDescent="0.25">
      <c r="L13774" s="15"/>
    </row>
    <row r="13775" spans="12:12" x14ac:dyDescent="0.25">
      <c r="L13775" s="15"/>
    </row>
    <row r="13776" spans="12:12" x14ac:dyDescent="0.25">
      <c r="L13776" s="15"/>
    </row>
    <row r="13777" spans="12:12" x14ac:dyDescent="0.25">
      <c r="L13777" s="15"/>
    </row>
    <row r="13778" spans="12:12" x14ac:dyDescent="0.25">
      <c r="L13778" s="15"/>
    </row>
    <row r="13779" spans="12:12" x14ac:dyDescent="0.25">
      <c r="L13779" s="15"/>
    </row>
    <row r="13780" spans="12:12" x14ac:dyDescent="0.25">
      <c r="L13780" s="15"/>
    </row>
    <row r="13781" spans="12:12" x14ac:dyDescent="0.25">
      <c r="L13781" s="15"/>
    </row>
    <row r="13782" spans="12:12" x14ac:dyDescent="0.25">
      <c r="L13782" s="15"/>
    </row>
    <row r="13783" spans="12:12" x14ac:dyDescent="0.25">
      <c r="L13783" s="15"/>
    </row>
    <row r="13784" spans="12:12" x14ac:dyDescent="0.25">
      <c r="L13784" s="15"/>
    </row>
    <row r="13785" spans="12:12" x14ac:dyDescent="0.25">
      <c r="L13785" s="15"/>
    </row>
    <row r="13786" spans="12:12" x14ac:dyDescent="0.25">
      <c r="L13786" s="15"/>
    </row>
    <row r="13787" spans="12:12" x14ac:dyDescent="0.25">
      <c r="L13787" s="15"/>
    </row>
    <row r="13788" spans="12:12" x14ac:dyDescent="0.25">
      <c r="L13788" s="15"/>
    </row>
    <row r="13789" spans="12:12" x14ac:dyDescent="0.25">
      <c r="L13789" s="15"/>
    </row>
    <row r="13790" spans="12:12" x14ac:dyDescent="0.25">
      <c r="L13790" s="15"/>
    </row>
    <row r="13791" spans="12:12" x14ac:dyDescent="0.25">
      <c r="L13791" s="15"/>
    </row>
    <row r="13792" spans="12:12" x14ac:dyDescent="0.25">
      <c r="L13792" s="15"/>
    </row>
    <row r="13793" spans="12:12" x14ac:dyDescent="0.25">
      <c r="L13793" s="15"/>
    </row>
    <row r="13794" spans="12:12" x14ac:dyDescent="0.25">
      <c r="L13794" s="15"/>
    </row>
    <row r="13795" spans="12:12" x14ac:dyDescent="0.25">
      <c r="L13795" s="15"/>
    </row>
    <row r="13796" spans="12:12" x14ac:dyDescent="0.25">
      <c r="L13796" s="15"/>
    </row>
    <row r="13797" spans="12:12" x14ac:dyDescent="0.25">
      <c r="L13797" s="15"/>
    </row>
    <row r="13798" spans="12:12" x14ac:dyDescent="0.25">
      <c r="L13798" s="15"/>
    </row>
    <row r="13799" spans="12:12" x14ac:dyDescent="0.25">
      <c r="L13799" s="15"/>
    </row>
    <row r="13800" spans="12:12" x14ac:dyDescent="0.25">
      <c r="L13800" s="15"/>
    </row>
    <row r="13801" spans="12:12" x14ac:dyDescent="0.25">
      <c r="L13801" s="15"/>
    </row>
    <row r="13802" spans="12:12" x14ac:dyDescent="0.25">
      <c r="L13802" s="15"/>
    </row>
    <row r="13803" spans="12:12" x14ac:dyDescent="0.25">
      <c r="L13803" s="15"/>
    </row>
    <row r="13804" spans="12:12" x14ac:dyDescent="0.25">
      <c r="L13804" s="15"/>
    </row>
    <row r="13805" spans="12:12" x14ac:dyDescent="0.25">
      <c r="L13805" s="15"/>
    </row>
    <row r="13806" spans="12:12" x14ac:dyDescent="0.25">
      <c r="L13806" s="15"/>
    </row>
    <row r="13807" spans="12:12" x14ac:dyDescent="0.25">
      <c r="L13807" s="15"/>
    </row>
    <row r="13808" spans="12:12" x14ac:dyDescent="0.25">
      <c r="L13808" s="15"/>
    </row>
    <row r="13809" spans="12:12" x14ac:dyDescent="0.25">
      <c r="L13809" s="15"/>
    </row>
    <row r="13810" spans="12:12" x14ac:dyDescent="0.25">
      <c r="L13810" s="15"/>
    </row>
    <row r="13811" spans="12:12" x14ac:dyDescent="0.25">
      <c r="L13811" s="15"/>
    </row>
    <row r="13812" spans="12:12" x14ac:dyDescent="0.25">
      <c r="L13812" s="15"/>
    </row>
    <row r="13813" spans="12:12" x14ac:dyDescent="0.25">
      <c r="L13813" s="15"/>
    </row>
    <row r="13814" spans="12:12" x14ac:dyDescent="0.25">
      <c r="L13814" s="15"/>
    </row>
    <row r="13815" spans="12:12" x14ac:dyDescent="0.25">
      <c r="L13815" s="15"/>
    </row>
    <row r="13816" spans="12:12" x14ac:dyDescent="0.25">
      <c r="L13816" s="15"/>
    </row>
    <row r="13817" spans="12:12" x14ac:dyDescent="0.25">
      <c r="L13817" s="15"/>
    </row>
    <row r="13818" spans="12:12" x14ac:dyDescent="0.25">
      <c r="L13818" s="15"/>
    </row>
    <row r="13819" spans="12:12" x14ac:dyDescent="0.25">
      <c r="L13819" s="15"/>
    </row>
    <row r="13820" spans="12:12" x14ac:dyDescent="0.25">
      <c r="L13820" s="15"/>
    </row>
    <row r="13821" spans="12:12" x14ac:dyDescent="0.25">
      <c r="L13821" s="15"/>
    </row>
    <row r="13822" spans="12:12" x14ac:dyDescent="0.25">
      <c r="L13822" s="15"/>
    </row>
    <row r="13823" spans="12:12" x14ac:dyDescent="0.25">
      <c r="L13823" s="15"/>
    </row>
    <row r="13824" spans="12:12" x14ac:dyDescent="0.25">
      <c r="L13824" s="15"/>
    </row>
    <row r="13825" spans="12:12" x14ac:dyDescent="0.25">
      <c r="L13825" s="15"/>
    </row>
    <row r="13826" spans="12:12" x14ac:dyDescent="0.25">
      <c r="L13826" s="15"/>
    </row>
    <row r="13827" spans="12:12" x14ac:dyDescent="0.25">
      <c r="L13827" s="15"/>
    </row>
    <row r="13828" spans="12:12" x14ac:dyDescent="0.25">
      <c r="L13828" s="15"/>
    </row>
    <row r="13829" spans="12:12" x14ac:dyDescent="0.25">
      <c r="L13829" s="15"/>
    </row>
    <row r="13830" spans="12:12" x14ac:dyDescent="0.25">
      <c r="L13830" s="15"/>
    </row>
    <row r="13831" spans="12:12" x14ac:dyDescent="0.25">
      <c r="L13831" s="15"/>
    </row>
    <row r="13832" spans="12:12" x14ac:dyDescent="0.25">
      <c r="L13832" s="15"/>
    </row>
    <row r="13833" spans="12:12" x14ac:dyDescent="0.25">
      <c r="L13833" s="15"/>
    </row>
    <row r="13834" spans="12:12" x14ac:dyDescent="0.25">
      <c r="L13834" s="15"/>
    </row>
    <row r="13835" spans="12:12" x14ac:dyDescent="0.25">
      <c r="L13835" s="15"/>
    </row>
    <row r="13836" spans="12:12" x14ac:dyDescent="0.25">
      <c r="L13836" s="15"/>
    </row>
    <row r="13837" spans="12:12" x14ac:dyDescent="0.25">
      <c r="L13837" s="15"/>
    </row>
    <row r="13838" spans="12:12" x14ac:dyDescent="0.25">
      <c r="L13838" s="15"/>
    </row>
    <row r="13839" spans="12:12" x14ac:dyDescent="0.25">
      <c r="L13839" s="15"/>
    </row>
    <row r="13840" spans="12:12" x14ac:dyDescent="0.25">
      <c r="L13840" s="15"/>
    </row>
    <row r="13841" spans="12:12" x14ac:dyDescent="0.25">
      <c r="L13841" s="15"/>
    </row>
    <row r="13842" spans="12:12" x14ac:dyDescent="0.25">
      <c r="L13842" s="15"/>
    </row>
    <row r="13843" spans="12:12" x14ac:dyDescent="0.25">
      <c r="L13843" s="15"/>
    </row>
    <row r="13844" spans="12:12" x14ac:dyDescent="0.25">
      <c r="L13844" s="15"/>
    </row>
    <row r="13845" spans="12:12" x14ac:dyDescent="0.25">
      <c r="L13845" s="15"/>
    </row>
    <row r="13846" spans="12:12" x14ac:dyDescent="0.25">
      <c r="L13846" s="15"/>
    </row>
    <row r="13847" spans="12:12" x14ac:dyDescent="0.25">
      <c r="L13847" s="15"/>
    </row>
    <row r="13848" spans="12:12" x14ac:dyDescent="0.25">
      <c r="L13848" s="15"/>
    </row>
    <row r="13849" spans="12:12" x14ac:dyDescent="0.25">
      <c r="L13849" s="15"/>
    </row>
    <row r="13850" spans="12:12" x14ac:dyDescent="0.25">
      <c r="L13850" s="15"/>
    </row>
    <row r="13851" spans="12:12" x14ac:dyDescent="0.25">
      <c r="L13851" s="15"/>
    </row>
    <row r="13852" spans="12:12" x14ac:dyDescent="0.25">
      <c r="L13852" s="15"/>
    </row>
    <row r="13853" spans="12:12" x14ac:dyDescent="0.25">
      <c r="L13853" s="15"/>
    </row>
    <row r="13854" spans="12:12" x14ac:dyDescent="0.25">
      <c r="L13854" s="15"/>
    </row>
    <row r="13855" spans="12:12" x14ac:dyDescent="0.25">
      <c r="L13855" s="15"/>
    </row>
    <row r="13856" spans="12:12" x14ac:dyDescent="0.25">
      <c r="L13856" s="15"/>
    </row>
    <row r="13857" spans="12:12" x14ac:dyDescent="0.25">
      <c r="L13857" s="15"/>
    </row>
    <row r="13858" spans="12:12" x14ac:dyDescent="0.25">
      <c r="L13858" s="15"/>
    </row>
    <row r="13859" spans="12:12" x14ac:dyDescent="0.25">
      <c r="L13859" s="15"/>
    </row>
    <row r="13860" spans="12:12" x14ac:dyDescent="0.25">
      <c r="L13860" s="15"/>
    </row>
    <row r="13861" spans="12:12" x14ac:dyDescent="0.25">
      <c r="L13861" s="15"/>
    </row>
    <row r="13862" spans="12:12" x14ac:dyDescent="0.25">
      <c r="L13862" s="15"/>
    </row>
    <row r="13863" spans="12:12" x14ac:dyDescent="0.25">
      <c r="L13863" s="15"/>
    </row>
    <row r="13864" spans="12:12" x14ac:dyDescent="0.25">
      <c r="L13864" s="15"/>
    </row>
    <row r="13865" spans="12:12" x14ac:dyDescent="0.25">
      <c r="L13865" s="15"/>
    </row>
    <row r="13866" spans="12:12" x14ac:dyDescent="0.25">
      <c r="L13866" s="15"/>
    </row>
    <row r="13867" spans="12:12" x14ac:dyDescent="0.25">
      <c r="L13867" s="15"/>
    </row>
    <row r="13868" spans="12:12" x14ac:dyDescent="0.25">
      <c r="L13868" s="15"/>
    </row>
    <row r="13869" spans="12:12" x14ac:dyDescent="0.25">
      <c r="L13869" s="15"/>
    </row>
    <row r="13870" spans="12:12" x14ac:dyDescent="0.25">
      <c r="L13870" s="15"/>
    </row>
    <row r="13871" spans="12:12" x14ac:dyDescent="0.25">
      <c r="L13871" s="15"/>
    </row>
    <row r="13872" spans="12:12" x14ac:dyDescent="0.25">
      <c r="L13872" s="15"/>
    </row>
    <row r="13873" spans="12:12" x14ac:dyDescent="0.25">
      <c r="L13873" s="15"/>
    </row>
    <row r="13874" spans="12:12" x14ac:dyDescent="0.25">
      <c r="L13874" s="15"/>
    </row>
    <row r="13875" spans="12:12" x14ac:dyDescent="0.25">
      <c r="L13875" s="15"/>
    </row>
    <row r="13876" spans="12:12" x14ac:dyDescent="0.25">
      <c r="L13876" s="15"/>
    </row>
    <row r="13877" spans="12:12" x14ac:dyDescent="0.25">
      <c r="L13877" s="15"/>
    </row>
    <row r="13878" spans="12:12" x14ac:dyDescent="0.25">
      <c r="L13878" s="15"/>
    </row>
    <row r="13879" spans="12:12" x14ac:dyDescent="0.25">
      <c r="L13879" s="15"/>
    </row>
    <row r="13880" spans="12:12" x14ac:dyDescent="0.25">
      <c r="L13880" s="15"/>
    </row>
    <row r="13881" spans="12:12" x14ac:dyDescent="0.25">
      <c r="L13881" s="15"/>
    </row>
    <row r="13882" spans="12:12" x14ac:dyDescent="0.25">
      <c r="L13882" s="15"/>
    </row>
    <row r="13883" spans="12:12" x14ac:dyDescent="0.25">
      <c r="L13883" s="15"/>
    </row>
    <row r="13884" spans="12:12" x14ac:dyDescent="0.25">
      <c r="L13884" s="15"/>
    </row>
    <row r="13885" spans="12:12" x14ac:dyDescent="0.25">
      <c r="L13885" s="15"/>
    </row>
    <row r="13886" spans="12:12" x14ac:dyDescent="0.25">
      <c r="L13886" s="15"/>
    </row>
    <row r="13887" spans="12:12" x14ac:dyDescent="0.25">
      <c r="L13887" s="15"/>
    </row>
    <row r="13888" spans="12:12" x14ac:dyDescent="0.25">
      <c r="L13888" s="15"/>
    </row>
    <row r="13889" spans="12:12" x14ac:dyDescent="0.25">
      <c r="L13889" s="15"/>
    </row>
    <row r="13890" spans="12:12" x14ac:dyDescent="0.25">
      <c r="L13890" s="15"/>
    </row>
    <row r="13891" spans="12:12" x14ac:dyDescent="0.25">
      <c r="L13891" s="15"/>
    </row>
    <row r="13892" spans="12:12" x14ac:dyDescent="0.25">
      <c r="L13892" s="15"/>
    </row>
    <row r="13893" spans="12:12" x14ac:dyDescent="0.25">
      <c r="L13893" s="15"/>
    </row>
    <row r="13894" spans="12:12" x14ac:dyDescent="0.25">
      <c r="L13894" s="15"/>
    </row>
    <row r="13895" spans="12:12" x14ac:dyDescent="0.25">
      <c r="L13895" s="15"/>
    </row>
    <row r="13896" spans="12:12" x14ac:dyDescent="0.25">
      <c r="L13896" s="15"/>
    </row>
    <row r="13897" spans="12:12" x14ac:dyDescent="0.25">
      <c r="L13897" s="15"/>
    </row>
    <row r="13898" spans="12:12" x14ac:dyDescent="0.25">
      <c r="L13898" s="15"/>
    </row>
    <row r="13899" spans="12:12" x14ac:dyDescent="0.25">
      <c r="L13899" s="15"/>
    </row>
    <row r="13900" spans="12:12" x14ac:dyDescent="0.25">
      <c r="L13900" s="15"/>
    </row>
    <row r="13901" spans="12:12" x14ac:dyDescent="0.25">
      <c r="L13901" s="15"/>
    </row>
    <row r="13902" spans="12:12" x14ac:dyDescent="0.25">
      <c r="L13902" s="15"/>
    </row>
    <row r="13903" spans="12:12" x14ac:dyDescent="0.25">
      <c r="L13903" s="15"/>
    </row>
    <row r="13904" spans="12:12" x14ac:dyDescent="0.25">
      <c r="L13904" s="15"/>
    </row>
    <row r="13905" spans="12:12" x14ac:dyDescent="0.25">
      <c r="L13905" s="15"/>
    </row>
    <row r="13906" spans="12:12" x14ac:dyDescent="0.25">
      <c r="L13906" s="15"/>
    </row>
    <row r="13907" spans="12:12" x14ac:dyDescent="0.25">
      <c r="L13907" s="15"/>
    </row>
    <row r="13908" spans="12:12" x14ac:dyDescent="0.25">
      <c r="L13908" s="15"/>
    </row>
    <row r="13909" spans="12:12" x14ac:dyDescent="0.25">
      <c r="L13909" s="15"/>
    </row>
    <row r="13910" spans="12:12" x14ac:dyDescent="0.25">
      <c r="L13910" s="15"/>
    </row>
    <row r="13911" spans="12:12" x14ac:dyDescent="0.25">
      <c r="L13911" s="15"/>
    </row>
    <row r="13912" spans="12:12" x14ac:dyDescent="0.25">
      <c r="L13912" s="15"/>
    </row>
    <row r="13913" spans="12:12" x14ac:dyDescent="0.25">
      <c r="L13913" s="15"/>
    </row>
    <row r="13914" spans="12:12" x14ac:dyDescent="0.25">
      <c r="L13914" s="15"/>
    </row>
    <row r="13915" spans="12:12" x14ac:dyDescent="0.25">
      <c r="L13915" s="15"/>
    </row>
    <row r="13916" spans="12:12" x14ac:dyDescent="0.25">
      <c r="L13916" s="15"/>
    </row>
    <row r="13917" spans="12:12" x14ac:dyDescent="0.25">
      <c r="L13917" s="15"/>
    </row>
    <row r="13918" spans="12:12" x14ac:dyDescent="0.25">
      <c r="L13918" s="15"/>
    </row>
    <row r="13919" spans="12:12" x14ac:dyDescent="0.25">
      <c r="L13919" s="15"/>
    </row>
    <row r="13920" spans="12:12" x14ac:dyDescent="0.25">
      <c r="L13920" s="15"/>
    </row>
    <row r="13921" spans="12:12" x14ac:dyDescent="0.25">
      <c r="L13921" s="15"/>
    </row>
    <row r="13922" spans="12:12" x14ac:dyDescent="0.25">
      <c r="L13922" s="15"/>
    </row>
    <row r="13923" spans="12:12" x14ac:dyDescent="0.25">
      <c r="L13923" s="15"/>
    </row>
    <row r="13924" spans="12:12" x14ac:dyDescent="0.25">
      <c r="L13924" s="15"/>
    </row>
    <row r="13925" spans="12:12" x14ac:dyDescent="0.25">
      <c r="L13925" s="15"/>
    </row>
    <row r="13926" spans="12:12" x14ac:dyDescent="0.25">
      <c r="L13926" s="15"/>
    </row>
    <row r="13927" spans="12:12" x14ac:dyDescent="0.25">
      <c r="L13927" s="15"/>
    </row>
    <row r="13928" spans="12:12" x14ac:dyDescent="0.25">
      <c r="L13928" s="15"/>
    </row>
    <row r="13929" spans="12:12" x14ac:dyDescent="0.25">
      <c r="L13929" s="15"/>
    </row>
    <row r="13930" spans="12:12" x14ac:dyDescent="0.25">
      <c r="L13930" s="15"/>
    </row>
    <row r="13931" spans="12:12" x14ac:dyDescent="0.25">
      <c r="L13931" s="15"/>
    </row>
    <row r="13932" spans="12:12" x14ac:dyDescent="0.25">
      <c r="L13932" s="15"/>
    </row>
    <row r="13933" spans="12:12" x14ac:dyDescent="0.25">
      <c r="L13933" s="15"/>
    </row>
    <row r="13934" spans="12:12" x14ac:dyDescent="0.25">
      <c r="L13934" s="15"/>
    </row>
    <row r="13935" spans="12:12" x14ac:dyDescent="0.25">
      <c r="L13935" s="15"/>
    </row>
    <row r="13936" spans="12:12" x14ac:dyDescent="0.25">
      <c r="L13936" s="15"/>
    </row>
    <row r="13937" spans="12:12" x14ac:dyDescent="0.25">
      <c r="L13937" s="15"/>
    </row>
    <row r="13938" spans="12:12" x14ac:dyDescent="0.25">
      <c r="L13938" s="15"/>
    </row>
    <row r="13939" spans="12:12" x14ac:dyDescent="0.25">
      <c r="L13939" s="15"/>
    </row>
    <row r="13940" spans="12:12" x14ac:dyDescent="0.25">
      <c r="L13940" s="15"/>
    </row>
    <row r="13941" spans="12:12" x14ac:dyDescent="0.25">
      <c r="L13941" s="15"/>
    </row>
    <row r="13942" spans="12:12" x14ac:dyDescent="0.25">
      <c r="L13942" s="15"/>
    </row>
    <row r="13943" spans="12:12" x14ac:dyDescent="0.25">
      <c r="L13943" s="15"/>
    </row>
    <row r="13944" spans="12:12" x14ac:dyDescent="0.25">
      <c r="L13944" s="15"/>
    </row>
    <row r="13945" spans="12:12" x14ac:dyDescent="0.25">
      <c r="L13945" s="15"/>
    </row>
    <row r="13946" spans="12:12" x14ac:dyDescent="0.25">
      <c r="L13946" s="15"/>
    </row>
    <row r="13947" spans="12:12" x14ac:dyDescent="0.25">
      <c r="L13947" s="15"/>
    </row>
    <row r="13948" spans="12:12" x14ac:dyDescent="0.25">
      <c r="L13948" s="15"/>
    </row>
    <row r="13949" spans="12:12" x14ac:dyDescent="0.25">
      <c r="L13949" s="15"/>
    </row>
    <row r="13950" spans="12:12" x14ac:dyDescent="0.25">
      <c r="L13950" s="15"/>
    </row>
    <row r="13951" spans="12:12" x14ac:dyDescent="0.25">
      <c r="L13951" s="15"/>
    </row>
    <row r="13952" spans="12:12" x14ac:dyDescent="0.25">
      <c r="L13952" s="15"/>
    </row>
    <row r="13953" spans="12:12" x14ac:dyDescent="0.25">
      <c r="L13953" s="15"/>
    </row>
    <row r="13954" spans="12:12" x14ac:dyDescent="0.25">
      <c r="L13954" s="15"/>
    </row>
    <row r="13955" spans="12:12" x14ac:dyDescent="0.25">
      <c r="L13955" s="15"/>
    </row>
    <row r="13956" spans="12:12" x14ac:dyDescent="0.25">
      <c r="L13956" s="15"/>
    </row>
    <row r="13957" spans="12:12" x14ac:dyDescent="0.25">
      <c r="L13957" s="15"/>
    </row>
    <row r="13958" spans="12:12" x14ac:dyDescent="0.25">
      <c r="L13958" s="15"/>
    </row>
    <row r="13959" spans="12:12" x14ac:dyDescent="0.25">
      <c r="L13959" s="15"/>
    </row>
    <row r="13960" spans="12:12" x14ac:dyDescent="0.25">
      <c r="L13960" s="15"/>
    </row>
    <row r="13961" spans="12:12" x14ac:dyDescent="0.25">
      <c r="L13961" s="15"/>
    </row>
    <row r="13962" spans="12:12" x14ac:dyDescent="0.25">
      <c r="L13962" s="15"/>
    </row>
    <row r="13963" spans="12:12" x14ac:dyDescent="0.25">
      <c r="L13963" s="15"/>
    </row>
    <row r="13964" spans="12:12" x14ac:dyDescent="0.25">
      <c r="L13964" s="15"/>
    </row>
    <row r="13965" spans="12:12" x14ac:dyDescent="0.25">
      <c r="L13965" s="15"/>
    </row>
    <row r="13966" spans="12:12" x14ac:dyDescent="0.25">
      <c r="L13966" s="15"/>
    </row>
    <row r="13967" spans="12:12" x14ac:dyDescent="0.25">
      <c r="L13967" s="15"/>
    </row>
    <row r="13968" spans="12:12" x14ac:dyDescent="0.25">
      <c r="L13968" s="15"/>
    </row>
    <row r="13969" spans="12:12" x14ac:dyDescent="0.25">
      <c r="L13969" s="15"/>
    </row>
    <row r="13970" spans="12:12" x14ac:dyDescent="0.25">
      <c r="L13970" s="15"/>
    </row>
    <row r="13971" spans="12:12" x14ac:dyDescent="0.25">
      <c r="L13971" s="15"/>
    </row>
    <row r="13972" spans="12:12" x14ac:dyDescent="0.25">
      <c r="L13972" s="15"/>
    </row>
    <row r="13973" spans="12:12" x14ac:dyDescent="0.25">
      <c r="L13973" s="15"/>
    </row>
    <row r="13974" spans="12:12" x14ac:dyDescent="0.25">
      <c r="L13974" s="15"/>
    </row>
    <row r="13975" spans="12:12" x14ac:dyDescent="0.25">
      <c r="L13975" s="15"/>
    </row>
    <row r="13976" spans="12:12" x14ac:dyDescent="0.25">
      <c r="L13976" s="15"/>
    </row>
    <row r="13977" spans="12:12" x14ac:dyDescent="0.25">
      <c r="L13977" s="15"/>
    </row>
    <row r="13978" spans="12:12" x14ac:dyDescent="0.25">
      <c r="L13978" s="15"/>
    </row>
    <row r="13979" spans="12:12" x14ac:dyDescent="0.25">
      <c r="L13979" s="15"/>
    </row>
    <row r="13980" spans="12:12" x14ac:dyDescent="0.25">
      <c r="L13980" s="15"/>
    </row>
    <row r="13981" spans="12:12" x14ac:dyDescent="0.25">
      <c r="L13981" s="15"/>
    </row>
    <row r="13982" spans="12:12" x14ac:dyDescent="0.25">
      <c r="L13982" s="15"/>
    </row>
    <row r="13983" spans="12:12" x14ac:dyDescent="0.25">
      <c r="L13983" s="15"/>
    </row>
    <row r="13984" spans="12:12" x14ac:dyDescent="0.25">
      <c r="L13984" s="15"/>
    </row>
    <row r="13985" spans="12:12" x14ac:dyDescent="0.25">
      <c r="L13985" s="15"/>
    </row>
    <row r="13986" spans="12:12" x14ac:dyDescent="0.25">
      <c r="L13986" s="15"/>
    </row>
    <row r="13987" spans="12:12" x14ac:dyDescent="0.25">
      <c r="L13987" s="15"/>
    </row>
    <row r="13988" spans="12:12" x14ac:dyDescent="0.25">
      <c r="L13988" s="15"/>
    </row>
    <row r="13989" spans="12:12" x14ac:dyDescent="0.25">
      <c r="L13989" s="15"/>
    </row>
    <row r="13990" spans="12:12" x14ac:dyDescent="0.25">
      <c r="L13990" s="15"/>
    </row>
    <row r="13991" spans="12:12" x14ac:dyDescent="0.25">
      <c r="L13991" s="15"/>
    </row>
    <row r="13992" spans="12:12" x14ac:dyDescent="0.25">
      <c r="L13992" s="15"/>
    </row>
    <row r="13993" spans="12:12" x14ac:dyDescent="0.25">
      <c r="L13993" s="15"/>
    </row>
    <row r="13994" spans="12:12" x14ac:dyDescent="0.25">
      <c r="L13994" s="15"/>
    </row>
    <row r="13995" spans="12:12" x14ac:dyDescent="0.25">
      <c r="L13995" s="15"/>
    </row>
    <row r="13996" spans="12:12" x14ac:dyDescent="0.25">
      <c r="L13996" s="15"/>
    </row>
    <row r="13997" spans="12:12" x14ac:dyDescent="0.25">
      <c r="L13997" s="15"/>
    </row>
    <row r="13998" spans="12:12" x14ac:dyDescent="0.25">
      <c r="L13998" s="15"/>
    </row>
    <row r="13999" spans="12:12" x14ac:dyDescent="0.25">
      <c r="L13999" s="15"/>
    </row>
    <row r="14000" spans="12:12" x14ac:dyDescent="0.25">
      <c r="L14000" s="15"/>
    </row>
    <row r="14001" spans="12:12" x14ac:dyDescent="0.25">
      <c r="L14001" s="15"/>
    </row>
    <row r="14002" spans="12:12" x14ac:dyDescent="0.25">
      <c r="L14002" s="15"/>
    </row>
    <row r="14003" spans="12:12" x14ac:dyDescent="0.25">
      <c r="L14003" s="15"/>
    </row>
    <row r="14004" spans="12:12" x14ac:dyDescent="0.25">
      <c r="L14004" s="15"/>
    </row>
    <row r="14005" spans="12:12" x14ac:dyDescent="0.25">
      <c r="L14005" s="15"/>
    </row>
    <row r="14006" spans="12:12" x14ac:dyDescent="0.25">
      <c r="L14006" s="15"/>
    </row>
    <row r="14007" spans="12:12" x14ac:dyDescent="0.25">
      <c r="L14007" s="15"/>
    </row>
    <row r="14008" spans="12:12" x14ac:dyDescent="0.25">
      <c r="L14008" s="15"/>
    </row>
    <row r="14009" spans="12:12" x14ac:dyDescent="0.25">
      <c r="L14009" s="15"/>
    </row>
    <row r="14010" spans="12:12" x14ac:dyDescent="0.25">
      <c r="L14010" s="15"/>
    </row>
    <row r="14011" spans="12:12" x14ac:dyDescent="0.25">
      <c r="L14011" s="15"/>
    </row>
    <row r="14012" spans="12:12" x14ac:dyDescent="0.25">
      <c r="L14012" s="15"/>
    </row>
    <row r="14013" spans="12:12" x14ac:dyDescent="0.25">
      <c r="L14013" s="15"/>
    </row>
    <row r="14014" spans="12:12" x14ac:dyDescent="0.25">
      <c r="L14014" s="15"/>
    </row>
    <row r="14015" spans="12:12" x14ac:dyDescent="0.25">
      <c r="L14015" s="15"/>
    </row>
    <row r="14016" spans="12:12" x14ac:dyDescent="0.25">
      <c r="L14016" s="15"/>
    </row>
    <row r="14017" spans="12:12" x14ac:dyDescent="0.25">
      <c r="L14017" s="15"/>
    </row>
    <row r="14018" spans="12:12" x14ac:dyDescent="0.25">
      <c r="L14018" s="15"/>
    </row>
    <row r="14019" spans="12:12" x14ac:dyDescent="0.25">
      <c r="L14019" s="15"/>
    </row>
    <row r="14020" spans="12:12" x14ac:dyDescent="0.25">
      <c r="L14020" s="15"/>
    </row>
    <row r="14021" spans="12:12" x14ac:dyDescent="0.25">
      <c r="L14021" s="15"/>
    </row>
    <row r="14022" spans="12:12" x14ac:dyDescent="0.25">
      <c r="L14022" s="15"/>
    </row>
    <row r="14023" spans="12:12" x14ac:dyDescent="0.25">
      <c r="L14023" s="15"/>
    </row>
    <row r="14024" spans="12:12" x14ac:dyDescent="0.25">
      <c r="L14024" s="15"/>
    </row>
    <row r="14025" spans="12:12" x14ac:dyDescent="0.25">
      <c r="L14025" s="15"/>
    </row>
    <row r="14026" spans="12:12" x14ac:dyDescent="0.25">
      <c r="L14026" s="15"/>
    </row>
    <row r="14027" spans="12:12" x14ac:dyDescent="0.25">
      <c r="L14027" s="15"/>
    </row>
    <row r="14028" spans="12:12" x14ac:dyDescent="0.25">
      <c r="L14028" s="15"/>
    </row>
    <row r="14029" spans="12:12" x14ac:dyDescent="0.25">
      <c r="L14029" s="15"/>
    </row>
    <row r="14030" spans="12:12" x14ac:dyDescent="0.25">
      <c r="L14030" s="15"/>
    </row>
    <row r="14031" spans="12:12" x14ac:dyDescent="0.25">
      <c r="L14031" s="15"/>
    </row>
    <row r="14032" spans="12:12" x14ac:dyDescent="0.25">
      <c r="L14032" s="15"/>
    </row>
    <row r="14033" spans="12:12" x14ac:dyDescent="0.25">
      <c r="L14033" s="15"/>
    </row>
    <row r="14034" spans="12:12" x14ac:dyDescent="0.25">
      <c r="L14034" s="15"/>
    </row>
    <row r="14035" spans="12:12" x14ac:dyDescent="0.25">
      <c r="L14035" s="15"/>
    </row>
    <row r="14036" spans="12:12" x14ac:dyDescent="0.25">
      <c r="L14036" s="15"/>
    </row>
    <row r="14037" spans="12:12" x14ac:dyDescent="0.25">
      <c r="L14037" s="15"/>
    </row>
    <row r="14038" spans="12:12" x14ac:dyDescent="0.25">
      <c r="L14038" s="15"/>
    </row>
    <row r="14039" spans="12:12" x14ac:dyDescent="0.25">
      <c r="L14039" s="15"/>
    </row>
    <row r="14040" spans="12:12" x14ac:dyDescent="0.25">
      <c r="L14040" s="15"/>
    </row>
    <row r="14041" spans="12:12" x14ac:dyDescent="0.25">
      <c r="L14041" s="15"/>
    </row>
    <row r="14042" spans="12:12" x14ac:dyDescent="0.25">
      <c r="L14042" s="15"/>
    </row>
    <row r="14043" spans="12:12" x14ac:dyDescent="0.25">
      <c r="L14043" s="15"/>
    </row>
    <row r="14044" spans="12:12" x14ac:dyDescent="0.25">
      <c r="L14044" s="15"/>
    </row>
    <row r="14045" spans="12:12" x14ac:dyDescent="0.25">
      <c r="L14045" s="15"/>
    </row>
    <row r="14046" spans="12:12" x14ac:dyDescent="0.25">
      <c r="L14046" s="15"/>
    </row>
    <row r="14047" spans="12:12" x14ac:dyDescent="0.25">
      <c r="L14047" s="15"/>
    </row>
    <row r="14048" spans="12:12" x14ac:dyDescent="0.25">
      <c r="L14048" s="15"/>
    </row>
    <row r="14049" spans="12:12" x14ac:dyDescent="0.25">
      <c r="L14049" s="15"/>
    </row>
    <row r="14050" spans="12:12" x14ac:dyDescent="0.25">
      <c r="L14050" s="15"/>
    </row>
    <row r="14051" spans="12:12" x14ac:dyDescent="0.25">
      <c r="L14051" s="15"/>
    </row>
    <row r="14052" spans="12:12" x14ac:dyDescent="0.25">
      <c r="L14052" s="15"/>
    </row>
    <row r="14053" spans="12:12" x14ac:dyDescent="0.25">
      <c r="L14053" s="15"/>
    </row>
    <row r="14054" spans="12:12" x14ac:dyDescent="0.25">
      <c r="L14054" s="15"/>
    </row>
    <row r="14055" spans="12:12" x14ac:dyDescent="0.25">
      <c r="L14055" s="15"/>
    </row>
    <row r="14056" spans="12:12" x14ac:dyDescent="0.25">
      <c r="L14056" s="15"/>
    </row>
    <row r="14057" spans="12:12" x14ac:dyDescent="0.25">
      <c r="L14057" s="15"/>
    </row>
    <row r="14058" spans="12:12" x14ac:dyDescent="0.25">
      <c r="L14058" s="15"/>
    </row>
    <row r="14059" spans="12:12" x14ac:dyDescent="0.25">
      <c r="L14059" s="15"/>
    </row>
    <row r="14060" spans="12:12" x14ac:dyDescent="0.25">
      <c r="L14060" s="15"/>
    </row>
    <row r="14061" spans="12:12" x14ac:dyDescent="0.25">
      <c r="L14061" s="15"/>
    </row>
    <row r="14062" spans="12:12" x14ac:dyDescent="0.25">
      <c r="L14062" s="15"/>
    </row>
    <row r="14063" spans="12:12" x14ac:dyDescent="0.25">
      <c r="L14063" s="15"/>
    </row>
    <row r="14064" spans="12:12" x14ac:dyDescent="0.25">
      <c r="L14064" s="15"/>
    </row>
    <row r="14065" spans="12:12" x14ac:dyDescent="0.25">
      <c r="L14065" s="15"/>
    </row>
    <row r="14066" spans="12:12" x14ac:dyDescent="0.25">
      <c r="L14066" s="15"/>
    </row>
    <row r="14067" spans="12:12" x14ac:dyDescent="0.25">
      <c r="L14067" s="15"/>
    </row>
    <row r="14068" spans="12:12" x14ac:dyDescent="0.25">
      <c r="L14068" s="15"/>
    </row>
    <row r="14069" spans="12:12" x14ac:dyDescent="0.25">
      <c r="L14069" s="15"/>
    </row>
    <row r="14070" spans="12:12" x14ac:dyDescent="0.25">
      <c r="L14070" s="15"/>
    </row>
    <row r="14071" spans="12:12" x14ac:dyDescent="0.25">
      <c r="L14071" s="15"/>
    </row>
    <row r="14072" spans="12:12" x14ac:dyDescent="0.25">
      <c r="L14072" s="15"/>
    </row>
    <row r="14073" spans="12:12" x14ac:dyDescent="0.25">
      <c r="L14073" s="15"/>
    </row>
    <row r="14074" spans="12:12" x14ac:dyDescent="0.25">
      <c r="L14074" s="15"/>
    </row>
    <row r="14075" spans="12:12" x14ac:dyDescent="0.25">
      <c r="L14075" s="15"/>
    </row>
    <row r="14076" spans="12:12" x14ac:dyDescent="0.25">
      <c r="L14076" s="15"/>
    </row>
    <row r="14077" spans="12:12" x14ac:dyDescent="0.25">
      <c r="L14077" s="15"/>
    </row>
    <row r="14078" spans="12:12" x14ac:dyDescent="0.25">
      <c r="L14078" s="15"/>
    </row>
    <row r="14079" spans="12:12" x14ac:dyDescent="0.25">
      <c r="L14079" s="15"/>
    </row>
    <row r="14080" spans="12:12" x14ac:dyDescent="0.25">
      <c r="L14080" s="15"/>
    </row>
    <row r="14081" spans="12:12" x14ac:dyDescent="0.25">
      <c r="L14081" s="15"/>
    </row>
    <row r="14082" spans="12:12" x14ac:dyDescent="0.25">
      <c r="L14082" s="15"/>
    </row>
    <row r="14083" spans="12:12" x14ac:dyDescent="0.25">
      <c r="L14083" s="15"/>
    </row>
    <row r="14084" spans="12:12" x14ac:dyDescent="0.25">
      <c r="L14084" s="15"/>
    </row>
    <row r="14085" spans="12:12" x14ac:dyDescent="0.25">
      <c r="L14085" s="15"/>
    </row>
    <row r="14086" spans="12:12" x14ac:dyDescent="0.25">
      <c r="L14086" s="15"/>
    </row>
    <row r="14087" spans="12:12" x14ac:dyDescent="0.25">
      <c r="L14087" s="15"/>
    </row>
    <row r="14088" spans="12:12" x14ac:dyDescent="0.25">
      <c r="L14088" s="15"/>
    </row>
    <row r="14089" spans="12:12" x14ac:dyDescent="0.25">
      <c r="L14089" s="15"/>
    </row>
    <row r="14090" spans="12:12" x14ac:dyDescent="0.25">
      <c r="L14090" s="15"/>
    </row>
    <row r="14091" spans="12:12" x14ac:dyDescent="0.25">
      <c r="L14091" s="15"/>
    </row>
    <row r="14092" spans="12:12" x14ac:dyDescent="0.25">
      <c r="L14092" s="15"/>
    </row>
    <row r="14093" spans="12:12" x14ac:dyDescent="0.25">
      <c r="L14093" s="15"/>
    </row>
    <row r="14094" spans="12:12" x14ac:dyDescent="0.25">
      <c r="L14094" s="15"/>
    </row>
    <row r="14095" spans="12:12" x14ac:dyDescent="0.25">
      <c r="L14095" s="15"/>
    </row>
    <row r="14096" spans="12:12" x14ac:dyDescent="0.25">
      <c r="L14096" s="15"/>
    </row>
    <row r="14097" spans="12:12" x14ac:dyDescent="0.25">
      <c r="L14097" s="15"/>
    </row>
    <row r="14098" spans="12:12" x14ac:dyDescent="0.25">
      <c r="L14098" s="15"/>
    </row>
    <row r="14099" spans="12:12" x14ac:dyDescent="0.25">
      <c r="L14099" s="15"/>
    </row>
    <row r="14100" spans="12:12" x14ac:dyDescent="0.25">
      <c r="L14100" s="15"/>
    </row>
    <row r="14101" spans="12:12" x14ac:dyDescent="0.25">
      <c r="L14101" s="15"/>
    </row>
    <row r="14102" spans="12:12" x14ac:dyDescent="0.25">
      <c r="L14102" s="15"/>
    </row>
    <row r="14103" spans="12:12" x14ac:dyDescent="0.25">
      <c r="L14103" s="15"/>
    </row>
    <row r="14104" spans="12:12" x14ac:dyDescent="0.25">
      <c r="L14104" s="15"/>
    </row>
    <row r="14105" spans="12:12" x14ac:dyDescent="0.25">
      <c r="L14105" s="15"/>
    </row>
    <row r="14106" spans="12:12" x14ac:dyDescent="0.25">
      <c r="L14106" s="15"/>
    </row>
    <row r="14107" spans="12:12" x14ac:dyDescent="0.25">
      <c r="L14107" s="15"/>
    </row>
    <row r="14108" spans="12:12" x14ac:dyDescent="0.25">
      <c r="L14108" s="15"/>
    </row>
    <row r="14109" spans="12:12" x14ac:dyDescent="0.25">
      <c r="L14109" s="15"/>
    </row>
    <row r="14110" spans="12:12" x14ac:dyDescent="0.25">
      <c r="L14110" s="15"/>
    </row>
    <row r="14111" spans="12:12" x14ac:dyDescent="0.25">
      <c r="L14111" s="15"/>
    </row>
    <row r="14112" spans="12:12" x14ac:dyDescent="0.25">
      <c r="L14112" s="15"/>
    </row>
    <row r="14113" spans="12:12" x14ac:dyDescent="0.25">
      <c r="L14113" s="15"/>
    </row>
    <row r="14114" spans="12:12" x14ac:dyDescent="0.25">
      <c r="L14114" s="15"/>
    </row>
    <row r="14115" spans="12:12" x14ac:dyDescent="0.25">
      <c r="L14115" s="15"/>
    </row>
    <row r="14116" spans="12:12" x14ac:dyDescent="0.25">
      <c r="L14116" s="15"/>
    </row>
    <row r="14117" spans="12:12" x14ac:dyDescent="0.25">
      <c r="L14117" s="15"/>
    </row>
    <row r="14118" spans="12:12" x14ac:dyDescent="0.25">
      <c r="L14118" s="15"/>
    </row>
    <row r="14119" spans="12:12" x14ac:dyDescent="0.25">
      <c r="L14119" s="15"/>
    </row>
    <row r="14120" spans="12:12" x14ac:dyDescent="0.25">
      <c r="L14120" s="15"/>
    </row>
    <row r="14121" spans="12:12" x14ac:dyDescent="0.25">
      <c r="L14121" s="15"/>
    </row>
    <row r="14122" spans="12:12" x14ac:dyDescent="0.25">
      <c r="L14122" s="15"/>
    </row>
    <row r="14123" spans="12:12" x14ac:dyDescent="0.25">
      <c r="L14123" s="15"/>
    </row>
    <row r="14124" spans="12:12" x14ac:dyDescent="0.25">
      <c r="L14124" s="15"/>
    </row>
    <row r="14125" spans="12:12" x14ac:dyDescent="0.25">
      <c r="L14125" s="15"/>
    </row>
    <row r="14126" spans="12:12" x14ac:dyDescent="0.25">
      <c r="L14126" s="15"/>
    </row>
    <row r="14127" spans="12:12" x14ac:dyDescent="0.25">
      <c r="L14127" s="15"/>
    </row>
    <row r="14128" spans="12:12" x14ac:dyDescent="0.25">
      <c r="L14128" s="15"/>
    </row>
    <row r="14129" spans="12:12" x14ac:dyDescent="0.25">
      <c r="L14129" s="15"/>
    </row>
    <row r="14130" spans="12:12" x14ac:dyDescent="0.25">
      <c r="L14130" s="15"/>
    </row>
    <row r="14131" spans="12:12" x14ac:dyDescent="0.25">
      <c r="L14131" s="15"/>
    </row>
    <row r="14132" spans="12:12" x14ac:dyDescent="0.25">
      <c r="L14132" s="15"/>
    </row>
    <row r="14133" spans="12:12" x14ac:dyDescent="0.25">
      <c r="L14133" s="15"/>
    </row>
    <row r="14134" spans="12:12" x14ac:dyDescent="0.25">
      <c r="L14134" s="15"/>
    </row>
    <row r="14135" spans="12:12" x14ac:dyDescent="0.25">
      <c r="L14135" s="15"/>
    </row>
    <row r="14136" spans="12:12" x14ac:dyDescent="0.25">
      <c r="L14136" s="15"/>
    </row>
    <row r="14137" spans="12:12" x14ac:dyDescent="0.25">
      <c r="L14137" s="15"/>
    </row>
    <row r="14138" spans="12:12" x14ac:dyDescent="0.25">
      <c r="L14138" s="15"/>
    </row>
    <row r="14139" spans="12:12" x14ac:dyDescent="0.25">
      <c r="L14139" s="15"/>
    </row>
    <row r="14140" spans="12:12" x14ac:dyDescent="0.25">
      <c r="L14140" s="15"/>
    </row>
    <row r="14141" spans="12:12" x14ac:dyDescent="0.25">
      <c r="L14141" s="15"/>
    </row>
    <row r="14142" spans="12:12" x14ac:dyDescent="0.25">
      <c r="L14142" s="15"/>
    </row>
    <row r="14143" spans="12:12" x14ac:dyDescent="0.25">
      <c r="L14143" s="15"/>
    </row>
    <row r="14144" spans="12:12" x14ac:dyDescent="0.25">
      <c r="L14144" s="15"/>
    </row>
    <row r="14145" spans="12:12" x14ac:dyDescent="0.25">
      <c r="L14145" s="15"/>
    </row>
    <row r="14146" spans="12:12" x14ac:dyDescent="0.25">
      <c r="L14146" s="15"/>
    </row>
    <row r="14147" spans="12:12" x14ac:dyDescent="0.25">
      <c r="L14147" s="15"/>
    </row>
    <row r="14148" spans="12:12" x14ac:dyDescent="0.25">
      <c r="L14148" s="15"/>
    </row>
    <row r="14149" spans="12:12" x14ac:dyDescent="0.25">
      <c r="L14149" s="15"/>
    </row>
    <row r="14150" spans="12:12" x14ac:dyDescent="0.25">
      <c r="L14150" s="15"/>
    </row>
    <row r="14151" spans="12:12" x14ac:dyDescent="0.25">
      <c r="L14151" s="15"/>
    </row>
    <row r="14152" spans="12:12" x14ac:dyDescent="0.25">
      <c r="L14152" s="15"/>
    </row>
    <row r="14153" spans="12:12" x14ac:dyDescent="0.25">
      <c r="L14153" s="15"/>
    </row>
    <row r="14154" spans="12:12" x14ac:dyDescent="0.25">
      <c r="L14154" s="15"/>
    </row>
    <row r="14155" spans="12:12" x14ac:dyDescent="0.25">
      <c r="L14155" s="15"/>
    </row>
    <row r="14156" spans="12:12" x14ac:dyDescent="0.25">
      <c r="L14156" s="15"/>
    </row>
    <row r="14157" spans="12:12" x14ac:dyDescent="0.25">
      <c r="L14157" s="15"/>
    </row>
    <row r="14158" spans="12:12" x14ac:dyDescent="0.25">
      <c r="L14158" s="15"/>
    </row>
    <row r="14159" spans="12:12" x14ac:dyDescent="0.25">
      <c r="L14159" s="15"/>
    </row>
    <row r="14160" spans="12:12" x14ac:dyDescent="0.25">
      <c r="L14160" s="15"/>
    </row>
    <row r="14161" spans="12:12" x14ac:dyDescent="0.25">
      <c r="L14161" s="15"/>
    </row>
    <row r="14162" spans="12:12" x14ac:dyDescent="0.25">
      <c r="L14162" s="15"/>
    </row>
    <row r="14163" spans="12:12" x14ac:dyDescent="0.25">
      <c r="L14163" s="15"/>
    </row>
    <row r="14164" spans="12:12" x14ac:dyDescent="0.25">
      <c r="L14164" s="15"/>
    </row>
    <row r="14165" spans="12:12" x14ac:dyDescent="0.25">
      <c r="L14165" s="15"/>
    </row>
    <row r="14166" spans="12:12" x14ac:dyDescent="0.25">
      <c r="L14166" s="15"/>
    </row>
    <row r="14167" spans="12:12" x14ac:dyDescent="0.25">
      <c r="L14167" s="15"/>
    </row>
    <row r="14168" spans="12:12" x14ac:dyDescent="0.25">
      <c r="L14168" s="15"/>
    </row>
    <row r="14169" spans="12:12" x14ac:dyDescent="0.25">
      <c r="L14169" s="15"/>
    </row>
    <row r="14170" spans="12:12" x14ac:dyDescent="0.25">
      <c r="L14170" s="15"/>
    </row>
    <row r="14171" spans="12:12" x14ac:dyDescent="0.25">
      <c r="L14171" s="15"/>
    </row>
    <row r="14172" spans="12:12" x14ac:dyDescent="0.25">
      <c r="L14172" s="15"/>
    </row>
    <row r="14173" spans="12:12" x14ac:dyDescent="0.25">
      <c r="L14173" s="15"/>
    </row>
    <row r="14174" spans="12:12" x14ac:dyDescent="0.25">
      <c r="L14174" s="15"/>
    </row>
    <row r="14175" spans="12:12" x14ac:dyDescent="0.25">
      <c r="L14175" s="15"/>
    </row>
    <row r="14176" spans="12:12" x14ac:dyDescent="0.25">
      <c r="L14176" s="15"/>
    </row>
    <row r="14177" spans="12:12" x14ac:dyDescent="0.25">
      <c r="L14177" s="15"/>
    </row>
    <row r="14178" spans="12:12" x14ac:dyDescent="0.25">
      <c r="L14178" s="15"/>
    </row>
    <row r="14179" spans="12:12" x14ac:dyDescent="0.25">
      <c r="L14179" s="15"/>
    </row>
    <row r="14180" spans="12:12" x14ac:dyDescent="0.25">
      <c r="L14180" s="15"/>
    </row>
    <row r="14181" spans="12:12" x14ac:dyDescent="0.25">
      <c r="L14181" s="15"/>
    </row>
    <row r="14182" spans="12:12" x14ac:dyDescent="0.25">
      <c r="L14182" s="15"/>
    </row>
    <row r="14183" spans="12:12" x14ac:dyDescent="0.25">
      <c r="L14183" s="15"/>
    </row>
    <row r="14184" spans="12:12" x14ac:dyDescent="0.25">
      <c r="L14184" s="15"/>
    </row>
    <row r="14185" spans="12:12" x14ac:dyDescent="0.25">
      <c r="L14185" s="15"/>
    </row>
    <row r="14186" spans="12:12" x14ac:dyDescent="0.25">
      <c r="L14186" s="15"/>
    </row>
    <row r="14187" spans="12:12" x14ac:dyDescent="0.25">
      <c r="L14187" s="15"/>
    </row>
    <row r="14188" spans="12:12" x14ac:dyDescent="0.25">
      <c r="L14188" s="15"/>
    </row>
    <row r="14189" spans="12:12" x14ac:dyDescent="0.25">
      <c r="L14189" s="15"/>
    </row>
    <row r="14190" spans="12:12" x14ac:dyDescent="0.25">
      <c r="L14190" s="15"/>
    </row>
    <row r="14191" spans="12:12" x14ac:dyDescent="0.25">
      <c r="L14191" s="15"/>
    </row>
    <row r="14192" spans="12:12" x14ac:dyDescent="0.25">
      <c r="L14192" s="15"/>
    </row>
    <row r="14193" spans="12:12" x14ac:dyDescent="0.25">
      <c r="L14193" s="15"/>
    </row>
    <row r="14194" spans="12:12" x14ac:dyDescent="0.25">
      <c r="L14194" s="15"/>
    </row>
    <row r="14195" spans="12:12" x14ac:dyDescent="0.25">
      <c r="L14195" s="15"/>
    </row>
    <row r="14196" spans="12:12" x14ac:dyDescent="0.25">
      <c r="L14196" s="15"/>
    </row>
    <row r="14197" spans="12:12" x14ac:dyDescent="0.25">
      <c r="L14197" s="15"/>
    </row>
    <row r="14198" spans="12:12" x14ac:dyDescent="0.25">
      <c r="L14198" s="15"/>
    </row>
    <row r="14199" spans="12:12" x14ac:dyDescent="0.25">
      <c r="L14199" s="15"/>
    </row>
    <row r="14200" spans="12:12" x14ac:dyDescent="0.25">
      <c r="L14200" s="15"/>
    </row>
    <row r="14201" spans="12:12" x14ac:dyDescent="0.25">
      <c r="L14201" s="15"/>
    </row>
    <row r="14202" spans="12:12" x14ac:dyDescent="0.25">
      <c r="L14202" s="15"/>
    </row>
    <row r="14203" spans="12:12" x14ac:dyDescent="0.25">
      <c r="L14203" s="15"/>
    </row>
    <row r="14204" spans="12:12" x14ac:dyDescent="0.25">
      <c r="L14204" s="15"/>
    </row>
    <row r="14205" spans="12:12" x14ac:dyDescent="0.25">
      <c r="L14205" s="15"/>
    </row>
    <row r="14206" spans="12:12" x14ac:dyDescent="0.25">
      <c r="L14206" s="15"/>
    </row>
    <row r="14207" spans="12:12" x14ac:dyDescent="0.25">
      <c r="L14207" s="15"/>
    </row>
    <row r="14208" spans="12:12" x14ac:dyDescent="0.25">
      <c r="L14208" s="15"/>
    </row>
    <row r="14209" spans="12:12" x14ac:dyDescent="0.25">
      <c r="L14209" s="15"/>
    </row>
    <row r="14210" spans="12:12" x14ac:dyDescent="0.25">
      <c r="L14210" s="15"/>
    </row>
    <row r="14211" spans="12:12" x14ac:dyDescent="0.25">
      <c r="L14211" s="15"/>
    </row>
    <row r="14212" spans="12:12" x14ac:dyDescent="0.25">
      <c r="L14212" s="15"/>
    </row>
    <row r="14213" spans="12:12" x14ac:dyDescent="0.25">
      <c r="L14213" s="15"/>
    </row>
    <row r="14214" spans="12:12" x14ac:dyDescent="0.25">
      <c r="L14214" s="15"/>
    </row>
    <row r="14215" spans="12:12" x14ac:dyDescent="0.25">
      <c r="L14215" s="15"/>
    </row>
    <row r="14216" spans="12:12" x14ac:dyDescent="0.25">
      <c r="L14216" s="15"/>
    </row>
    <row r="14217" spans="12:12" x14ac:dyDescent="0.25">
      <c r="L14217" s="15"/>
    </row>
    <row r="14218" spans="12:12" x14ac:dyDescent="0.25">
      <c r="L14218" s="15"/>
    </row>
    <row r="14219" spans="12:12" x14ac:dyDescent="0.25">
      <c r="L14219" s="15"/>
    </row>
    <row r="14220" spans="12:12" x14ac:dyDescent="0.25">
      <c r="L14220" s="15"/>
    </row>
    <row r="14221" spans="12:12" x14ac:dyDescent="0.25">
      <c r="L14221" s="15"/>
    </row>
    <row r="14222" spans="12:12" x14ac:dyDescent="0.25">
      <c r="L14222" s="15"/>
    </row>
    <row r="14223" spans="12:12" x14ac:dyDescent="0.25">
      <c r="L14223" s="15"/>
    </row>
    <row r="14224" spans="12:12" x14ac:dyDescent="0.25">
      <c r="L14224" s="15"/>
    </row>
    <row r="14225" spans="12:12" x14ac:dyDescent="0.25">
      <c r="L14225" s="15"/>
    </row>
    <row r="14226" spans="12:12" x14ac:dyDescent="0.25">
      <c r="L14226" s="15"/>
    </row>
    <row r="14227" spans="12:12" x14ac:dyDescent="0.25">
      <c r="L14227" s="15"/>
    </row>
    <row r="14228" spans="12:12" x14ac:dyDescent="0.25">
      <c r="L14228" s="15"/>
    </row>
    <row r="14229" spans="12:12" x14ac:dyDescent="0.25">
      <c r="L14229" s="15"/>
    </row>
    <row r="14230" spans="12:12" x14ac:dyDescent="0.25">
      <c r="L14230" s="15"/>
    </row>
    <row r="14231" spans="12:12" x14ac:dyDescent="0.25">
      <c r="L14231" s="15"/>
    </row>
    <row r="14232" spans="12:12" x14ac:dyDescent="0.25">
      <c r="L14232" s="15"/>
    </row>
    <row r="14233" spans="12:12" x14ac:dyDescent="0.25">
      <c r="L14233" s="15"/>
    </row>
    <row r="14234" spans="12:12" x14ac:dyDescent="0.25">
      <c r="L14234" s="15"/>
    </row>
    <row r="14235" spans="12:12" x14ac:dyDescent="0.25">
      <c r="L14235" s="15"/>
    </row>
    <row r="14236" spans="12:12" x14ac:dyDescent="0.25">
      <c r="L14236" s="15"/>
    </row>
    <row r="14237" spans="12:12" x14ac:dyDescent="0.25">
      <c r="L14237" s="15"/>
    </row>
    <row r="14238" spans="12:12" x14ac:dyDescent="0.25">
      <c r="L14238" s="15"/>
    </row>
    <row r="14239" spans="12:12" x14ac:dyDescent="0.25">
      <c r="L14239" s="15"/>
    </row>
    <row r="14240" spans="12:12" x14ac:dyDescent="0.25">
      <c r="L14240" s="15"/>
    </row>
    <row r="14241" spans="12:12" x14ac:dyDescent="0.25">
      <c r="L14241" s="15"/>
    </row>
    <row r="14242" spans="12:12" x14ac:dyDescent="0.25">
      <c r="L14242" s="15"/>
    </row>
    <row r="14243" spans="12:12" x14ac:dyDescent="0.25">
      <c r="L14243" s="15"/>
    </row>
    <row r="14244" spans="12:12" x14ac:dyDescent="0.25">
      <c r="L14244" s="15"/>
    </row>
    <row r="14245" spans="12:12" x14ac:dyDescent="0.25">
      <c r="L14245" s="15"/>
    </row>
    <row r="14246" spans="12:12" x14ac:dyDescent="0.25">
      <c r="L14246" s="15"/>
    </row>
    <row r="14247" spans="12:12" x14ac:dyDescent="0.25">
      <c r="L14247" s="15"/>
    </row>
    <row r="14248" spans="12:12" x14ac:dyDescent="0.25">
      <c r="L14248" s="15"/>
    </row>
    <row r="14249" spans="12:12" x14ac:dyDescent="0.25">
      <c r="L14249" s="15"/>
    </row>
    <row r="14250" spans="12:12" x14ac:dyDescent="0.25">
      <c r="L14250" s="15"/>
    </row>
    <row r="14251" spans="12:12" x14ac:dyDescent="0.25">
      <c r="L14251" s="15"/>
    </row>
    <row r="14252" spans="12:12" x14ac:dyDescent="0.25">
      <c r="L14252" s="15"/>
    </row>
    <row r="14253" spans="12:12" x14ac:dyDescent="0.25">
      <c r="L14253" s="15"/>
    </row>
    <row r="14254" spans="12:12" x14ac:dyDescent="0.25">
      <c r="L14254" s="15"/>
    </row>
    <row r="14255" spans="12:12" x14ac:dyDescent="0.25">
      <c r="L14255" s="15"/>
    </row>
    <row r="14256" spans="12:12" x14ac:dyDescent="0.25">
      <c r="L14256" s="15"/>
    </row>
    <row r="14257" spans="12:12" x14ac:dyDescent="0.25">
      <c r="L14257" s="15"/>
    </row>
    <row r="14258" spans="12:12" x14ac:dyDescent="0.25">
      <c r="L14258" s="15"/>
    </row>
    <row r="14259" spans="12:12" x14ac:dyDescent="0.25">
      <c r="L14259" s="15"/>
    </row>
    <row r="14260" spans="12:12" x14ac:dyDescent="0.25">
      <c r="L14260" s="15"/>
    </row>
    <row r="14261" spans="12:12" x14ac:dyDescent="0.25">
      <c r="L14261" s="15"/>
    </row>
    <row r="14262" spans="12:12" x14ac:dyDescent="0.25">
      <c r="L14262" s="15"/>
    </row>
    <row r="14263" spans="12:12" x14ac:dyDescent="0.25">
      <c r="L14263" s="15"/>
    </row>
    <row r="14264" spans="12:12" x14ac:dyDescent="0.25">
      <c r="L14264" s="15"/>
    </row>
    <row r="14265" spans="12:12" x14ac:dyDescent="0.25">
      <c r="L14265" s="15"/>
    </row>
    <row r="14266" spans="12:12" x14ac:dyDescent="0.25">
      <c r="L14266" s="15"/>
    </row>
    <row r="14267" spans="12:12" x14ac:dyDescent="0.25">
      <c r="L14267" s="15"/>
    </row>
    <row r="14268" spans="12:12" x14ac:dyDescent="0.25">
      <c r="L14268" s="15"/>
    </row>
    <row r="14269" spans="12:12" x14ac:dyDescent="0.25">
      <c r="L14269" s="15"/>
    </row>
    <row r="14270" spans="12:12" x14ac:dyDescent="0.25">
      <c r="L14270" s="15"/>
    </row>
    <row r="14271" spans="12:12" x14ac:dyDescent="0.25">
      <c r="L14271" s="15"/>
    </row>
    <row r="14272" spans="12:12" x14ac:dyDescent="0.25">
      <c r="L14272" s="15"/>
    </row>
    <row r="14273" spans="12:12" x14ac:dyDescent="0.25">
      <c r="L14273" s="15"/>
    </row>
    <row r="14274" spans="12:12" x14ac:dyDescent="0.25">
      <c r="L14274" s="15"/>
    </row>
    <row r="14275" spans="12:12" x14ac:dyDescent="0.25">
      <c r="L14275" s="15"/>
    </row>
    <row r="14276" spans="12:12" x14ac:dyDescent="0.25">
      <c r="L14276" s="15"/>
    </row>
    <row r="14277" spans="12:12" x14ac:dyDescent="0.25">
      <c r="L14277" s="15"/>
    </row>
    <row r="14278" spans="12:12" x14ac:dyDescent="0.25">
      <c r="L14278" s="15"/>
    </row>
    <row r="14279" spans="12:12" x14ac:dyDescent="0.25">
      <c r="L14279" s="15"/>
    </row>
    <row r="14280" spans="12:12" x14ac:dyDescent="0.25">
      <c r="L14280" s="15"/>
    </row>
    <row r="14281" spans="12:12" x14ac:dyDescent="0.25">
      <c r="L14281" s="15"/>
    </row>
    <row r="14282" spans="12:12" x14ac:dyDescent="0.25">
      <c r="L14282" s="15"/>
    </row>
    <row r="14283" spans="12:12" x14ac:dyDescent="0.25">
      <c r="L14283" s="15"/>
    </row>
    <row r="14284" spans="12:12" x14ac:dyDescent="0.25">
      <c r="L14284" s="15"/>
    </row>
    <row r="14285" spans="12:12" x14ac:dyDescent="0.25">
      <c r="L14285" s="15"/>
    </row>
    <row r="14286" spans="12:12" x14ac:dyDescent="0.25">
      <c r="L14286" s="15"/>
    </row>
    <row r="14287" spans="12:12" x14ac:dyDescent="0.25">
      <c r="L14287" s="15"/>
    </row>
    <row r="14288" spans="12:12" x14ac:dyDescent="0.25">
      <c r="L14288" s="15"/>
    </row>
    <row r="14289" spans="12:12" x14ac:dyDescent="0.25">
      <c r="L14289" s="15"/>
    </row>
    <row r="14290" spans="12:12" x14ac:dyDescent="0.25">
      <c r="L14290" s="15"/>
    </row>
    <row r="14291" spans="12:12" x14ac:dyDescent="0.25">
      <c r="L14291" s="15"/>
    </row>
    <row r="14292" spans="12:12" x14ac:dyDescent="0.25">
      <c r="L14292" s="15"/>
    </row>
    <row r="14293" spans="12:12" x14ac:dyDescent="0.25">
      <c r="L14293" s="15"/>
    </row>
    <row r="14294" spans="12:12" x14ac:dyDescent="0.25">
      <c r="L14294" s="15"/>
    </row>
    <row r="14295" spans="12:12" x14ac:dyDescent="0.25">
      <c r="L14295" s="15"/>
    </row>
    <row r="14296" spans="12:12" x14ac:dyDescent="0.25">
      <c r="L14296" s="15"/>
    </row>
    <row r="14297" spans="12:12" x14ac:dyDescent="0.25">
      <c r="L14297" s="15"/>
    </row>
    <row r="14298" spans="12:12" x14ac:dyDescent="0.25">
      <c r="L14298" s="15"/>
    </row>
    <row r="14299" spans="12:12" x14ac:dyDescent="0.25">
      <c r="L14299" s="15"/>
    </row>
    <row r="14300" spans="12:12" x14ac:dyDescent="0.25">
      <c r="L14300" s="15"/>
    </row>
    <row r="14301" spans="12:12" x14ac:dyDescent="0.25">
      <c r="L14301" s="15"/>
    </row>
    <row r="14302" spans="12:12" x14ac:dyDescent="0.25">
      <c r="L14302" s="15"/>
    </row>
    <row r="14303" spans="12:12" x14ac:dyDescent="0.25">
      <c r="L14303" s="15"/>
    </row>
    <row r="14304" spans="12:12" x14ac:dyDescent="0.25">
      <c r="L14304" s="15"/>
    </row>
    <row r="14305" spans="12:12" x14ac:dyDescent="0.25">
      <c r="L14305" s="15"/>
    </row>
    <row r="14306" spans="12:12" x14ac:dyDescent="0.25">
      <c r="L14306" s="15"/>
    </row>
    <row r="14307" spans="12:12" x14ac:dyDescent="0.25">
      <c r="L14307" s="15"/>
    </row>
    <row r="14308" spans="12:12" x14ac:dyDescent="0.25">
      <c r="L14308" s="15"/>
    </row>
    <row r="14309" spans="12:12" x14ac:dyDescent="0.25">
      <c r="L14309" s="15"/>
    </row>
    <row r="14310" spans="12:12" x14ac:dyDescent="0.25">
      <c r="L14310" s="15"/>
    </row>
    <row r="14311" spans="12:12" x14ac:dyDescent="0.25">
      <c r="L14311" s="15"/>
    </row>
    <row r="14312" spans="12:12" x14ac:dyDescent="0.25">
      <c r="L14312" s="15"/>
    </row>
    <row r="14313" spans="12:12" x14ac:dyDescent="0.25">
      <c r="L14313" s="15"/>
    </row>
    <row r="14314" spans="12:12" x14ac:dyDescent="0.25">
      <c r="L14314" s="15"/>
    </row>
    <row r="14315" spans="12:12" x14ac:dyDescent="0.25">
      <c r="L14315" s="15"/>
    </row>
    <row r="14316" spans="12:12" x14ac:dyDescent="0.25">
      <c r="L14316" s="15"/>
    </row>
    <row r="14317" spans="12:12" x14ac:dyDescent="0.25">
      <c r="L14317" s="15"/>
    </row>
    <row r="14318" spans="12:12" x14ac:dyDescent="0.25">
      <c r="L14318" s="15"/>
    </row>
    <row r="14319" spans="12:12" x14ac:dyDescent="0.25">
      <c r="L14319" s="15"/>
    </row>
    <row r="14320" spans="12:12" x14ac:dyDescent="0.25">
      <c r="L14320" s="15"/>
    </row>
    <row r="14321" spans="12:12" x14ac:dyDescent="0.25">
      <c r="L14321" s="15"/>
    </row>
    <row r="14322" spans="12:12" x14ac:dyDescent="0.25">
      <c r="L14322" s="15"/>
    </row>
    <row r="14323" spans="12:12" x14ac:dyDescent="0.25">
      <c r="L14323" s="15"/>
    </row>
    <row r="14324" spans="12:12" x14ac:dyDescent="0.25">
      <c r="L14324" s="15"/>
    </row>
    <row r="14325" spans="12:12" x14ac:dyDescent="0.25">
      <c r="L14325" s="15"/>
    </row>
    <row r="14326" spans="12:12" x14ac:dyDescent="0.25">
      <c r="L14326" s="15"/>
    </row>
    <row r="14327" spans="12:12" x14ac:dyDescent="0.25">
      <c r="L14327" s="15"/>
    </row>
    <row r="14328" spans="12:12" x14ac:dyDescent="0.25">
      <c r="L14328" s="15"/>
    </row>
    <row r="14329" spans="12:12" x14ac:dyDescent="0.25">
      <c r="L14329" s="15"/>
    </row>
    <row r="14330" spans="12:12" x14ac:dyDescent="0.25">
      <c r="L14330" s="15"/>
    </row>
    <row r="14331" spans="12:12" x14ac:dyDescent="0.25">
      <c r="L14331" s="15"/>
    </row>
    <row r="14332" spans="12:12" x14ac:dyDescent="0.25">
      <c r="L14332" s="15"/>
    </row>
    <row r="14333" spans="12:12" x14ac:dyDescent="0.25">
      <c r="L14333" s="15"/>
    </row>
    <row r="14334" spans="12:12" x14ac:dyDescent="0.25">
      <c r="L14334" s="15"/>
    </row>
    <row r="14335" spans="12:12" x14ac:dyDescent="0.25">
      <c r="L14335" s="15"/>
    </row>
    <row r="14336" spans="12:12" x14ac:dyDescent="0.25">
      <c r="L14336" s="15"/>
    </row>
    <row r="14337" spans="12:12" x14ac:dyDescent="0.25">
      <c r="L14337" s="15"/>
    </row>
    <row r="14338" spans="12:12" x14ac:dyDescent="0.25">
      <c r="L14338" s="15"/>
    </row>
    <row r="14339" spans="12:12" x14ac:dyDescent="0.25">
      <c r="L14339" s="15"/>
    </row>
    <row r="14340" spans="12:12" x14ac:dyDescent="0.25">
      <c r="L14340" s="15"/>
    </row>
    <row r="14341" spans="12:12" x14ac:dyDescent="0.25">
      <c r="L14341" s="15"/>
    </row>
    <row r="14342" spans="12:12" x14ac:dyDescent="0.25">
      <c r="L14342" s="15"/>
    </row>
    <row r="14343" spans="12:12" x14ac:dyDescent="0.25">
      <c r="L14343" s="15"/>
    </row>
    <row r="14344" spans="12:12" x14ac:dyDescent="0.25">
      <c r="L14344" s="15"/>
    </row>
    <row r="14345" spans="12:12" x14ac:dyDescent="0.25">
      <c r="L14345" s="15"/>
    </row>
    <row r="14346" spans="12:12" x14ac:dyDescent="0.25">
      <c r="L14346" s="15"/>
    </row>
    <row r="14347" spans="12:12" x14ac:dyDescent="0.25">
      <c r="L14347" s="15"/>
    </row>
    <row r="14348" spans="12:12" x14ac:dyDescent="0.25">
      <c r="L14348" s="15"/>
    </row>
    <row r="14349" spans="12:12" x14ac:dyDescent="0.25">
      <c r="L14349" s="15"/>
    </row>
    <row r="14350" spans="12:12" x14ac:dyDescent="0.25">
      <c r="L14350" s="15"/>
    </row>
    <row r="14351" spans="12:12" x14ac:dyDescent="0.25">
      <c r="L14351" s="15"/>
    </row>
    <row r="14352" spans="12:12" x14ac:dyDescent="0.25">
      <c r="L14352" s="15"/>
    </row>
    <row r="14353" spans="12:12" x14ac:dyDescent="0.25">
      <c r="L14353" s="15"/>
    </row>
    <row r="14354" spans="12:12" x14ac:dyDescent="0.25">
      <c r="L14354" s="15"/>
    </row>
    <row r="14355" spans="12:12" x14ac:dyDescent="0.25">
      <c r="L14355" s="15"/>
    </row>
    <row r="14356" spans="12:12" x14ac:dyDescent="0.25">
      <c r="L14356" s="15"/>
    </row>
    <row r="14357" spans="12:12" x14ac:dyDescent="0.25">
      <c r="L14357" s="15"/>
    </row>
    <row r="14358" spans="12:12" x14ac:dyDescent="0.25">
      <c r="L14358" s="15"/>
    </row>
    <row r="14359" spans="12:12" x14ac:dyDescent="0.25">
      <c r="L14359" s="15"/>
    </row>
    <row r="14360" spans="12:12" x14ac:dyDescent="0.25">
      <c r="L14360" s="15"/>
    </row>
    <row r="14361" spans="12:12" x14ac:dyDescent="0.25">
      <c r="L14361" s="15"/>
    </row>
    <row r="14362" spans="12:12" x14ac:dyDescent="0.25">
      <c r="L14362" s="15"/>
    </row>
    <row r="14363" spans="12:12" x14ac:dyDescent="0.25">
      <c r="L14363" s="15"/>
    </row>
    <row r="14364" spans="12:12" x14ac:dyDescent="0.25">
      <c r="L14364" s="15"/>
    </row>
    <row r="14365" spans="12:12" x14ac:dyDescent="0.25">
      <c r="L14365" s="15"/>
    </row>
    <row r="14366" spans="12:12" x14ac:dyDescent="0.25">
      <c r="L14366" s="15"/>
    </row>
    <row r="14367" spans="12:12" x14ac:dyDescent="0.25">
      <c r="L14367" s="15"/>
    </row>
    <row r="14368" spans="12:12" x14ac:dyDescent="0.25">
      <c r="L14368" s="15"/>
    </row>
    <row r="14369" spans="12:12" x14ac:dyDescent="0.25">
      <c r="L14369" s="15"/>
    </row>
    <row r="14370" spans="12:12" x14ac:dyDescent="0.25">
      <c r="L14370" s="15"/>
    </row>
    <row r="14371" spans="12:12" x14ac:dyDescent="0.25">
      <c r="L14371" s="15"/>
    </row>
    <row r="14372" spans="12:12" x14ac:dyDescent="0.25">
      <c r="L14372" s="15"/>
    </row>
    <row r="14373" spans="12:12" x14ac:dyDescent="0.25">
      <c r="L14373" s="15"/>
    </row>
    <row r="14374" spans="12:12" x14ac:dyDescent="0.25">
      <c r="L14374" s="15"/>
    </row>
    <row r="14375" spans="12:12" x14ac:dyDescent="0.25">
      <c r="L14375" s="15"/>
    </row>
    <row r="14376" spans="12:12" x14ac:dyDescent="0.25">
      <c r="L14376" s="15"/>
    </row>
    <row r="14377" spans="12:12" x14ac:dyDescent="0.25">
      <c r="L14377" s="15"/>
    </row>
    <row r="14378" spans="12:12" x14ac:dyDescent="0.25">
      <c r="L14378" s="15"/>
    </row>
    <row r="14379" spans="12:12" x14ac:dyDescent="0.25">
      <c r="L14379" s="15"/>
    </row>
    <row r="14380" spans="12:12" x14ac:dyDescent="0.25">
      <c r="L14380" s="15"/>
    </row>
    <row r="14381" spans="12:12" x14ac:dyDescent="0.25">
      <c r="L14381" s="15"/>
    </row>
    <row r="14382" spans="12:12" x14ac:dyDescent="0.25">
      <c r="L14382" s="15"/>
    </row>
    <row r="14383" spans="12:12" x14ac:dyDescent="0.25">
      <c r="L14383" s="15"/>
    </row>
    <row r="14384" spans="12:12" x14ac:dyDescent="0.25">
      <c r="L14384" s="15"/>
    </row>
    <row r="14385" spans="12:12" x14ac:dyDescent="0.25">
      <c r="L14385" s="15"/>
    </row>
    <row r="14386" spans="12:12" x14ac:dyDescent="0.25">
      <c r="L14386" s="15"/>
    </row>
    <row r="14387" spans="12:12" x14ac:dyDescent="0.25">
      <c r="L14387" s="15"/>
    </row>
    <row r="14388" spans="12:12" x14ac:dyDescent="0.25">
      <c r="L14388" s="15"/>
    </row>
    <row r="14389" spans="12:12" x14ac:dyDescent="0.25">
      <c r="L14389" s="15"/>
    </row>
    <row r="14390" spans="12:12" x14ac:dyDescent="0.25">
      <c r="L14390" s="15"/>
    </row>
    <row r="14391" spans="12:12" x14ac:dyDescent="0.25">
      <c r="L14391" s="15"/>
    </row>
    <row r="14392" spans="12:12" x14ac:dyDescent="0.25">
      <c r="L14392" s="15"/>
    </row>
    <row r="14393" spans="12:12" x14ac:dyDescent="0.25">
      <c r="L14393" s="15"/>
    </row>
    <row r="14394" spans="12:12" x14ac:dyDescent="0.25">
      <c r="L14394" s="15"/>
    </row>
    <row r="14395" spans="12:12" x14ac:dyDescent="0.25">
      <c r="L14395" s="15"/>
    </row>
    <row r="14396" spans="12:12" x14ac:dyDescent="0.25">
      <c r="L14396" s="15"/>
    </row>
    <row r="14397" spans="12:12" x14ac:dyDescent="0.25">
      <c r="L14397" s="15"/>
    </row>
    <row r="14398" spans="12:12" x14ac:dyDescent="0.25">
      <c r="L14398" s="15"/>
    </row>
    <row r="14399" spans="12:12" x14ac:dyDescent="0.25">
      <c r="L14399" s="15"/>
    </row>
    <row r="14400" spans="12:12" x14ac:dyDescent="0.25">
      <c r="L14400" s="15"/>
    </row>
    <row r="14401" spans="12:12" x14ac:dyDescent="0.25">
      <c r="L14401" s="15"/>
    </row>
    <row r="14402" spans="12:12" x14ac:dyDescent="0.25">
      <c r="L14402" s="15"/>
    </row>
    <row r="14403" spans="12:12" x14ac:dyDescent="0.25">
      <c r="L14403" s="15"/>
    </row>
    <row r="14404" spans="12:12" x14ac:dyDescent="0.25">
      <c r="L14404" s="15"/>
    </row>
    <row r="14405" spans="12:12" x14ac:dyDescent="0.25">
      <c r="L14405" s="15"/>
    </row>
    <row r="14406" spans="12:12" x14ac:dyDescent="0.25">
      <c r="L14406" s="15"/>
    </row>
    <row r="14407" spans="12:12" x14ac:dyDescent="0.25">
      <c r="L14407" s="15"/>
    </row>
    <row r="14408" spans="12:12" x14ac:dyDescent="0.25">
      <c r="L14408" s="15"/>
    </row>
    <row r="14409" spans="12:12" x14ac:dyDescent="0.25">
      <c r="L14409" s="15"/>
    </row>
    <row r="14410" spans="12:12" x14ac:dyDescent="0.25">
      <c r="L14410" s="15"/>
    </row>
    <row r="14411" spans="12:12" x14ac:dyDescent="0.25">
      <c r="L14411" s="15"/>
    </row>
    <row r="14412" spans="12:12" x14ac:dyDescent="0.25">
      <c r="L14412" s="15"/>
    </row>
    <row r="14413" spans="12:12" x14ac:dyDescent="0.25">
      <c r="L14413" s="15"/>
    </row>
    <row r="14414" spans="12:12" x14ac:dyDescent="0.25">
      <c r="L14414" s="15"/>
    </row>
    <row r="14415" spans="12:12" x14ac:dyDescent="0.25">
      <c r="L14415" s="15"/>
    </row>
    <row r="14416" spans="12:12" x14ac:dyDescent="0.25">
      <c r="L14416" s="15"/>
    </row>
    <row r="14417" spans="12:12" x14ac:dyDescent="0.25">
      <c r="L14417" s="15"/>
    </row>
    <row r="14418" spans="12:12" x14ac:dyDescent="0.25">
      <c r="L14418" s="15"/>
    </row>
    <row r="14419" spans="12:12" x14ac:dyDescent="0.25">
      <c r="L14419" s="15"/>
    </row>
    <row r="14420" spans="12:12" x14ac:dyDescent="0.25">
      <c r="L14420" s="15"/>
    </row>
    <row r="14421" spans="12:12" x14ac:dyDescent="0.25">
      <c r="L14421" s="15"/>
    </row>
    <row r="14422" spans="12:12" x14ac:dyDescent="0.25">
      <c r="L14422" s="15"/>
    </row>
    <row r="14423" spans="12:12" x14ac:dyDescent="0.25">
      <c r="L14423" s="15"/>
    </row>
    <row r="14424" spans="12:12" x14ac:dyDescent="0.25">
      <c r="L14424" s="15"/>
    </row>
    <row r="14425" spans="12:12" x14ac:dyDescent="0.25">
      <c r="L14425" s="15"/>
    </row>
    <row r="14426" spans="12:12" x14ac:dyDescent="0.25">
      <c r="L14426" s="15"/>
    </row>
    <row r="14427" spans="12:12" x14ac:dyDescent="0.25">
      <c r="L14427" s="15"/>
    </row>
    <row r="14428" spans="12:12" x14ac:dyDescent="0.25">
      <c r="L14428" s="15"/>
    </row>
    <row r="14429" spans="12:12" x14ac:dyDescent="0.25">
      <c r="L14429" s="15"/>
    </row>
    <row r="14430" spans="12:12" x14ac:dyDescent="0.25">
      <c r="L14430" s="15"/>
    </row>
    <row r="14431" spans="12:12" x14ac:dyDescent="0.25">
      <c r="L14431" s="15"/>
    </row>
    <row r="14432" spans="12:12" x14ac:dyDescent="0.25">
      <c r="L14432" s="15"/>
    </row>
    <row r="14433" spans="12:12" x14ac:dyDescent="0.25">
      <c r="L14433" s="15"/>
    </row>
    <row r="14434" spans="12:12" x14ac:dyDescent="0.25">
      <c r="L14434" s="15"/>
    </row>
    <row r="14435" spans="12:12" x14ac:dyDescent="0.25">
      <c r="L14435" s="15"/>
    </row>
    <row r="14436" spans="12:12" x14ac:dyDescent="0.25">
      <c r="L14436" s="15"/>
    </row>
    <row r="14437" spans="12:12" x14ac:dyDescent="0.25">
      <c r="L14437" s="15"/>
    </row>
    <row r="14438" spans="12:12" x14ac:dyDescent="0.25">
      <c r="L14438" s="15"/>
    </row>
    <row r="14439" spans="12:12" x14ac:dyDescent="0.25">
      <c r="L14439" s="15"/>
    </row>
    <row r="14440" spans="12:12" x14ac:dyDescent="0.25">
      <c r="L14440" s="15"/>
    </row>
    <row r="14441" spans="12:12" x14ac:dyDescent="0.25">
      <c r="L14441" s="15"/>
    </row>
    <row r="14442" spans="12:12" x14ac:dyDescent="0.25">
      <c r="L14442" s="15"/>
    </row>
    <row r="14443" spans="12:12" x14ac:dyDescent="0.25">
      <c r="L14443" s="15"/>
    </row>
    <row r="14444" spans="12:12" x14ac:dyDescent="0.25">
      <c r="L14444" s="15"/>
    </row>
    <row r="14445" spans="12:12" x14ac:dyDescent="0.25">
      <c r="L14445" s="15"/>
    </row>
    <row r="14446" spans="12:12" x14ac:dyDescent="0.25">
      <c r="L14446" s="15"/>
    </row>
    <row r="14447" spans="12:12" x14ac:dyDescent="0.25">
      <c r="L14447" s="15"/>
    </row>
    <row r="14448" spans="12:12" x14ac:dyDescent="0.25">
      <c r="L14448" s="15"/>
    </row>
    <row r="14449" spans="12:12" x14ac:dyDescent="0.25">
      <c r="L14449" s="15"/>
    </row>
    <row r="14450" spans="12:12" x14ac:dyDescent="0.25">
      <c r="L14450" s="15"/>
    </row>
    <row r="14451" spans="12:12" x14ac:dyDescent="0.25">
      <c r="L14451" s="15"/>
    </row>
    <row r="14452" spans="12:12" x14ac:dyDescent="0.25">
      <c r="L14452" s="15"/>
    </row>
    <row r="14453" spans="12:12" x14ac:dyDescent="0.25">
      <c r="L14453" s="15"/>
    </row>
    <row r="14454" spans="12:12" x14ac:dyDescent="0.25">
      <c r="L14454" s="15"/>
    </row>
    <row r="14455" spans="12:12" x14ac:dyDescent="0.25">
      <c r="L14455" s="15"/>
    </row>
    <row r="14456" spans="12:12" x14ac:dyDescent="0.25">
      <c r="L14456" s="15"/>
    </row>
    <row r="14457" spans="12:12" x14ac:dyDescent="0.25">
      <c r="L14457" s="15"/>
    </row>
    <row r="14458" spans="12:12" x14ac:dyDescent="0.25">
      <c r="L14458" s="15"/>
    </row>
    <row r="14459" spans="12:12" x14ac:dyDescent="0.25">
      <c r="L14459" s="15"/>
    </row>
    <row r="14460" spans="12:12" x14ac:dyDescent="0.25">
      <c r="L14460" s="15"/>
    </row>
    <row r="14461" spans="12:12" x14ac:dyDescent="0.25">
      <c r="L14461" s="15"/>
    </row>
    <row r="14462" spans="12:12" x14ac:dyDescent="0.25">
      <c r="L14462" s="15"/>
    </row>
    <row r="14463" spans="12:12" x14ac:dyDescent="0.25">
      <c r="L14463" s="15"/>
    </row>
    <row r="14464" spans="12:12" x14ac:dyDescent="0.25">
      <c r="L14464" s="15"/>
    </row>
    <row r="14465" spans="12:12" x14ac:dyDescent="0.25">
      <c r="L14465" s="15"/>
    </row>
    <row r="14466" spans="12:12" x14ac:dyDescent="0.25">
      <c r="L14466" s="15"/>
    </row>
    <row r="14467" spans="12:12" x14ac:dyDescent="0.25">
      <c r="L14467" s="15"/>
    </row>
    <row r="14468" spans="12:12" x14ac:dyDescent="0.25">
      <c r="L14468" s="15"/>
    </row>
    <row r="14469" spans="12:12" x14ac:dyDescent="0.25">
      <c r="L14469" s="15"/>
    </row>
    <row r="14470" spans="12:12" x14ac:dyDescent="0.25">
      <c r="L14470" s="15"/>
    </row>
    <row r="14471" spans="12:12" x14ac:dyDescent="0.25">
      <c r="L14471" s="15"/>
    </row>
    <row r="14472" spans="12:12" x14ac:dyDescent="0.25">
      <c r="L14472" s="15"/>
    </row>
    <row r="14473" spans="12:12" x14ac:dyDescent="0.25">
      <c r="L14473" s="15"/>
    </row>
    <row r="14474" spans="12:12" x14ac:dyDescent="0.25">
      <c r="L14474" s="15"/>
    </row>
    <row r="14475" spans="12:12" x14ac:dyDescent="0.25">
      <c r="L14475" s="15"/>
    </row>
    <row r="14476" spans="12:12" x14ac:dyDescent="0.25">
      <c r="L14476" s="15"/>
    </row>
    <row r="14477" spans="12:12" x14ac:dyDescent="0.25">
      <c r="L14477" s="15"/>
    </row>
    <row r="14478" spans="12:12" x14ac:dyDescent="0.25">
      <c r="L14478" s="15"/>
    </row>
    <row r="14479" spans="12:12" x14ac:dyDescent="0.25">
      <c r="L14479" s="15"/>
    </row>
    <row r="14480" spans="12:12" x14ac:dyDescent="0.25">
      <c r="L14480" s="15"/>
    </row>
    <row r="14481" spans="12:12" x14ac:dyDescent="0.25">
      <c r="L14481" s="15"/>
    </row>
    <row r="14482" spans="12:12" x14ac:dyDescent="0.25">
      <c r="L14482" s="15"/>
    </row>
    <row r="14483" spans="12:12" x14ac:dyDescent="0.25">
      <c r="L14483" s="15"/>
    </row>
    <row r="14484" spans="12:12" x14ac:dyDescent="0.25">
      <c r="L14484" s="15"/>
    </row>
    <row r="14485" spans="12:12" x14ac:dyDescent="0.25">
      <c r="L14485" s="15"/>
    </row>
    <row r="14486" spans="12:12" x14ac:dyDescent="0.25">
      <c r="L14486" s="15"/>
    </row>
    <row r="14487" spans="12:12" x14ac:dyDescent="0.25">
      <c r="L14487" s="15"/>
    </row>
    <row r="14488" spans="12:12" x14ac:dyDescent="0.25">
      <c r="L14488" s="15"/>
    </row>
    <row r="14489" spans="12:12" x14ac:dyDescent="0.25">
      <c r="L14489" s="15"/>
    </row>
    <row r="14490" spans="12:12" x14ac:dyDescent="0.25">
      <c r="L14490" s="15"/>
    </row>
    <row r="14491" spans="12:12" x14ac:dyDescent="0.25">
      <c r="L14491" s="15"/>
    </row>
    <row r="14492" spans="12:12" x14ac:dyDescent="0.25">
      <c r="L14492" s="15"/>
    </row>
    <row r="14493" spans="12:12" x14ac:dyDescent="0.25">
      <c r="L14493" s="15"/>
    </row>
    <row r="14494" spans="12:12" x14ac:dyDescent="0.25">
      <c r="L14494" s="15"/>
    </row>
    <row r="14495" spans="12:12" x14ac:dyDescent="0.25">
      <c r="L14495" s="15"/>
    </row>
    <row r="14496" spans="12:12" x14ac:dyDescent="0.25">
      <c r="L14496" s="15"/>
    </row>
    <row r="14497" spans="12:12" x14ac:dyDescent="0.25">
      <c r="L14497" s="15"/>
    </row>
    <row r="14498" spans="12:12" x14ac:dyDescent="0.25">
      <c r="L14498" s="15"/>
    </row>
    <row r="14499" spans="12:12" x14ac:dyDescent="0.25">
      <c r="L14499" s="15"/>
    </row>
    <row r="14500" spans="12:12" x14ac:dyDescent="0.25">
      <c r="L14500" s="15"/>
    </row>
    <row r="14501" spans="12:12" x14ac:dyDescent="0.25">
      <c r="L14501" s="15"/>
    </row>
    <row r="14502" spans="12:12" x14ac:dyDescent="0.25">
      <c r="L14502" s="15"/>
    </row>
    <row r="14503" spans="12:12" x14ac:dyDescent="0.25">
      <c r="L14503" s="15"/>
    </row>
    <row r="14504" spans="12:12" x14ac:dyDescent="0.25">
      <c r="L14504" s="15"/>
    </row>
    <row r="14505" spans="12:12" x14ac:dyDescent="0.25">
      <c r="L14505" s="15"/>
    </row>
    <row r="14506" spans="12:12" x14ac:dyDescent="0.25">
      <c r="L14506" s="15"/>
    </row>
    <row r="14507" spans="12:12" x14ac:dyDescent="0.25">
      <c r="L14507" s="15"/>
    </row>
    <row r="14508" spans="12:12" x14ac:dyDescent="0.25">
      <c r="L14508" s="15"/>
    </row>
    <row r="14509" spans="12:12" x14ac:dyDescent="0.25">
      <c r="L14509" s="15"/>
    </row>
    <row r="14510" spans="12:12" x14ac:dyDescent="0.25">
      <c r="L14510" s="15"/>
    </row>
    <row r="14511" spans="12:12" x14ac:dyDescent="0.25">
      <c r="L14511" s="15"/>
    </row>
    <row r="14512" spans="12:12" x14ac:dyDescent="0.25">
      <c r="L14512" s="15"/>
    </row>
    <row r="14513" spans="12:12" x14ac:dyDescent="0.25">
      <c r="L14513" s="15"/>
    </row>
    <row r="14514" spans="12:12" x14ac:dyDescent="0.25">
      <c r="L14514" s="15"/>
    </row>
    <row r="14515" spans="12:12" x14ac:dyDescent="0.25">
      <c r="L14515" s="15"/>
    </row>
    <row r="14516" spans="12:12" x14ac:dyDescent="0.25">
      <c r="L14516" s="15"/>
    </row>
    <row r="14517" spans="12:12" x14ac:dyDescent="0.25">
      <c r="L14517" s="15"/>
    </row>
    <row r="14518" spans="12:12" x14ac:dyDescent="0.25">
      <c r="L14518" s="15"/>
    </row>
    <row r="14519" spans="12:12" x14ac:dyDescent="0.25">
      <c r="L14519" s="15"/>
    </row>
    <row r="14520" spans="12:12" x14ac:dyDescent="0.25">
      <c r="L14520" s="15"/>
    </row>
    <row r="14521" spans="12:12" x14ac:dyDescent="0.25">
      <c r="L14521" s="15"/>
    </row>
    <row r="14522" spans="12:12" x14ac:dyDescent="0.25">
      <c r="L14522" s="15"/>
    </row>
    <row r="14523" spans="12:12" x14ac:dyDescent="0.25">
      <c r="L14523" s="15"/>
    </row>
    <row r="14524" spans="12:12" x14ac:dyDescent="0.25">
      <c r="L14524" s="15"/>
    </row>
    <row r="14525" spans="12:12" x14ac:dyDescent="0.25">
      <c r="L14525" s="15"/>
    </row>
    <row r="14526" spans="12:12" x14ac:dyDescent="0.25">
      <c r="L14526" s="15"/>
    </row>
    <row r="14527" spans="12:12" x14ac:dyDescent="0.25">
      <c r="L14527" s="15"/>
    </row>
    <row r="14528" spans="12:12" x14ac:dyDescent="0.25">
      <c r="L14528" s="15"/>
    </row>
    <row r="14529" spans="12:12" x14ac:dyDescent="0.25">
      <c r="L14529" s="15"/>
    </row>
    <row r="14530" spans="12:12" x14ac:dyDescent="0.25">
      <c r="L14530" s="15"/>
    </row>
    <row r="14531" spans="12:12" x14ac:dyDescent="0.25">
      <c r="L14531" s="15"/>
    </row>
    <row r="14532" spans="12:12" x14ac:dyDescent="0.25">
      <c r="L14532" s="15"/>
    </row>
    <row r="14533" spans="12:12" x14ac:dyDescent="0.25">
      <c r="L14533" s="15"/>
    </row>
    <row r="14534" spans="12:12" x14ac:dyDescent="0.25">
      <c r="L14534" s="15"/>
    </row>
    <row r="14535" spans="12:12" x14ac:dyDescent="0.25">
      <c r="L14535" s="15"/>
    </row>
    <row r="14536" spans="12:12" x14ac:dyDescent="0.25">
      <c r="L14536" s="15"/>
    </row>
    <row r="14537" spans="12:12" x14ac:dyDescent="0.25">
      <c r="L14537" s="15"/>
    </row>
    <row r="14538" spans="12:12" x14ac:dyDescent="0.25">
      <c r="L14538" s="15"/>
    </row>
    <row r="14539" spans="12:12" x14ac:dyDescent="0.25">
      <c r="L14539" s="15"/>
    </row>
    <row r="14540" spans="12:12" x14ac:dyDescent="0.25">
      <c r="L14540" s="15"/>
    </row>
    <row r="14541" spans="12:12" x14ac:dyDescent="0.25">
      <c r="L14541" s="15"/>
    </row>
    <row r="14542" spans="12:12" x14ac:dyDescent="0.25">
      <c r="L14542" s="15"/>
    </row>
    <row r="14543" spans="12:12" x14ac:dyDescent="0.25">
      <c r="L14543" s="15"/>
    </row>
    <row r="14544" spans="12:12" x14ac:dyDescent="0.25">
      <c r="L14544" s="15"/>
    </row>
    <row r="14545" spans="12:12" x14ac:dyDescent="0.25">
      <c r="L14545" s="15"/>
    </row>
    <row r="14546" spans="12:12" x14ac:dyDescent="0.25">
      <c r="L14546" s="15"/>
    </row>
    <row r="14547" spans="12:12" x14ac:dyDescent="0.25">
      <c r="L14547" s="15"/>
    </row>
    <row r="14548" spans="12:12" x14ac:dyDescent="0.25">
      <c r="L14548" s="15"/>
    </row>
    <row r="14549" spans="12:12" x14ac:dyDescent="0.25">
      <c r="L14549" s="15"/>
    </row>
    <row r="14550" spans="12:12" x14ac:dyDescent="0.25">
      <c r="L14550" s="15"/>
    </row>
    <row r="14551" spans="12:12" x14ac:dyDescent="0.25">
      <c r="L14551" s="15"/>
    </row>
    <row r="14552" spans="12:12" x14ac:dyDescent="0.25">
      <c r="L14552" s="15"/>
    </row>
    <row r="14553" spans="12:12" x14ac:dyDescent="0.25">
      <c r="L14553" s="15"/>
    </row>
    <row r="14554" spans="12:12" x14ac:dyDescent="0.25">
      <c r="L14554" s="15"/>
    </row>
    <row r="14555" spans="12:12" x14ac:dyDescent="0.25">
      <c r="L14555" s="15"/>
    </row>
    <row r="14556" spans="12:12" x14ac:dyDescent="0.25">
      <c r="L14556" s="15"/>
    </row>
    <row r="14557" spans="12:12" x14ac:dyDescent="0.25">
      <c r="L14557" s="15"/>
    </row>
    <row r="14558" spans="12:12" x14ac:dyDescent="0.25">
      <c r="L14558" s="15"/>
    </row>
    <row r="14559" spans="12:12" x14ac:dyDescent="0.25">
      <c r="L14559" s="15"/>
    </row>
    <row r="14560" spans="12:12" x14ac:dyDescent="0.25">
      <c r="L14560" s="15"/>
    </row>
    <row r="14561" spans="12:12" x14ac:dyDescent="0.25">
      <c r="L14561" s="15"/>
    </row>
    <row r="14562" spans="12:12" x14ac:dyDescent="0.25">
      <c r="L14562" s="15"/>
    </row>
    <row r="14563" spans="12:12" x14ac:dyDescent="0.25">
      <c r="L14563" s="15"/>
    </row>
    <row r="14564" spans="12:12" x14ac:dyDescent="0.25">
      <c r="L14564" s="15"/>
    </row>
    <row r="14565" spans="12:12" x14ac:dyDescent="0.25">
      <c r="L14565" s="15"/>
    </row>
    <row r="14566" spans="12:12" x14ac:dyDescent="0.25">
      <c r="L14566" s="15"/>
    </row>
    <row r="14567" spans="12:12" x14ac:dyDescent="0.25">
      <c r="L14567" s="15"/>
    </row>
    <row r="14568" spans="12:12" x14ac:dyDescent="0.25">
      <c r="L14568" s="15"/>
    </row>
    <row r="14569" spans="12:12" x14ac:dyDescent="0.25">
      <c r="L14569" s="15"/>
    </row>
    <row r="14570" spans="12:12" x14ac:dyDescent="0.25">
      <c r="L14570" s="15"/>
    </row>
    <row r="14571" spans="12:12" x14ac:dyDescent="0.25">
      <c r="L14571" s="15"/>
    </row>
    <row r="14572" spans="12:12" x14ac:dyDescent="0.25">
      <c r="L14572" s="15"/>
    </row>
    <row r="14573" spans="12:12" x14ac:dyDescent="0.25">
      <c r="L14573" s="15"/>
    </row>
    <row r="14574" spans="12:12" x14ac:dyDescent="0.25">
      <c r="L14574" s="15"/>
    </row>
    <row r="14575" spans="12:12" x14ac:dyDescent="0.25">
      <c r="L14575" s="15"/>
    </row>
    <row r="14576" spans="12:12" x14ac:dyDescent="0.25">
      <c r="L14576" s="15"/>
    </row>
    <row r="14577" spans="12:12" x14ac:dyDescent="0.25">
      <c r="L14577" s="15"/>
    </row>
    <row r="14578" spans="12:12" x14ac:dyDescent="0.25">
      <c r="L14578" s="15"/>
    </row>
    <row r="14579" spans="12:12" x14ac:dyDescent="0.25">
      <c r="L14579" s="15"/>
    </row>
    <row r="14580" spans="12:12" x14ac:dyDescent="0.25">
      <c r="L14580" s="15"/>
    </row>
    <row r="14581" spans="12:12" x14ac:dyDescent="0.25">
      <c r="L14581" s="15"/>
    </row>
    <row r="14582" spans="12:12" x14ac:dyDescent="0.25">
      <c r="L14582" s="15"/>
    </row>
    <row r="14583" spans="12:12" x14ac:dyDescent="0.25">
      <c r="L14583" s="15"/>
    </row>
    <row r="14584" spans="12:12" x14ac:dyDescent="0.25">
      <c r="L14584" s="15"/>
    </row>
    <row r="14585" spans="12:12" x14ac:dyDescent="0.25">
      <c r="L14585" s="15"/>
    </row>
    <row r="14586" spans="12:12" x14ac:dyDescent="0.25">
      <c r="L14586" s="15"/>
    </row>
    <row r="14587" spans="12:12" x14ac:dyDescent="0.25">
      <c r="L14587" s="15"/>
    </row>
    <row r="14588" spans="12:12" x14ac:dyDescent="0.25">
      <c r="L14588" s="15"/>
    </row>
    <row r="14589" spans="12:12" x14ac:dyDescent="0.25">
      <c r="L14589" s="15"/>
    </row>
    <row r="14590" spans="12:12" x14ac:dyDescent="0.25">
      <c r="L14590" s="15"/>
    </row>
    <row r="14591" spans="12:12" x14ac:dyDescent="0.25">
      <c r="L14591" s="15"/>
    </row>
    <row r="14592" spans="12:12" x14ac:dyDescent="0.25">
      <c r="L14592" s="15"/>
    </row>
    <row r="14593" spans="12:12" x14ac:dyDescent="0.25">
      <c r="L14593" s="15"/>
    </row>
    <row r="14594" spans="12:12" x14ac:dyDescent="0.25">
      <c r="L14594" s="15"/>
    </row>
    <row r="14595" spans="12:12" x14ac:dyDescent="0.25">
      <c r="L14595" s="15"/>
    </row>
    <row r="14596" spans="12:12" x14ac:dyDescent="0.25">
      <c r="L14596" s="15"/>
    </row>
    <row r="14597" spans="12:12" x14ac:dyDescent="0.25">
      <c r="L14597" s="15"/>
    </row>
    <row r="14598" spans="12:12" x14ac:dyDescent="0.25">
      <c r="L14598" s="15"/>
    </row>
    <row r="14599" spans="12:12" x14ac:dyDescent="0.25">
      <c r="L14599" s="15"/>
    </row>
    <row r="14600" spans="12:12" x14ac:dyDescent="0.25">
      <c r="L14600" s="15"/>
    </row>
    <row r="14601" spans="12:12" x14ac:dyDescent="0.25">
      <c r="L14601" s="15"/>
    </row>
    <row r="14602" spans="12:12" x14ac:dyDescent="0.25">
      <c r="L14602" s="15"/>
    </row>
    <row r="14603" spans="12:12" x14ac:dyDescent="0.25">
      <c r="L14603" s="15"/>
    </row>
    <row r="14604" spans="12:12" x14ac:dyDescent="0.25">
      <c r="L14604" s="15"/>
    </row>
    <row r="14605" spans="12:12" x14ac:dyDescent="0.25">
      <c r="L14605" s="15"/>
    </row>
    <row r="14606" spans="12:12" x14ac:dyDescent="0.25">
      <c r="L14606" s="15"/>
    </row>
    <row r="14607" spans="12:12" x14ac:dyDescent="0.25">
      <c r="L14607" s="15"/>
    </row>
    <row r="14608" spans="12:12" x14ac:dyDescent="0.25">
      <c r="L14608" s="15"/>
    </row>
    <row r="14609" spans="12:12" x14ac:dyDescent="0.25">
      <c r="L14609" s="15"/>
    </row>
    <row r="14610" spans="12:12" x14ac:dyDescent="0.25">
      <c r="L14610" s="15"/>
    </row>
    <row r="14611" spans="12:12" x14ac:dyDescent="0.25">
      <c r="L14611" s="15"/>
    </row>
    <row r="14612" spans="12:12" x14ac:dyDescent="0.25">
      <c r="L14612" s="15"/>
    </row>
    <row r="14613" spans="12:12" x14ac:dyDescent="0.25">
      <c r="L14613" s="15"/>
    </row>
    <row r="14614" spans="12:12" x14ac:dyDescent="0.25">
      <c r="L14614" s="15"/>
    </row>
    <row r="14615" spans="12:12" x14ac:dyDescent="0.25">
      <c r="L14615" s="15"/>
    </row>
    <row r="14616" spans="12:12" x14ac:dyDescent="0.25">
      <c r="L14616" s="15"/>
    </row>
    <row r="14617" spans="12:12" x14ac:dyDescent="0.25">
      <c r="L14617" s="15"/>
    </row>
    <row r="14618" spans="12:12" x14ac:dyDescent="0.25">
      <c r="L14618" s="15"/>
    </row>
    <row r="14619" spans="12:12" x14ac:dyDescent="0.25">
      <c r="L14619" s="15"/>
    </row>
    <row r="14620" spans="12:12" x14ac:dyDescent="0.25">
      <c r="L14620" s="15"/>
    </row>
    <row r="14621" spans="12:12" x14ac:dyDescent="0.25">
      <c r="L14621" s="15"/>
    </row>
    <row r="14622" spans="12:12" x14ac:dyDescent="0.25">
      <c r="L14622" s="15"/>
    </row>
    <row r="14623" spans="12:12" x14ac:dyDescent="0.25">
      <c r="L14623" s="15"/>
    </row>
    <row r="14624" spans="12:12" x14ac:dyDescent="0.25">
      <c r="L14624" s="15"/>
    </row>
    <row r="14625" spans="12:12" x14ac:dyDescent="0.25">
      <c r="L14625" s="15"/>
    </row>
    <row r="14626" spans="12:12" x14ac:dyDescent="0.25">
      <c r="L14626" s="15"/>
    </row>
    <row r="14627" spans="12:12" x14ac:dyDescent="0.25">
      <c r="L14627" s="15"/>
    </row>
    <row r="14628" spans="12:12" x14ac:dyDescent="0.25">
      <c r="L14628" s="15"/>
    </row>
    <row r="14629" spans="12:12" x14ac:dyDescent="0.25">
      <c r="L14629" s="15"/>
    </row>
    <row r="14630" spans="12:12" x14ac:dyDescent="0.25">
      <c r="L14630" s="15"/>
    </row>
    <row r="14631" spans="12:12" x14ac:dyDescent="0.25">
      <c r="L14631" s="15"/>
    </row>
    <row r="14632" spans="12:12" x14ac:dyDescent="0.25">
      <c r="L14632" s="15"/>
    </row>
    <row r="14633" spans="12:12" x14ac:dyDescent="0.25">
      <c r="L14633" s="15"/>
    </row>
    <row r="14634" spans="12:12" x14ac:dyDescent="0.25">
      <c r="L14634" s="15"/>
    </row>
    <row r="14635" spans="12:12" x14ac:dyDescent="0.25">
      <c r="L14635" s="15"/>
    </row>
    <row r="14636" spans="12:12" x14ac:dyDescent="0.25">
      <c r="L14636" s="15"/>
    </row>
    <row r="14637" spans="12:12" x14ac:dyDescent="0.25">
      <c r="L14637" s="15"/>
    </row>
    <row r="14638" spans="12:12" x14ac:dyDescent="0.25">
      <c r="L14638" s="15"/>
    </row>
    <row r="14639" spans="12:12" x14ac:dyDescent="0.25">
      <c r="L14639" s="15"/>
    </row>
    <row r="14640" spans="12:12" x14ac:dyDescent="0.25">
      <c r="L14640" s="15"/>
    </row>
    <row r="14641" spans="12:12" x14ac:dyDescent="0.25">
      <c r="L14641" s="15"/>
    </row>
    <row r="14642" spans="12:12" x14ac:dyDescent="0.25">
      <c r="L14642" s="15"/>
    </row>
    <row r="14643" spans="12:12" x14ac:dyDescent="0.25">
      <c r="L14643" s="15"/>
    </row>
    <row r="14644" spans="12:12" x14ac:dyDescent="0.25">
      <c r="L14644" s="15"/>
    </row>
    <row r="14645" spans="12:12" x14ac:dyDescent="0.25">
      <c r="L14645" s="15"/>
    </row>
    <row r="14646" spans="12:12" x14ac:dyDescent="0.25">
      <c r="L14646" s="15"/>
    </row>
    <row r="14647" spans="12:12" x14ac:dyDescent="0.25">
      <c r="L14647" s="15"/>
    </row>
    <row r="14648" spans="12:12" x14ac:dyDescent="0.25">
      <c r="L14648" s="15"/>
    </row>
    <row r="14649" spans="12:12" x14ac:dyDescent="0.25">
      <c r="L14649" s="15"/>
    </row>
    <row r="14650" spans="12:12" x14ac:dyDescent="0.25">
      <c r="L14650" s="15"/>
    </row>
    <row r="14651" spans="12:12" x14ac:dyDescent="0.25">
      <c r="L14651" s="15"/>
    </row>
    <row r="14652" spans="12:12" x14ac:dyDescent="0.25">
      <c r="L14652" s="15"/>
    </row>
    <row r="14653" spans="12:12" x14ac:dyDescent="0.25">
      <c r="L14653" s="15"/>
    </row>
    <row r="14654" spans="12:12" x14ac:dyDescent="0.25">
      <c r="L14654" s="15"/>
    </row>
    <row r="14655" spans="12:12" x14ac:dyDescent="0.25">
      <c r="L14655" s="15"/>
    </row>
    <row r="14656" spans="12:12" x14ac:dyDescent="0.25">
      <c r="L14656" s="15"/>
    </row>
    <row r="14657" spans="12:12" x14ac:dyDescent="0.25">
      <c r="L14657" s="15"/>
    </row>
    <row r="14658" spans="12:12" x14ac:dyDescent="0.25">
      <c r="L14658" s="15"/>
    </row>
    <row r="14659" spans="12:12" x14ac:dyDescent="0.25">
      <c r="L14659" s="15"/>
    </row>
    <row r="14660" spans="12:12" x14ac:dyDescent="0.25">
      <c r="L14660" s="15"/>
    </row>
    <row r="14661" spans="12:12" x14ac:dyDescent="0.25">
      <c r="L14661" s="15"/>
    </row>
    <row r="14662" spans="12:12" x14ac:dyDescent="0.25">
      <c r="L14662" s="15"/>
    </row>
    <row r="14663" spans="12:12" x14ac:dyDescent="0.25">
      <c r="L14663" s="15"/>
    </row>
    <row r="14664" spans="12:12" x14ac:dyDescent="0.25">
      <c r="L14664" s="15"/>
    </row>
    <row r="14665" spans="12:12" x14ac:dyDescent="0.25">
      <c r="L14665" s="15"/>
    </row>
    <row r="14666" spans="12:12" x14ac:dyDescent="0.25">
      <c r="L14666" s="15"/>
    </row>
    <row r="14667" spans="12:12" x14ac:dyDescent="0.25">
      <c r="L14667" s="15"/>
    </row>
    <row r="14668" spans="12:12" x14ac:dyDescent="0.25">
      <c r="L14668" s="15"/>
    </row>
    <row r="14669" spans="12:12" x14ac:dyDescent="0.25">
      <c r="L14669" s="15"/>
    </row>
    <row r="14670" spans="12:12" x14ac:dyDescent="0.25">
      <c r="L14670" s="15"/>
    </row>
    <row r="14671" spans="12:12" x14ac:dyDescent="0.25">
      <c r="L14671" s="15"/>
    </row>
    <row r="14672" spans="12:12" x14ac:dyDescent="0.25">
      <c r="L14672" s="15"/>
    </row>
    <row r="14673" spans="12:12" x14ac:dyDescent="0.25">
      <c r="L14673" s="15"/>
    </row>
    <row r="14674" spans="12:12" x14ac:dyDescent="0.25">
      <c r="L14674" s="15"/>
    </row>
    <row r="14675" spans="12:12" x14ac:dyDescent="0.25">
      <c r="L14675" s="15"/>
    </row>
    <row r="14676" spans="12:12" x14ac:dyDescent="0.25">
      <c r="L14676" s="15"/>
    </row>
    <row r="14677" spans="12:12" x14ac:dyDescent="0.25">
      <c r="L14677" s="15"/>
    </row>
    <row r="14678" spans="12:12" x14ac:dyDescent="0.25">
      <c r="L14678" s="15"/>
    </row>
    <row r="14679" spans="12:12" x14ac:dyDescent="0.25">
      <c r="L14679" s="15"/>
    </row>
    <row r="14680" spans="12:12" x14ac:dyDescent="0.25">
      <c r="L14680" s="15"/>
    </row>
    <row r="14681" spans="12:12" x14ac:dyDescent="0.25">
      <c r="L14681" s="15"/>
    </row>
    <row r="14682" spans="12:12" x14ac:dyDescent="0.25">
      <c r="L14682" s="15"/>
    </row>
    <row r="14683" spans="12:12" x14ac:dyDescent="0.25">
      <c r="L14683" s="15"/>
    </row>
    <row r="14684" spans="12:12" x14ac:dyDescent="0.25">
      <c r="L14684" s="15"/>
    </row>
    <row r="14685" spans="12:12" x14ac:dyDescent="0.25">
      <c r="L14685" s="15"/>
    </row>
    <row r="14686" spans="12:12" x14ac:dyDescent="0.25">
      <c r="L14686" s="15"/>
    </row>
    <row r="14687" spans="12:12" x14ac:dyDescent="0.25">
      <c r="L14687" s="15"/>
    </row>
    <row r="14688" spans="12:12" x14ac:dyDescent="0.25">
      <c r="L14688" s="15"/>
    </row>
    <row r="14689" spans="12:12" x14ac:dyDescent="0.25">
      <c r="L14689" s="15"/>
    </row>
    <row r="14690" spans="12:12" x14ac:dyDescent="0.25">
      <c r="L14690" s="15"/>
    </row>
    <row r="14691" spans="12:12" x14ac:dyDescent="0.25">
      <c r="L14691" s="15"/>
    </row>
    <row r="14692" spans="12:12" x14ac:dyDescent="0.25">
      <c r="L14692" s="15"/>
    </row>
    <row r="14693" spans="12:12" x14ac:dyDescent="0.25">
      <c r="L14693" s="15"/>
    </row>
    <row r="14694" spans="12:12" x14ac:dyDescent="0.25">
      <c r="L14694" s="15"/>
    </row>
    <row r="14695" spans="12:12" x14ac:dyDescent="0.25">
      <c r="L14695" s="15"/>
    </row>
    <row r="14696" spans="12:12" x14ac:dyDescent="0.25">
      <c r="L14696" s="15"/>
    </row>
    <row r="14697" spans="12:12" x14ac:dyDescent="0.25">
      <c r="L14697" s="15"/>
    </row>
    <row r="14698" spans="12:12" x14ac:dyDescent="0.25">
      <c r="L14698" s="15"/>
    </row>
    <row r="14699" spans="12:12" x14ac:dyDescent="0.25">
      <c r="L14699" s="15"/>
    </row>
    <row r="14700" spans="12:12" x14ac:dyDescent="0.25">
      <c r="L14700" s="15"/>
    </row>
    <row r="14701" spans="12:12" x14ac:dyDescent="0.25">
      <c r="L14701" s="15"/>
    </row>
    <row r="14702" spans="12:12" x14ac:dyDescent="0.25">
      <c r="L14702" s="15"/>
    </row>
    <row r="14703" spans="12:12" x14ac:dyDescent="0.25">
      <c r="L14703" s="15"/>
    </row>
    <row r="14704" spans="12:12" x14ac:dyDescent="0.25">
      <c r="L14704" s="15"/>
    </row>
    <row r="14705" spans="12:12" x14ac:dyDescent="0.25">
      <c r="L14705" s="15"/>
    </row>
    <row r="14706" spans="12:12" x14ac:dyDescent="0.25">
      <c r="L14706" s="15"/>
    </row>
    <row r="14707" spans="12:12" x14ac:dyDescent="0.25">
      <c r="L14707" s="15"/>
    </row>
    <row r="14708" spans="12:12" x14ac:dyDescent="0.25">
      <c r="L14708" s="15"/>
    </row>
    <row r="14709" spans="12:12" x14ac:dyDescent="0.25">
      <c r="L14709" s="15"/>
    </row>
    <row r="14710" spans="12:12" x14ac:dyDescent="0.25">
      <c r="L14710" s="15"/>
    </row>
    <row r="14711" spans="12:12" x14ac:dyDescent="0.25">
      <c r="L14711" s="15"/>
    </row>
    <row r="14712" spans="12:12" x14ac:dyDescent="0.25">
      <c r="L14712" s="15"/>
    </row>
    <row r="14713" spans="12:12" x14ac:dyDescent="0.25">
      <c r="L14713" s="15"/>
    </row>
    <row r="14714" spans="12:12" x14ac:dyDescent="0.25">
      <c r="L14714" s="15"/>
    </row>
    <row r="14715" spans="12:12" x14ac:dyDescent="0.25">
      <c r="L14715" s="15"/>
    </row>
    <row r="14716" spans="12:12" x14ac:dyDescent="0.25">
      <c r="L14716" s="15"/>
    </row>
    <row r="14717" spans="12:12" x14ac:dyDescent="0.25">
      <c r="L14717" s="15"/>
    </row>
    <row r="14718" spans="12:12" x14ac:dyDescent="0.25">
      <c r="L14718" s="15"/>
    </row>
    <row r="14719" spans="12:12" x14ac:dyDescent="0.25">
      <c r="L14719" s="15"/>
    </row>
    <row r="14720" spans="12:12" x14ac:dyDescent="0.25">
      <c r="L14720" s="15"/>
    </row>
    <row r="14721" spans="12:12" x14ac:dyDescent="0.25">
      <c r="L14721" s="15"/>
    </row>
    <row r="14722" spans="12:12" x14ac:dyDescent="0.25">
      <c r="L14722" s="15"/>
    </row>
    <row r="14723" spans="12:12" x14ac:dyDescent="0.25">
      <c r="L14723" s="15"/>
    </row>
    <row r="14724" spans="12:12" x14ac:dyDescent="0.25">
      <c r="L14724" s="15"/>
    </row>
    <row r="14725" spans="12:12" x14ac:dyDescent="0.25">
      <c r="L14725" s="15"/>
    </row>
    <row r="14726" spans="12:12" x14ac:dyDescent="0.25">
      <c r="L14726" s="15"/>
    </row>
    <row r="14727" spans="12:12" x14ac:dyDescent="0.25">
      <c r="L14727" s="15"/>
    </row>
    <row r="14728" spans="12:12" x14ac:dyDescent="0.25">
      <c r="L14728" s="15"/>
    </row>
    <row r="14729" spans="12:12" x14ac:dyDescent="0.25">
      <c r="L14729" s="15"/>
    </row>
    <row r="14730" spans="12:12" x14ac:dyDescent="0.25">
      <c r="L14730" s="15"/>
    </row>
    <row r="14731" spans="12:12" x14ac:dyDescent="0.25">
      <c r="L14731" s="15"/>
    </row>
    <row r="14732" spans="12:12" x14ac:dyDescent="0.25">
      <c r="L14732" s="15"/>
    </row>
    <row r="14733" spans="12:12" x14ac:dyDescent="0.25">
      <c r="L14733" s="15"/>
    </row>
    <row r="14734" spans="12:12" x14ac:dyDescent="0.25">
      <c r="L14734" s="15"/>
    </row>
    <row r="14735" spans="12:12" x14ac:dyDescent="0.25">
      <c r="L14735" s="15"/>
    </row>
    <row r="14736" spans="12:12" x14ac:dyDescent="0.25">
      <c r="L14736" s="15"/>
    </row>
    <row r="14737" spans="12:12" x14ac:dyDescent="0.25">
      <c r="L14737" s="15"/>
    </row>
    <row r="14738" spans="12:12" x14ac:dyDescent="0.25">
      <c r="L14738" s="15"/>
    </row>
    <row r="14739" spans="12:12" x14ac:dyDescent="0.25">
      <c r="L14739" s="15"/>
    </row>
    <row r="14740" spans="12:12" x14ac:dyDescent="0.25">
      <c r="L14740" s="15"/>
    </row>
    <row r="14741" spans="12:12" x14ac:dyDescent="0.25">
      <c r="L14741" s="15"/>
    </row>
    <row r="14742" spans="12:12" x14ac:dyDescent="0.25">
      <c r="L14742" s="15"/>
    </row>
    <row r="14743" spans="12:12" x14ac:dyDescent="0.25">
      <c r="L14743" s="15"/>
    </row>
    <row r="14744" spans="12:12" x14ac:dyDescent="0.25">
      <c r="L14744" s="15"/>
    </row>
    <row r="14745" spans="12:12" x14ac:dyDescent="0.25">
      <c r="L14745" s="15"/>
    </row>
    <row r="14746" spans="12:12" x14ac:dyDescent="0.25">
      <c r="L14746" s="15"/>
    </row>
    <row r="14747" spans="12:12" x14ac:dyDescent="0.25">
      <c r="L14747" s="15"/>
    </row>
    <row r="14748" spans="12:12" x14ac:dyDescent="0.25">
      <c r="L14748" s="15"/>
    </row>
    <row r="14749" spans="12:12" x14ac:dyDescent="0.25">
      <c r="L14749" s="15"/>
    </row>
    <row r="14750" spans="12:12" x14ac:dyDescent="0.25">
      <c r="L14750" s="15"/>
    </row>
    <row r="14751" spans="12:12" x14ac:dyDescent="0.25">
      <c r="L14751" s="15"/>
    </row>
    <row r="14752" spans="12:12" x14ac:dyDescent="0.25">
      <c r="L14752" s="15"/>
    </row>
    <row r="14753" spans="12:12" x14ac:dyDescent="0.25">
      <c r="L14753" s="15"/>
    </row>
    <row r="14754" spans="12:12" x14ac:dyDescent="0.25">
      <c r="L14754" s="15"/>
    </row>
    <row r="14755" spans="12:12" x14ac:dyDescent="0.25">
      <c r="L14755" s="15"/>
    </row>
    <row r="14756" spans="12:12" x14ac:dyDescent="0.25">
      <c r="L14756" s="15"/>
    </row>
    <row r="14757" spans="12:12" x14ac:dyDescent="0.25">
      <c r="L14757" s="15"/>
    </row>
    <row r="14758" spans="12:12" x14ac:dyDescent="0.25">
      <c r="L14758" s="15"/>
    </row>
    <row r="14759" spans="12:12" x14ac:dyDescent="0.25">
      <c r="L14759" s="15"/>
    </row>
    <row r="14760" spans="12:12" x14ac:dyDescent="0.25">
      <c r="L14760" s="15"/>
    </row>
    <row r="14761" spans="12:12" x14ac:dyDescent="0.25">
      <c r="L14761" s="15"/>
    </row>
    <row r="14762" spans="12:12" x14ac:dyDescent="0.25">
      <c r="L14762" s="15"/>
    </row>
    <row r="14763" spans="12:12" x14ac:dyDescent="0.25">
      <c r="L14763" s="15"/>
    </row>
    <row r="14764" spans="12:12" x14ac:dyDescent="0.25">
      <c r="L14764" s="15"/>
    </row>
    <row r="14765" spans="12:12" x14ac:dyDescent="0.25">
      <c r="L14765" s="15"/>
    </row>
    <row r="14766" spans="12:12" x14ac:dyDescent="0.25">
      <c r="L14766" s="15"/>
    </row>
    <row r="14767" spans="12:12" x14ac:dyDescent="0.25">
      <c r="L14767" s="15"/>
    </row>
    <row r="14768" spans="12:12" x14ac:dyDescent="0.25">
      <c r="L14768" s="15"/>
    </row>
    <row r="14769" spans="12:12" x14ac:dyDescent="0.25">
      <c r="L14769" s="15"/>
    </row>
    <row r="14770" spans="12:12" x14ac:dyDescent="0.25">
      <c r="L14770" s="15"/>
    </row>
    <row r="14771" spans="12:12" x14ac:dyDescent="0.25">
      <c r="L14771" s="15"/>
    </row>
    <row r="14772" spans="12:12" x14ac:dyDescent="0.25">
      <c r="L14772" s="15"/>
    </row>
    <row r="14773" spans="12:12" x14ac:dyDescent="0.25">
      <c r="L14773" s="15"/>
    </row>
    <row r="14774" spans="12:12" x14ac:dyDescent="0.25">
      <c r="L14774" s="15"/>
    </row>
    <row r="14775" spans="12:12" x14ac:dyDescent="0.25">
      <c r="L14775" s="15"/>
    </row>
    <row r="14776" spans="12:12" x14ac:dyDescent="0.25">
      <c r="L14776" s="15"/>
    </row>
    <row r="14777" spans="12:12" x14ac:dyDescent="0.25">
      <c r="L14777" s="15"/>
    </row>
    <row r="14778" spans="12:12" x14ac:dyDescent="0.25">
      <c r="L14778" s="15"/>
    </row>
    <row r="14779" spans="12:12" x14ac:dyDescent="0.25">
      <c r="L14779" s="15"/>
    </row>
    <row r="14780" spans="12:12" x14ac:dyDescent="0.25">
      <c r="L14780" s="15"/>
    </row>
    <row r="14781" spans="12:12" x14ac:dyDescent="0.25">
      <c r="L14781" s="15"/>
    </row>
    <row r="14782" spans="12:12" x14ac:dyDescent="0.25">
      <c r="L14782" s="15"/>
    </row>
    <row r="14783" spans="12:12" x14ac:dyDescent="0.25">
      <c r="L14783" s="15"/>
    </row>
    <row r="14784" spans="12:12" x14ac:dyDescent="0.25">
      <c r="L14784" s="15"/>
    </row>
    <row r="14785" spans="12:12" x14ac:dyDescent="0.25">
      <c r="L14785" s="15"/>
    </row>
    <row r="14786" spans="12:12" x14ac:dyDescent="0.25">
      <c r="L14786" s="15"/>
    </row>
    <row r="14787" spans="12:12" x14ac:dyDescent="0.25">
      <c r="L14787" s="15"/>
    </row>
    <row r="14788" spans="12:12" x14ac:dyDescent="0.25">
      <c r="L14788" s="15"/>
    </row>
    <row r="14789" spans="12:12" x14ac:dyDescent="0.25">
      <c r="L14789" s="15"/>
    </row>
    <row r="14790" spans="12:12" x14ac:dyDescent="0.25">
      <c r="L14790" s="15"/>
    </row>
    <row r="14791" spans="12:12" x14ac:dyDescent="0.25">
      <c r="L14791" s="15"/>
    </row>
    <row r="14792" spans="12:12" x14ac:dyDescent="0.25">
      <c r="L14792" s="15"/>
    </row>
    <row r="14793" spans="12:12" x14ac:dyDescent="0.25">
      <c r="L14793" s="15"/>
    </row>
    <row r="14794" spans="12:12" x14ac:dyDescent="0.25">
      <c r="L14794" s="15"/>
    </row>
    <row r="14795" spans="12:12" x14ac:dyDescent="0.25">
      <c r="L14795" s="15"/>
    </row>
    <row r="14796" spans="12:12" x14ac:dyDescent="0.25">
      <c r="L14796" s="15"/>
    </row>
    <row r="14797" spans="12:12" x14ac:dyDescent="0.25">
      <c r="L14797" s="15"/>
    </row>
    <row r="14798" spans="12:12" x14ac:dyDescent="0.25">
      <c r="L14798" s="15"/>
    </row>
    <row r="14799" spans="12:12" x14ac:dyDescent="0.25">
      <c r="L14799" s="15"/>
    </row>
    <row r="14800" spans="12:12" x14ac:dyDescent="0.25">
      <c r="L14800" s="15"/>
    </row>
    <row r="14801" spans="12:12" x14ac:dyDescent="0.25">
      <c r="L14801" s="15"/>
    </row>
    <row r="14802" spans="12:12" x14ac:dyDescent="0.25">
      <c r="L14802" s="15"/>
    </row>
    <row r="14803" spans="12:12" x14ac:dyDescent="0.25">
      <c r="L14803" s="15"/>
    </row>
    <row r="14804" spans="12:12" x14ac:dyDescent="0.25">
      <c r="L14804" s="15"/>
    </row>
    <row r="14805" spans="12:12" x14ac:dyDescent="0.25">
      <c r="L14805" s="15"/>
    </row>
    <row r="14806" spans="12:12" x14ac:dyDescent="0.25">
      <c r="L14806" s="15"/>
    </row>
    <row r="14807" spans="12:12" x14ac:dyDescent="0.25">
      <c r="L14807" s="15"/>
    </row>
    <row r="14808" spans="12:12" x14ac:dyDescent="0.25">
      <c r="L14808" s="15"/>
    </row>
    <row r="14809" spans="12:12" x14ac:dyDescent="0.25">
      <c r="L14809" s="15"/>
    </row>
    <row r="14810" spans="12:12" x14ac:dyDescent="0.25">
      <c r="L14810" s="15"/>
    </row>
    <row r="14811" spans="12:12" x14ac:dyDescent="0.25">
      <c r="L14811" s="15"/>
    </row>
    <row r="14812" spans="12:12" x14ac:dyDescent="0.25">
      <c r="L14812" s="15"/>
    </row>
    <row r="14813" spans="12:12" x14ac:dyDescent="0.25">
      <c r="L14813" s="15"/>
    </row>
    <row r="14814" spans="12:12" x14ac:dyDescent="0.25">
      <c r="L14814" s="15"/>
    </row>
    <row r="14815" spans="12:12" x14ac:dyDescent="0.25">
      <c r="L14815" s="15"/>
    </row>
    <row r="14816" spans="12:12" x14ac:dyDescent="0.25">
      <c r="L14816" s="15"/>
    </row>
    <row r="14817" spans="12:12" x14ac:dyDescent="0.25">
      <c r="L14817" s="15"/>
    </row>
    <row r="14818" spans="12:12" x14ac:dyDescent="0.25">
      <c r="L14818" s="15"/>
    </row>
    <row r="14819" spans="12:12" x14ac:dyDescent="0.25">
      <c r="L14819" s="15"/>
    </row>
    <row r="14820" spans="12:12" x14ac:dyDescent="0.25">
      <c r="L14820" s="15"/>
    </row>
    <row r="14821" spans="12:12" x14ac:dyDescent="0.25">
      <c r="L14821" s="15"/>
    </row>
    <row r="14822" spans="12:12" x14ac:dyDescent="0.25">
      <c r="L14822" s="15"/>
    </row>
    <row r="14823" spans="12:12" x14ac:dyDescent="0.25">
      <c r="L14823" s="15"/>
    </row>
    <row r="14824" spans="12:12" x14ac:dyDescent="0.25">
      <c r="L14824" s="15"/>
    </row>
    <row r="14825" spans="12:12" x14ac:dyDescent="0.25">
      <c r="L14825" s="15"/>
    </row>
    <row r="14826" spans="12:12" x14ac:dyDescent="0.25">
      <c r="L14826" s="15"/>
    </row>
    <row r="14827" spans="12:12" x14ac:dyDescent="0.25">
      <c r="L14827" s="15"/>
    </row>
    <row r="14828" spans="12:12" x14ac:dyDescent="0.25">
      <c r="L14828" s="15"/>
    </row>
    <row r="14829" spans="12:12" x14ac:dyDescent="0.25">
      <c r="L14829" s="15"/>
    </row>
    <row r="14830" spans="12:12" x14ac:dyDescent="0.25">
      <c r="L14830" s="15"/>
    </row>
    <row r="14831" spans="12:12" x14ac:dyDescent="0.25">
      <c r="L14831" s="15"/>
    </row>
    <row r="14832" spans="12:12" x14ac:dyDescent="0.25">
      <c r="L14832" s="15"/>
    </row>
    <row r="14833" spans="12:12" x14ac:dyDescent="0.25">
      <c r="L14833" s="15"/>
    </row>
    <row r="14834" spans="12:12" x14ac:dyDescent="0.25">
      <c r="L14834" s="15"/>
    </row>
    <row r="14835" spans="12:12" x14ac:dyDescent="0.25">
      <c r="L14835" s="15"/>
    </row>
    <row r="14836" spans="12:12" x14ac:dyDescent="0.25">
      <c r="L14836" s="15"/>
    </row>
    <row r="14837" spans="12:12" x14ac:dyDescent="0.25">
      <c r="L14837" s="15"/>
    </row>
    <row r="14838" spans="12:12" x14ac:dyDescent="0.25">
      <c r="L14838" s="15"/>
    </row>
    <row r="14839" spans="12:12" x14ac:dyDescent="0.25">
      <c r="L14839" s="15"/>
    </row>
    <row r="14840" spans="12:12" x14ac:dyDescent="0.25">
      <c r="L14840" s="15"/>
    </row>
    <row r="14841" spans="12:12" x14ac:dyDescent="0.25">
      <c r="L14841" s="15"/>
    </row>
    <row r="14842" spans="12:12" x14ac:dyDescent="0.25">
      <c r="L14842" s="15"/>
    </row>
    <row r="14843" spans="12:12" x14ac:dyDescent="0.25">
      <c r="L14843" s="15"/>
    </row>
    <row r="14844" spans="12:12" x14ac:dyDescent="0.25">
      <c r="L14844" s="15"/>
    </row>
    <row r="14845" spans="12:12" x14ac:dyDescent="0.25">
      <c r="L14845" s="15"/>
    </row>
    <row r="14846" spans="12:12" x14ac:dyDescent="0.25">
      <c r="L14846" s="15"/>
    </row>
    <row r="14847" spans="12:12" x14ac:dyDescent="0.25">
      <c r="L14847" s="15"/>
    </row>
    <row r="14848" spans="12:12" x14ac:dyDescent="0.25">
      <c r="L14848" s="15"/>
    </row>
    <row r="14849" spans="12:12" x14ac:dyDescent="0.25">
      <c r="L14849" s="15"/>
    </row>
    <row r="14850" spans="12:12" x14ac:dyDescent="0.25">
      <c r="L14850" s="15"/>
    </row>
    <row r="14851" spans="12:12" x14ac:dyDescent="0.25">
      <c r="L14851" s="15"/>
    </row>
    <row r="14852" spans="12:12" x14ac:dyDescent="0.25">
      <c r="L14852" s="15"/>
    </row>
    <row r="14853" spans="12:12" x14ac:dyDescent="0.25">
      <c r="L14853" s="15"/>
    </row>
    <row r="14854" spans="12:12" x14ac:dyDescent="0.25">
      <c r="L14854" s="15"/>
    </row>
    <row r="14855" spans="12:12" x14ac:dyDescent="0.25">
      <c r="L14855" s="15"/>
    </row>
    <row r="14856" spans="12:12" x14ac:dyDescent="0.25">
      <c r="L14856" s="15"/>
    </row>
    <row r="14857" spans="12:12" x14ac:dyDescent="0.25">
      <c r="L14857" s="15"/>
    </row>
    <row r="14858" spans="12:12" x14ac:dyDescent="0.25">
      <c r="L14858" s="15"/>
    </row>
    <row r="14859" spans="12:12" x14ac:dyDescent="0.25">
      <c r="L14859" s="15"/>
    </row>
    <row r="14860" spans="12:12" x14ac:dyDescent="0.25">
      <c r="L14860" s="15"/>
    </row>
    <row r="14861" spans="12:12" x14ac:dyDescent="0.25">
      <c r="L14861" s="15"/>
    </row>
    <row r="14862" spans="12:12" x14ac:dyDescent="0.25">
      <c r="L14862" s="15"/>
    </row>
    <row r="14863" spans="12:12" x14ac:dyDescent="0.25">
      <c r="L14863" s="15"/>
    </row>
    <row r="14864" spans="12:12" x14ac:dyDescent="0.25">
      <c r="L14864" s="15"/>
    </row>
    <row r="14865" spans="12:12" x14ac:dyDescent="0.25">
      <c r="L14865" s="15"/>
    </row>
    <row r="14866" spans="12:12" x14ac:dyDescent="0.25">
      <c r="L14866" s="15"/>
    </row>
    <row r="14867" spans="12:12" x14ac:dyDescent="0.25">
      <c r="L14867" s="15"/>
    </row>
    <row r="14868" spans="12:12" x14ac:dyDescent="0.25">
      <c r="L14868" s="15"/>
    </row>
    <row r="14869" spans="12:12" x14ac:dyDescent="0.25">
      <c r="L14869" s="15"/>
    </row>
    <row r="14870" spans="12:12" x14ac:dyDescent="0.25">
      <c r="L14870" s="15"/>
    </row>
    <row r="14871" spans="12:12" x14ac:dyDescent="0.25">
      <c r="L14871" s="15"/>
    </row>
    <row r="14872" spans="12:12" x14ac:dyDescent="0.25">
      <c r="L14872" s="15"/>
    </row>
    <row r="14873" spans="12:12" x14ac:dyDescent="0.25">
      <c r="L14873" s="15"/>
    </row>
    <row r="14874" spans="12:12" x14ac:dyDescent="0.25">
      <c r="L14874" s="15"/>
    </row>
    <row r="14875" spans="12:12" x14ac:dyDescent="0.25">
      <c r="L14875" s="15"/>
    </row>
    <row r="14876" spans="12:12" x14ac:dyDescent="0.25">
      <c r="L14876" s="15"/>
    </row>
    <row r="14877" spans="12:12" x14ac:dyDescent="0.25">
      <c r="L14877" s="15"/>
    </row>
    <row r="14878" spans="12:12" x14ac:dyDescent="0.25">
      <c r="L14878" s="15"/>
    </row>
    <row r="14879" spans="12:12" x14ac:dyDescent="0.25">
      <c r="L14879" s="15"/>
    </row>
    <row r="14880" spans="12:12" x14ac:dyDescent="0.25">
      <c r="L14880" s="15"/>
    </row>
    <row r="14881" spans="12:12" x14ac:dyDescent="0.25">
      <c r="L14881" s="15"/>
    </row>
    <row r="14882" spans="12:12" x14ac:dyDescent="0.25">
      <c r="L14882" s="15"/>
    </row>
    <row r="14883" spans="12:12" x14ac:dyDescent="0.25">
      <c r="L14883" s="15"/>
    </row>
    <row r="14884" spans="12:12" x14ac:dyDescent="0.25">
      <c r="L14884" s="15"/>
    </row>
    <row r="14885" spans="12:12" x14ac:dyDescent="0.25">
      <c r="L14885" s="15"/>
    </row>
    <row r="14886" spans="12:12" x14ac:dyDescent="0.25">
      <c r="L14886" s="15"/>
    </row>
    <row r="14887" spans="12:12" x14ac:dyDescent="0.25">
      <c r="L14887" s="15"/>
    </row>
    <row r="14888" spans="12:12" x14ac:dyDescent="0.25">
      <c r="L14888" s="15"/>
    </row>
    <row r="14889" spans="12:12" x14ac:dyDescent="0.25">
      <c r="L14889" s="15"/>
    </row>
    <row r="14890" spans="12:12" x14ac:dyDescent="0.25">
      <c r="L14890" s="15"/>
    </row>
    <row r="14891" spans="12:12" x14ac:dyDescent="0.25">
      <c r="L14891" s="15"/>
    </row>
    <row r="14892" spans="12:12" x14ac:dyDescent="0.25">
      <c r="L14892" s="15"/>
    </row>
    <row r="14893" spans="12:12" x14ac:dyDescent="0.25">
      <c r="L14893" s="15"/>
    </row>
    <row r="14894" spans="12:12" x14ac:dyDescent="0.25">
      <c r="L14894" s="15"/>
    </row>
    <row r="14895" spans="12:12" x14ac:dyDescent="0.25">
      <c r="L14895" s="15"/>
    </row>
    <row r="14896" spans="12:12" x14ac:dyDescent="0.25">
      <c r="L14896" s="15"/>
    </row>
    <row r="14897" spans="12:12" x14ac:dyDescent="0.25">
      <c r="L14897" s="15"/>
    </row>
    <row r="14898" spans="12:12" x14ac:dyDescent="0.25">
      <c r="L14898" s="15"/>
    </row>
    <row r="14899" spans="12:12" x14ac:dyDescent="0.25">
      <c r="L14899" s="15"/>
    </row>
    <row r="14900" spans="12:12" x14ac:dyDescent="0.25">
      <c r="L14900" s="15"/>
    </row>
    <row r="14901" spans="12:12" x14ac:dyDescent="0.25">
      <c r="L14901" s="15"/>
    </row>
    <row r="14902" spans="12:12" x14ac:dyDescent="0.25">
      <c r="L14902" s="15"/>
    </row>
    <row r="14903" spans="12:12" x14ac:dyDescent="0.25">
      <c r="L14903" s="15"/>
    </row>
    <row r="14904" spans="12:12" x14ac:dyDescent="0.25">
      <c r="L14904" s="15"/>
    </row>
    <row r="14905" spans="12:12" x14ac:dyDescent="0.25">
      <c r="L14905" s="15"/>
    </row>
    <row r="14906" spans="12:12" x14ac:dyDescent="0.25">
      <c r="L14906" s="15"/>
    </row>
    <row r="14907" spans="12:12" x14ac:dyDescent="0.25">
      <c r="L14907" s="15"/>
    </row>
    <row r="14908" spans="12:12" x14ac:dyDescent="0.25">
      <c r="L14908" s="15"/>
    </row>
    <row r="14909" spans="12:12" x14ac:dyDescent="0.25">
      <c r="L14909" s="15"/>
    </row>
    <row r="14910" spans="12:12" x14ac:dyDescent="0.25">
      <c r="L14910" s="15"/>
    </row>
    <row r="14911" spans="12:12" x14ac:dyDescent="0.25">
      <c r="L14911" s="15"/>
    </row>
    <row r="14912" spans="12:12" x14ac:dyDescent="0.25">
      <c r="L14912" s="15"/>
    </row>
    <row r="14913" spans="12:12" x14ac:dyDescent="0.25">
      <c r="L14913" s="15"/>
    </row>
    <row r="14914" spans="12:12" x14ac:dyDescent="0.25">
      <c r="L14914" s="15"/>
    </row>
    <row r="14915" spans="12:12" x14ac:dyDescent="0.25">
      <c r="L14915" s="15"/>
    </row>
    <row r="14916" spans="12:12" x14ac:dyDescent="0.25">
      <c r="L14916" s="15"/>
    </row>
    <row r="14917" spans="12:12" x14ac:dyDescent="0.25">
      <c r="L14917" s="15"/>
    </row>
    <row r="14918" spans="12:12" x14ac:dyDescent="0.25">
      <c r="L14918" s="15"/>
    </row>
    <row r="14919" spans="12:12" x14ac:dyDescent="0.25">
      <c r="L14919" s="15"/>
    </row>
    <row r="14920" spans="12:12" x14ac:dyDescent="0.25">
      <c r="L14920" s="15"/>
    </row>
    <row r="14921" spans="12:12" x14ac:dyDescent="0.25">
      <c r="L14921" s="15"/>
    </row>
    <row r="14922" spans="12:12" x14ac:dyDescent="0.25">
      <c r="L14922" s="15"/>
    </row>
    <row r="14923" spans="12:12" x14ac:dyDescent="0.25">
      <c r="L14923" s="15"/>
    </row>
    <row r="14924" spans="12:12" x14ac:dyDescent="0.25">
      <c r="L14924" s="15"/>
    </row>
    <row r="14925" spans="12:12" x14ac:dyDescent="0.25">
      <c r="L14925" s="15"/>
    </row>
    <row r="14926" spans="12:12" x14ac:dyDescent="0.25">
      <c r="L14926" s="15"/>
    </row>
    <row r="14927" spans="12:12" x14ac:dyDescent="0.25">
      <c r="L14927" s="15"/>
    </row>
    <row r="14928" spans="12:12" x14ac:dyDescent="0.25">
      <c r="L14928" s="15"/>
    </row>
    <row r="14929" spans="12:12" x14ac:dyDescent="0.25">
      <c r="L14929" s="15"/>
    </row>
    <row r="14930" spans="12:12" x14ac:dyDescent="0.25">
      <c r="L14930" s="15"/>
    </row>
    <row r="14931" spans="12:12" x14ac:dyDescent="0.25">
      <c r="L14931" s="15"/>
    </row>
    <row r="14932" spans="12:12" x14ac:dyDescent="0.25">
      <c r="L14932" s="15"/>
    </row>
    <row r="14933" spans="12:12" x14ac:dyDescent="0.25">
      <c r="L14933" s="15"/>
    </row>
    <row r="14934" spans="12:12" x14ac:dyDescent="0.25">
      <c r="L14934" s="15"/>
    </row>
    <row r="14935" spans="12:12" x14ac:dyDescent="0.25">
      <c r="L14935" s="15"/>
    </row>
    <row r="14936" spans="12:12" x14ac:dyDescent="0.25">
      <c r="L14936" s="15"/>
    </row>
    <row r="14937" spans="12:12" x14ac:dyDescent="0.25">
      <c r="L14937" s="15"/>
    </row>
    <row r="14938" spans="12:12" x14ac:dyDescent="0.25">
      <c r="L14938" s="15"/>
    </row>
    <row r="14939" spans="12:12" x14ac:dyDescent="0.25">
      <c r="L14939" s="15"/>
    </row>
    <row r="14940" spans="12:12" x14ac:dyDescent="0.25">
      <c r="L14940" s="15"/>
    </row>
    <row r="14941" spans="12:12" x14ac:dyDescent="0.25">
      <c r="L14941" s="15"/>
    </row>
    <row r="14942" spans="12:12" x14ac:dyDescent="0.25">
      <c r="L14942" s="15"/>
    </row>
    <row r="14943" spans="12:12" x14ac:dyDescent="0.25">
      <c r="L14943" s="15"/>
    </row>
    <row r="14944" spans="12:12" x14ac:dyDescent="0.25">
      <c r="L14944" s="15"/>
    </row>
    <row r="14945" spans="12:12" x14ac:dyDescent="0.25">
      <c r="L14945" s="15"/>
    </row>
    <row r="14946" spans="12:12" x14ac:dyDescent="0.25">
      <c r="L14946" s="15"/>
    </row>
    <row r="14947" spans="12:12" x14ac:dyDescent="0.25">
      <c r="L14947" s="15"/>
    </row>
    <row r="14948" spans="12:12" x14ac:dyDescent="0.25">
      <c r="L14948" s="15"/>
    </row>
    <row r="14949" spans="12:12" x14ac:dyDescent="0.25">
      <c r="L14949" s="15"/>
    </row>
    <row r="14950" spans="12:12" x14ac:dyDescent="0.25">
      <c r="L14950" s="15"/>
    </row>
    <row r="14951" spans="12:12" x14ac:dyDescent="0.25">
      <c r="L14951" s="15"/>
    </row>
    <row r="14952" spans="12:12" x14ac:dyDescent="0.25">
      <c r="L14952" s="15"/>
    </row>
    <row r="14953" spans="12:12" x14ac:dyDescent="0.25">
      <c r="L14953" s="15"/>
    </row>
    <row r="14954" spans="12:12" x14ac:dyDescent="0.25">
      <c r="L14954" s="15"/>
    </row>
    <row r="14955" spans="12:12" x14ac:dyDescent="0.25">
      <c r="L14955" s="15"/>
    </row>
    <row r="14956" spans="12:12" x14ac:dyDescent="0.25">
      <c r="L14956" s="15"/>
    </row>
    <row r="14957" spans="12:12" x14ac:dyDescent="0.25">
      <c r="L14957" s="15"/>
    </row>
    <row r="14958" spans="12:12" x14ac:dyDescent="0.25">
      <c r="L14958" s="15"/>
    </row>
    <row r="14959" spans="12:12" x14ac:dyDescent="0.25">
      <c r="L14959" s="15"/>
    </row>
    <row r="14960" spans="12:12" x14ac:dyDescent="0.25">
      <c r="L14960" s="15"/>
    </row>
    <row r="14961" spans="12:12" x14ac:dyDescent="0.25">
      <c r="L14961" s="15"/>
    </row>
    <row r="14962" spans="12:12" x14ac:dyDescent="0.25">
      <c r="L14962" s="15"/>
    </row>
    <row r="14963" spans="12:12" x14ac:dyDescent="0.25">
      <c r="L14963" s="15"/>
    </row>
    <row r="14964" spans="12:12" x14ac:dyDescent="0.25">
      <c r="L14964" s="15"/>
    </row>
    <row r="14965" spans="12:12" x14ac:dyDescent="0.25">
      <c r="L14965" s="15"/>
    </row>
    <row r="14966" spans="12:12" x14ac:dyDescent="0.25">
      <c r="L14966" s="15"/>
    </row>
    <row r="14967" spans="12:12" x14ac:dyDescent="0.25">
      <c r="L14967" s="15"/>
    </row>
    <row r="14968" spans="12:12" x14ac:dyDescent="0.25">
      <c r="L14968" s="15"/>
    </row>
    <row r="14969" spans="12:12" x14ac:dyDescent="0.25">
      <c r="L14969" s="15"/>
    </row>
    <row r="14970" spans="12:12" x14ac:dyDescent="0.25">
      <c r="L14970" s="15"/>
    </row>
    <row r="14971" spans="12:12" x14ac:dyDescent="0.25">
      <c r="L14971" s="15"/>
    </row>
    <row r="14972" spans="12:12" x14ac:dyDescent="0.25">
      <c r="L14972" s="15"/>
    </row>
    <row r="14973" spans="12:12" x14ac:dyDescent="0.25">
      <c r="L14973" s="15"/>
    </row>
    <row r="14974" spans="12:12" x14ac:dyDescent="0.25">
      <c r="L14974" s="15"/>
    </row>
    <row r="14975" spans="12:12" x14ac:dyDescent="0.25">
      <c r="L14975" s="15"/>
    </row>
    <row r="14976" spans="12:12" x14ac:dyDescent="0.25">
      <c r="L14976" s="15"/>
    </row>
    <row r="14977" spans="12:12" x14ac:dyDescent="0.25">
      <c r="L14977" s="15"/>
    </row>
    <row r="14978" spans="12:12" x14ac:dyDescent="0.25">
      <c r="L14978" s="15"/>
    </row>
    <row r="14979" spans="12:12" x14ac:dyDescent="0.25">
      <c r="L14979" s="15"/>
    </row>
    <row r="14980" spans="12:12" x14ac:dyDescent="0.25">
      <c r="L14980" s="15"/>
    </row>
    <row r="14981" spans="12:12" x14ac:dyDescent="0.25">
      <c r="L14981" s="15"/>
    </row>
    <row r="14982" spans="12:12" x14ac:dyDescent="0.25">
      <c r="L14982" s="15"/>
    </row>
    <row r="14983" spans="12:12" x14ac:dyDescent="0.25">
      <c r="L14983" s="15"/>
    </row>
    <row r="14984" spans="12:12" x14ac:dyDescent="0.25">
      <c r="L14984" s="15"/>
    </row>
    <row r="14985" spans="12:12" x14ac:dyDescent="0.25">
      <c r="L14985" s="15"/>
    </row>
    <row r="14986" spans="12:12" x14ac:dyDescent="0.25">
      <c r="L14986" s="15"/>
    </row>
    <row r="14987" spans="12:12" x14ac:dyDescent="0.25">
      <c r="L14987" s="15"/>
    </row>
    <row r="14988" spans="12:12" x14ac:dyDescent="0.25">
      <c r="L14988" s="15"/>
    </row>
    <row r="14989" spans="12:12" x14ac:dyDescent="0.25">
      <c r="L14989" s="15"/>
    </row>
    <row r="14990" spans="12:12" x14ac:dyDescent="0.25">
      <c r="L14990" s="15"/>
    </row>
    <row r="14991" spans="12:12" x14ac:dyDescent="0.25">
      <c r="L14991" s="15"/>
    </row>
    <row r="14992" spans="12:12" x14ac:dyDescent="0.25">
      <c r="L14992" s="15"/>
    </row>
    <row r="14993" spans="12:12" x14ac:dyDescent="0.25">
      <c r="L14993" s="15"/>
    </row>
    <row r="14994" spans="12:12" x14ac:dyDescent="0.25">
      <c r="L14994" s="15"/>
    </row>
    <row r="14995" spans="12:12" x14ac:dyDescent="0.25">
      <c r="L14995" s="15"/>
    </row>
    <row r="14996" spans="12:12" x14ac:dyDescent="0.25">
      <c r="L14996" s="15"/>
    </row>
    <row r="14997" spans="12:12" x14ac:dyDescent="0.25">
      <c r="L14997" s="15"/>
    </row>
    <row r="14998" spans="12:12" x14ac:dyDescent="0.25">
      <c r="L14998" s="15"/>
    </row>
    <row r="14999" spans="12:12" x14ac:dyDescent="0.25">
      <c r="L14999" s="15"/>
    </row>
    <row r="15000" spans="12:12" x14ac:dyDescent="0.25">
      <c r="L15000" s="15"/>
    </row>
    <row r="15001" spans="12:12" x14ac:dyDescent="0.25">
      <c r="L15001" s="15"/>
    </row>
    <row r="15002" spans="12:12" x14ac:dyDescent="0.25">
      <c r="L15002" s="15"/>
    </row>
    <row r="15003" spans="12:12" x14ac:dyDescent="0.25">
      <c r="L15003" s="15"/>
    </row>
    <row r="15004" spans="12:12" x14ac:dyDescent="0.25">
      <c r="L15004" s="15"/>
    </row>
    <row r="15005" spans="12:12" x14ac:dyDescent="0.25">
      <c r="L15005" s="15"/>
    </row>
    <row r="15006" spans="12:12" x14ac:dyDescent="0.25">
      <c r="L15006" s="15"/>
    </row>
    <row r="15007" spans="12:12" x14ac:dyDescent="0.25">
      <c r="L15007" s="15"/>
    </row>
    <row r="15008" spans="12:12" x14ac:dyDescent="0.25">
      <c r="L15008" s="15"/>
    </row>
    <row r="15009" spans="12:12" x14ac:dyDescent="0.25">
      <c r="L15009" s="15"/>
    </row>
    <row r="15010" spans="12:12" x14ac:dyDescent="0.25">
      <c r="L15010" s="15"/>
    </row>
    <row r="15011" spans="12:12" x14ac:dyDescent="0.25">
      <c r="L15011" s="15"/>
    </row>
    <row r="15012" spans="12:12" x14ac:dyDescent="0.25">
      <c r="L15012" s="15"/>
    </row>
    <row r="15013" spans="12:12" x14ac:dyDescent="0.25">
      <c r="L15013" s="15"/>
    </row>
    <row r="15014" spans="12:12" x14ac:dyDescent="0.25">
      <c r="L15014" s="15"/>
    </row>
    <row r="15015" spans="12:12" x14ac:dyDescent="0.25">
      <c r="L15015" s="15"/>
    </row>
    <row r="15016" spans="12:12" x14ac:dyDescent="0.25">
      <c r="L15016" s="15"/>
    </row>
    <row r="15017" spans="12:12" x14ac:dyDescent="0.25">
      <c r="L15017" s="15"/>
    </row>
    <row r="15018" spans="12:12" x14ac:dyDescent="0.25">
      <c r="L15018" s="15"/>
    </row>
    <row r="15019" spans="12:12" x14ac:dyDescent="0.25">
      <c r="L15019" s="15"/>
    </row>
    <row r="15020" spans="12:12" x14ac:dyDescent="0.25">
      <c r="L15020" s="15"/>
    </row>
    <row r="15021" spans="12:12" x14ac:dyDescent="0.25">
      <c r="L15021" s="15"/>
    </row>
    <row r="15022" spans="12:12" x14ac:dyDescent="0.25">
      <c r="L15022" s="15"/>
    </row>
    <row r="15023" spans="12:12" x14ac:dyDescent="0.25">
      <c r="L15023" s="15"/>
    </row>
    <row r="15024" spans="12:12" x14ac:dyDescent="0.25">
      <c r="L15024" s="15"/>
    </row>
    <row r="15025" spans="12:12" x14ac:dyDescent="0.25">
      <c r="L15025" s="15"/>
    </row>
    <row r="15026" spans="12:12" x14ac:dyDescent="0.25">
      <c r="L15026" s="15"/>
    </row>
    <row r="15027" spans="12:12" x14ac:dyDescent="0.25">
      <c r="L15027" s="15"/>
    </row>
    <row r="15028" spans="12:12" x14ac:dyDescent="0.25">
      <c r="L15028" s="15"/>
    </row>
    <row r="15029" spans="12:12" x14ac:dyDescent="0.25">
      <c r="L15029" s="15"/>
    </row>
    <row r="15030" spans="12:12" x14ac:dyDescent="0.25">
      <c r="L15030" s="15"/>
    </row>
    <row r="15031" spans="12:12" x14ac:dyDescent="0.25">
      <c r="L15031" s="15"/>
    </row>
    <row r="15032" spans="12:12" x14ac:dyDescent="0.25">
      <c r="L15032" s="15"/>
    </row>
    <row r="15033" spans="12:12" x14ac:dyDescent="0.25">
      <c r="L15033" s="15"/>
    </row>
    <row r="15034" spans="12:12" x14ac:dyDescent="0.25">
      <c r="L15034" s="15"/>
    </row>
    <row r="15035" spans="12:12" x14ac:dyDescent="0.25">
      <c r="L15035" s="15"/>
    </row>
    <row r="15036" spans="12:12" x14ac:dyDescent="0.25">
      <c r="L15036" s="15"/>
    </row>
    <row r="15037" spans="12:12" x14ac:dyDescent="0.25">
      <c r="L15037" s="15"/>
    </row>
    <row r="15038" spans="12:12" x14ac:dyDescent="0.25">
      <c r="L15038" s="15"/>
    </row>
    <row r="15039" spans="12:12" x14ac:dyDescent="0.25">
      <c r="L15039" s="15"/>
    </row>
    <row r="15040" spans="12:12" x14ac:dyDescent="0.25">
      <c r="L15040" s="15"/>
    </row>
    <row r="15041" spans="12:12" x14ac:dyDescent="0.25">
      <c r="L15041" s="15"/>
    </row>
    <row r="15042" spans="12:12" x14ac:dyDescent="0.25">
      <c r="L15042" s="15"/>
    </row>
    <row r="15043" spans="12:12" x14ac:dyDescent="0.25">
      <c r="L15043" s="15"/>
    </row>
    <row r="15044" spans="12:12" x14ac:dyDescent="0.25">
      <c r="L15044" s="15"/>
    </row>
    <row r="15045" spans="12:12" x14ac:dyDescent="0.25">
      <c r="L15045" s="15"/>
    </row>
    <row r="15046" spans="12:12" x14ac:dyDescent="0.25">
      <c r="L15046" s="15"/>
    </row>
    <row r="15047" spans="12:12" x14ac:dyDescent="0.25">
      <c r="L15047" s="15"/>
    </row>
    <row r="15048" spans="12:12" x14ac:dyDescent="0.25">
      <c r="L15048" s="15"/>
    </row>
    <row r="15049" spans="12:12" x14ac:dyDescent="0.25">
      <c r="L15049" s="15"/>
    </row>
    <row r="15050" spans="12:12" x14ac:dyDescent="0.25">
      <c r="L15050" s="15"/>
    </row>
    <row r="15051" spans="12:12" x14ac:dyDescent="0.25">
      <c r="L15051" s="15"/>
    </row>
    <row r="15052" spans="12:12" x14ac:dyDescent="0.25">
      <c r="L15052" s="15"/>
    </row>
    <row r="15053" spans="12:12" x14ac:dyDescent="0.25">
      <c r="L15053" s="15"/>
    </row>
    <row r="15054" spans="12:12" x14ac:dyDescent="0.25">
      <c r="L15054" s="15"/>
    </row>
    <row r="15055" spans="12:12" x14ac:dyDescent="0.25">
      <c r="L15055" s="15"/>
    </row>
    <row r="15056" spans="12:12" x14ac:dyDescent="0.25">
      <c r="L15056" s="15"/>
    </row>
    <row r="15057" spans="12:12" x14ac:dyDescent="0.25">
      <c r="L15057" s="15"/>
    </row>
    <row r="15058" spans="12:12" x14ac:dyDescent="0.25">
      <c r="L15058" s="15"/>
    </row>
    <row r="15059" spans="12:12" x14ac:dyDescent="0.25">
      <c r="L15059" s="15"/>
    </row>
    <row r="15060" spans="12:12" x14ac:dyDescent="0.25">
      <c r="L15060" s="15"/>
    </row>
    <row r="15061" spans="12:12" x14ac:dyDescent="0.25">
      <c r="L15061" s="15"/>
    </row>
    <row r="15062" spans="12:12" x14ac:dyDescent="0.25">
      <c r="L15062" s="15"/>
    </row>
    <row r="15063" spans="12:12" x14ac:dyDescent="0.25">
      <c r="L15063" s="15"/>
    </row>
    <row r="15064" spans="12:12" x14ac:dyDescent="0.25">
      <c r="L15064" s="15"/>
    </row>
    <row r="15065" spans="12:12" x14ac:dyDescent="0.25">
      <c r="L15065" s="15"/>
    </row>
    <row r="15066" spans="12:12" x14ac:dyDescent="0.25">
      <c r="L15066" s="15"/>
    </row>
    <row r="15067" spans="12:12" x14ac:dyDescent="0.25">
      <c r="L15067" s="15"/>
    </row>
    <row r="15068" spans="12:12" x14ac:dyDescent="0.25">
      <c r="L15068" s="15"/>
    </row>
    <row r="15069" spans="12:12" x14ac:dyDescent="0.25">
      <c r="L15069" s="15"/>
    </row>
    <row r="15070" spans="12:12" x14ac:dyDescent="0.25">
      <c r="L15070" s="15"/>
    </row>
    <row r="15071" spans="12:12" x14ac:dyDescent="0.25">
      <c r="L15071" s="15"/>
    </row>
    <row r="15072" spans="12:12" x14ac:dyDescent="0.25">
      <c r="L15072" s="15"/>
    </row>
    <row r="15073" spans="12:12" x14ac:dyDescent="0.25">
      <c r="L15073" s="15"/>
    </row>
    <row r="15074" spans="12:12" x14ac:dyDescent="0.25">
      <c r="L15074" s="15"/>
    </row>
    <row r="15075" spans="12:12" x14ac:dyDescent="0.25">
      <c r="L15075" s="15"/>
    </row>
    <row r="15076" spans="12:12" x14ac:dyDescent="0.25">
      <c r="L15076" s="15"/>
    </row>
    <row r="15077" spans="12:12" x14ac:dyDescent="0.25">
      <c r="L15077" s="15"/>
    </row>
    <row r="15078" spans="12:12" x14ac:dyDescent="0.25">
      <c r="L15078" s="15"/>
    </row>
    <row r="15079" spans="12:12" x14ac:dyDescent="0.25">
      <c r="L15079" s="15"/>
    </row>
    <row r="15080" spans="12:12" x14ac:dyDescent="0.25">
      <c r="L15080" s="15"/>
    </row>
    <row r="15081" spans="12:12" x14ac:dyDescent="0.25">
      <c r="L15081" s="15"/>
    </row>
    <row r="15082" spans="12:12" x14ac:dyDescent="0.25">
      <c r="L15082" s="15"/>
    </row>
    <row r="15083" spans="12:12" x14ac:dyDescent="0.25">
      <c r="L15083" s="15"/>
    </row>
    <row r="15084" spans="12:12" x14ac:dyDescent="0.25">
      <c r="L15084" s="15"/>
    </row>
    <row r="15085" spans="12:12" x14ac:dyDescent="0.25">
      <c r="L15085" s="15"/>
    </row>
    <row r="15086" spans="12:12" x14ac:dyDescent="0.25">
      <c r="L15086" s="15"/>
    </row>
    <row r="15087" spans="12:12" x14ac:dyDescent="0.25">
      <c r="L15087" s="15"/>
    </row>
    <row r="15088" spans="12:12" x14ac:dyDescent="0.25">
      <c r="L15088" s="15"/>
    </row>
    <row r="15089" spans="12:12" x14ac:dyDescent="0.25">
      <c r="L15089" s="15"/>
    </row>
    <row r="15090" spans="12:12" x14ac:dyDescent="0.25">
      <c r="L15090" s="15"/>
    </row>
    <row r="15091" spans="12:12" x14ac:dyDescent="0.25">
      <c r="L15091" s="15"/>
    </row>
    <row r="15092" spans="12:12" x14ac:dyDescent="0.25">
      <c r="L15092" s="15"/>
    </row>
    <row r="15093" spans="12:12" x14ac:dyDescent="0.25">
      <c r="L15093" s="15"/>
    </row>
    <row r="15094" spans="12:12" x14ac:dyDescent="0.25">
      <c r="L15094" s="15"/>
    </row>
    <row r="15095" spans="12:12" x14ac:dyDescent="0.25">
      <c r="L15095" s="15"/>
    </row>
    <row r="15096" spans="12:12" x14ac:dyDescent="0.25">
      <c r="L15096" s="15"/>
    </row>
    <row r="15097" spans="12:12" x14ac:dyDescent="0.25">
      <c r="L15097" s="15"/>
    </row>
    <row r="15098" spans="12:12" x14ac:dyDescent="0.25">
      <c r="L15098" s="15"/>
    </row>
    <row r="15099" spans="12:12" x14ac:dyDescent="0.25">
      <c r="L15099" s="15"/>
    </row>
    <row r="15100" spans="12:12" x14ac:dyDescent="0.25">
      <c r="L15100" s="15"/>
    </row>
    <row r="15101" spans="12:12" x14ac:dyDescent="0.25">
      <c r="L15101" s="15"/>
    </row>
    <row r="15102" spans="12:12" x14ac:dyDescent="0.25">
      <c r="L15102" s="15"/>
    </row>
    <row r="15103" spans="12:12" x14ac:dyDescent="0.25">
      <c r="L15103" s="15"/>
    </row>
    <row r="15104" spans="12:12" x14ac:dyDescent="0.25">
      <c r="L15104" s="15"/>
    </row>
    <row r="15105" spans="12:12" x14ac:dyDescent="0.25">
      <c r="L15105" s="15"/>
    </row>
    <row r="15106" spans="12:12" x14ac:dyDescent="0.25">
      <c r="L15106" s="15"/>
    </row>
    <row r="15107" spans="12:12" x14ac:dyDescent="0.25">
      <c r="L15107" s="15"/>
    </row>
    <row r="15108" spans="12:12" x14ac:dyDescent="0.25">
      <c r="L15108" s="15"/>
    </row>
    <row r="15109" spans="12:12" x14ac:dyDescent="0.25">
      <c r="L15109" s="15"/>
    </row>
    <row r="15110" spans="12:12" x14ac:dyDescent="0.25">
      <c r="L15110" s="15"/>
    </row>
    <row r="15111" spans="12:12" x14ac:dyDescent="0.25">
      <c r="L15111" s="15"/>
    </row>
    <row r="15112" spans="12:12" x14ac:dyDescent="0.25">
      <c r="L15112" s="15"/>
    </row>
    <row r="15113" spans="12:12" x14ac:dyDescent="0.25">
      <c r="L15113" s="15"/>
    </row>
    <row r="15114" spans="12:12" x14ac:dyDescent="0.25">
      <c r="L15114" s="15"/>
    </row>
    <row r="15115" spans="12:12" x14ac:dyDescent="0.25">
      <c r="L15115" s="15"/>
    </row>
    <row r="15116" spans="12:12" x14ac:dyDescent="0.25">
      <c r="L15116" s="15"/>
    </row>
    <row r="15117" spans="12:12" x14ac:dyDescent="0.25">
      <c r="L15117" s="15"/>
    </row>
    <row r="15118" spans="12:12" x14ac:dyDescent="0.25">
      <c r="L15118" s="15"/>
    </row>
    <row r="15119" spans="12:12" x14ac:dyDescent="0.25">
      <c r="L15119" s="15"/>
    </row>
    <row r="15120" spans="12:12" x14ac:dyDescent="0.25">
      <c r="L15120" s="15"/>
    </row>
    <row r="15121" spans="12:12" x14ac:dyDescent="0.25">
      <c r="L15121" s="15"/>
    </row>
    <row r="15122" spans="12:12" x14ac:dyDescent="0.25">
      <c r="L15122" s="15"/>
    </row>
    <row r="15123" spans="12:12" x14ac:dyDescent="0.25">
      <c r="L15123" s="15"/>
    </row>
    <row r="15124" spans="12:12" x14ac:dyDescent="0.25">
      <c r="L15124" s="15"/>
    </row>
    <row r="15125" spans="12:12" x14ac:dyDescent="0.25">
      <c r="L15125" s="15"/>
    </row>
    <row r="15126" spans="12:12" x14ac:dyDescent="0.25">
      <c r="L15126" s="15"/>
    </row>
    <row r="15127" spans="12:12" x14ac:dyDescent="0.25">
      <c r="L15127" s="15"/>
    </row>
    <row r="15128" spans="12:12" x14ac:dyDescent="0.25">
      <c r="L15128" s="15"/>
    </row>
    <row r="15129" spans="12:12" x14ac:dyDescent="0.25">
      <c r="L15129" s="15"/>
    </row>
    <row r="15130" spans="12:12" x14ac:dyDescent="0.25">
      <c r="L15130" s="15"/>
    </row>
    <row r="15131" spans="12:12" x14ac:dyDescent="0.25">
      <c r="L15131" s="15"/>
    </row>
    <row r="15132" spans="12:12" x14ac:dyDescent="0.25">
      <c r="L15132" s="15"/>
    </row>
    <row r="15133" spans="12:12" x14ac:dyDescent="0.25">
      <c r="L15133" s="15"/>
    </row>
    <row r="15134" spans="12:12" x14ac:dyDescent="0.25">
      <c r="L15134" s="15"/>
    </row>
    <row r="15135" spans="12:12" x14ac:dyDescent="0.25">
      <c r="L15135" s="15"/>
    </row>
    <row r="15136" spans="12:12" x14ac:dyDescent="0.25">
      <c r="L15136" s="15"/>
    </row>
    <row r="15137" spans="12:12" x14ac:dyDescent="0.25">
      <c r="L15137" s="15"/>
    </row>
    <row r="15138" spans="12:12" x14ac:dyDescent="0.25">
      <c r="L15138" s="15"/>
    </row>
    <row r="15139" spans="12:12" x14ac:dyDescent="0.25">
      <c r="L15139" s="15"/>
    </row>
    <row r="15140" spans="12:12" x14ac:dyDescent="0.25">
      <c r="L15140" s="15"/>
    </row>
    <row r="15141" spans="12:12" x14ac:dyDescent="0.25">
      <c r="L15141" s="15"/>
    </row>
    <row r="15142" spans="12:12" x14ac:dyDescent="0.25">
      <c r="L15142" s="15"/>
    </row>
    <row r="15143" spans="12:12" x14ac:dyDescent="0.25">
      <c r="L15143" s="15"/>
    </row>
    <row r="15144" spans="12:12" x14ac:dyDescent="0.25">
      <c r="L15144" s="15"/>
    </row>
    <row r="15145" spans="12:12" x14ac:dyDescent="0.25">
      <c r="L15145" s="15"/>
    </row>
    <row r="15146" spans="12:12" x14ac:dyDescent="0.25">
      <c r="L15146" s="15"/>
    </row>
    <row r="15147" spans="12:12" x14ac:dyDescent="0.25">
      <c r="L15147" s="15"/>
    </row>
    <row r="15148" spans="12:12" x14ac:dyDescent="0.25">
      <c r="L15148" s="15"/>
    </row>
    <row r="15149" spans="12:12" x14ac:dyDescent="0.25">
      <c r="L15149" s="15"/>
    </row>
    <row r="15150" spans="12:12" x14ac:dyDescent="0.25">
      <c r="L15150" s="15"/>
    </row>
    <row r="15151" spans="12:12" x14ac:dyDescent="0.25">
      <c r="L15151" s="15"/>
    </row>
    <row r="15152" spans="12:12" x14ac:dyDescent="0.25">
      <c r="L15152" s="15"/>
    </row>
    <row r="15153" spans="12:12" x14ac:dyDescent="0.25">
      <c r="L15153" s="15"/>
    </row>
    <row r="15154" spans="12:12" x14ac:dyDescent="0.25">
      <c r="L15154" s="15"/>
    </row>
    <row r="15155" spans="12:12" x14ac:dyDescent="0.25">
      <c r="L15155" s="15"/>
    </row>
    <row r="15156" spans="12:12" x14ac:dyDescent="0.25">
      <c r="L15156" s="15"/>
    </row>
    <row r="15157" spans="12:12" x14ac:dyDescent="0.25">
      <c r="L15157" s="15"/>
    </row>
    <row r="15158" spans="12:12" x14ac:dyDescent="0.25">
      <c r="L15158" s="15"/>
    </row>
    <row r="15159" spans="12:12" x14ac:dyDescent="0.25">
      <c r="L15159" s="15"/>
    </row>
    <row r="15160" spans="12:12" x14ac:dyDescent="0.25">
      <c r="L15160" s="15"/>
    </row>
    <row r="15161" spans="12:12" x14ac:dyDescent="0.25">
      <c r="L15161" s="15"/>
    </row>
    <row r="15162" spans="12:12" x14ac:dyDescent="0.25">
      <c r="L15162" s="15"/>
    </row>
    <row r="15163" spans="12:12" x14ac:dyDescent="0.25">
      <c r="L15163" s="15"/>
    </row>
    <row r="15164" spans="12:12" x14ac:dyDescent="0.25">
      <c r="L15164" s="15"/>
    </row>
    <row r="15165" spans="12:12" x14ac:dyDescent="0.25">
      <c r="L15165" s="15"/>
    </row>
    <row r="15166" spans="12:12" x14ac:dyDescent="0.25">
      <c r="L15166" s="15"/>
    </row>
    <row r="15167" spans="12:12" x14ac:dyDescent="0.25">
      <c r="L15167" s="15"/>
    </row>
    <row r="15168" spans="12:12" x14ac:dyDescent="0.25">
      <c r="L15168" s="15"/>
    </row>
    <row r="15169" spans="12:12" x14ac:dyDescent="0.25">
      <c r="L15169" s="15"/>
    </row>
    <row r="15170" spans="12:12" x14ac:dyDescent="0.25">
      <c r="L15170" s="15"/>
    </row>
    <row r="15171" spans="12:12" x14ac:dyDescent="0.25">
      <c r="L15171" s="15"/>
    </row>
    <row r="15172" spans="12:12" x14ac:dyDescent="0.25">
      <c r="L15172" s="15"/>
    </row>
    <row r="15173" spans="12:12" x14ac:dyDescent="0.25">
      <c r="L15173" s="15"/>
    </row>
    <row r="15174" spans="12:12" x14ac:dyDescent="0.25">
      <c r="L15174" s="15"/>
    </row>
    <row r="15175" spans="12:12" x14ac:dyDescent="0.25">
      <c r="L15175" s="15"/>
    </row>
    <row r="15176" spans="12:12" x14ac:dyDescent="0.25">
      <c r="L15176" s="15"/>
    </row>
    <row r="15177" spans="12:12" x14ac:dyDescent="0.25">
      <c r="L15177" s="15"/>
    </row>
    <row r="15178" spans="12:12" x14ac:dyDescent="0.25">
      <c r="L15178" s="15"/>
    </row>
    <row r="15179" spans="12:12" x14ac:dyDescent="0.25">
      <c r="L15179" s="15"/>
    </row>
    <row r="15180" spans="12:12" x14ac:dyDescent="0.25">
      <c r="L15180" s="15"/>
    </row>
    <row r="15181" spans="12:12" x14ac:dyDescent="0.25">
      <c r="L15181" s="15"/>
    </row>
    <row r="15182" spans="12:12" x14ac:dyDescent="0.25">
      <c r="L15182" s="15"/>
    </row>
    <row r="15183" spans="12:12" x14ac:dyDescent="0.25">
      <c r="L15183" s="15"/>
    </row>
    <row r="15184" spans="12:12" x14ac:dyDescent="0.25">
      <c r="L15184" s="15"/>
    </row>
    <row r="15185" spans="12:12" x14ac:dyDescent="0.25">
      <c r="L15185" s="15"/>
    </row>
    <row r="15186" spans="12:12" x14ac:dyDescent="0.25">
      <c r="L15186" s="15"/>
    </row>
    <row r="15187" spans="12:12" x14ac:dyDescent="0.25">
      <c r="L15187" s="15"/>
    </row>
    <row r="15188" spans="12:12" x14ac:dyDescent="0.25">
      <c r="L15188" s="15"/>
    </row>
    <row r="15189" spans="12:12" x14ac:dyDescent="0.25">
      <c r="L15189" s="15"/>
    </row>
    <row r="15190" spans="12:12" x14ac:dyDescent="0.25">
      <c r="L15190" s="15"/>
    </row>
    <row r="15191" spans="12:12" x14ac:dyDescent="0.25">
      <c r="L15191" s="15"/>
    </row>
    <row r="15192" spans="12:12" x14ac:dyDescent="0.25">
      <c r="L15192" s="15"/>
    </row>
    <row r="15193" spans="12:12" x14ac:dyDescent="0.25">
      <c r="L15193" s="15"/>
    </row>
    <row r="15194" spans="12:12" x14ac:dyDescent="0.25">
      <c r="L15194" s="15"/>
    </row>
    <row r="15195" spans="12:12" x14ac:dyDescent="0.25">
      <c r="L15195" s="15"/>
    </row>
    <row r="15196" spans="12:12" x14ac:dyDescent="0.25">
      <c r="L15196" s="15"/>
    </row>
    <row r="15197" spans="12:12" x14ac:dyDescent="0.25">
      <c r="L15197" s="15"/>
    </row>
    <row r="15198" spans="12:12" x14ac:dyDescent="0.25">
      <c r="L15198" s="15"/>
    </row>
    <row r="15199" spans="12:12" x14ac:dyDescent="0.25">
      <c r="L15199" s="15"/>
    </row>
    <row r="15200" spans="12:12" x14ac:dyDescent="0.25">
      <c r="L15200" s="15"/>
    </row>
    <row r="15201" spans="12:12" x14ac:dyDescent="0.25">
      <c r="L15201" s="15"/>
    </row>
    <row r="15202" spans="12:12" x14ac:dyDescent="0.25">
      <c r="L15202" s="15"/>
    </row>
    <row r="15203" spans="12:12" x14ac:dyDescent="0.25">
      <c r="L15203" s="15"/>
    </row>
    <row r="15204" spans="12:12" x14ac:dyDescent="0.25">
      <c r="L15204" s="15"/>
    </row>
    <row r="15205" spans="12:12" x14ac:dyDescent="0.25">
      <c r="L15205" s="15"/>
    </row>
    <row r="15206" spans="12:12" x14ac:dyDescent="0.25">
      <c r="L15206" s="15"/>
    </row>
    <row r="15207" spans="12:12" x14ac:dyDescent="0.25">
      <c r="L15207" s="15"/>
    </row>
    <row r="15208" spans="12:12" x14ac:dyDescent="0.25">
      <c r="L15208" s="15"/>
    </row>
    <row r="15209" spans="12:12" x14ac:dyDescent="0.25">
      <c r="L15209" s="15"/>
    </row>
    <row r="15210" spans="12:12" x14ac:dyDescent="0.25">
      <c r="L15210" s="15"/>
    </row>
    <row r="15211" spans="12:12" x14ac:dyDescent="0.25">
      <c r="L15211" s="15"/>
    </row>
    <row r="15212" spans="12:12" x14ac:dyDescent="0.25">
      <c r="L15212" s="15"/>
    </row>
    <row r="15213" spans="12:12" x14ac:dyDescent="0.25">
      <c r="L15213" s="15"/>
    </row>
    <row r="15214" spans="12:12" x14ac:dyDescent="0.25">
      <c r="L15214" s="15"/>
    </row>
    <row r="15215" spans="12:12" x14ac:dyDescent="0.25">
      <c r="L15215" s="15"/>
    </row>
    <row r="15216" spans="12:12" x14ac:dyDescent="0.25">
      <c r="L15216" s="15"/>
    </row>
    <row r="15217" spans="12:12" x14ac:dyDescent="0.25">
      <c r="L15217" s="15"/>
    </row>
    <row r="15218" spans="12:12" x14ac:dyDescent="0.25">
      <c r="L15218" s="15"/>
    </row>
    <row r="15219" spans="12:12" x14ac:dyDescent="0.25">
      <c r="L15219" s="15"/>
    </row>
    <row r="15220" spans="12:12" x14ac:dyDescent="0.25">
      <c r="L15220" s="15"/>
    </row>
    <row r="15221" spans="12:12" x14ac:dyDescent="0.25">
      <c r="L15221" s="15"/>
    </row>
    <row r="15222" spans="12:12" x14ac:dyDescent="0.25">
      <c r="L15222" s="15"/>
    </row>
    <row r="15223" spans="12:12" x14ac:dyDescent="0.25">
      <c r="L15223" s="15"/>
    </row>
    <row r="15224" spans="12:12" x14ac:dyDescent="0.25">
      <c r="L15224" s="15"/>
    </row>
    <row r="15225" spans="12:12" x14ac:dyDescent="0.25">
      <c r="L15225" s="15"/>
    </row>
    <row r="15226" spans="12:12" x14ac:dyDescent="0.25">
      <c r="L15226" s="15"/>
    </row>
    <row r="15227" spans="12:12" x14ac:dyDescent="0.25">
      <c r="L15227" s="15"/>
    </row>
    <row r="15228" spans="12:12" x14ac:dyDescent="0.25">
      <c r="L15228" s="15"/>
    </row>
    <row r="15229" spans="12:12" x14ac:dyDescent="0.25">
      <c r="L15229" s="15"/>
    </row>
    <row r="15230" spans="12:12" x14ac:dyDescent="0.25">
      <c r="L15230" s="15"/>
    </row>
    <row r="15231" spans="12:12" x14ac:dyDescent="0.25">
      <c r="L15231" s="15"/>
    </row>
    <row r="15232" spans="12:12" x14ac:dyDescent="0.25">
      <c r="L15232" s="15"/>
    </row>
    <row r="15233" spans="12:12" x14ac:dyDescent="0.25">
      <c r="L15233" s="15"/>
    </row>
    <row r="15234" spans="12:12" x14ac:dyDescent="0.25">
      <c r="L15234" s="15"/>
    </row>
    <row r="15235" spans="12:12" x14ac:dyDescent="0.25">
      <c r="L15235" s="15"/>
    </row>
    <row r="15236" spans="12:12" x14ac:dyDescent="0.25">
      <c r="L15236" s="15"/>
    </row>
    <row r="15237" spans="12:12" x14ac:dyDescent="0.25">
      <c r="L15237" s="15"/>
    </row>
    <row r="15238" spans="12:12" x14ac:dyDescent="0.25">
      <c r="L15238" s="15"/>
    </row>
    <row r="15239" spans="12:12" x14ac:dyDescent="0.25">
      <c r="L15239" s="15"/>
    </row>
    <row r="15240" spans="12:12" x14ac:dyDescent="0.25">
      <c r="L15240" s="15"/>
    </row>
    <row r="15241" spans="12:12" x14ac:dyDescent="0.25">
      <c r="L15241" s="15"/>
    </row>
    <row r="15242" spans="12:12" x14ac:dyDescent="0.25">
      <c r="L15242" s="15"/>
    </row>
    <row r="15243" spans="12:12" x14ac:dyDescent="0.25">
      <c r="L15243" s="15"/>
    </row>
    <row r="15244" spans="12:12" x14ac:dyDescent="0.25">
      <c r="L15244" s="15"/>
    </row>
    <row r="15245" spans="12:12" x14ac:dyDescent="0.25">
      <c r="L15245" s="15"/>
    </row>
    <row r="15246" spans="12:12" x14ac:dyDescent="0.25">
      <c r="L15246" s="15"/>
    </row>
    <row r="15247" spans="12:12" x14ac:dyDescent="0.25">
      <c r="L15247" s="15"/>
    </row>
    <row r="15248" spans="12:12" x14ac:dyDescent="0.25">
      <c r="L15248" s="15"/>
    </row>
    <row r="15249" spans="12:12" x14ac:dyDescent="0.25">
      <c r="L15249" s="15"/>
    </row>
    <row r="15250" spans="12:12" x14ac:dyDescent="0.25">
      <c r="L15250" s="15"/>
    </row>
    <row r="15251" spans="12:12" x14ac:dyDescent="0.25">
      <c r="L15251" s="15"/>
    </row>
    <row r="15252" spans="12:12" x14ac:dyDescent="0.25">
      <c r="L15252" s="15"/>
    </row>
    <row r="15253" spans="12:12" x14ac:dyDescent="0.25">
      <c r="L15253" s="15"/>
    </row>
    <row r="15254" spans="12:12" x14ac:dyDescent="0.25">
      <c r="L15254" s="15"/>
    </row>
    <row r="15255" spans="12:12" x14ac:dyDescent="0.25">
      <c r="L15255" s="15"/>
    </row>
    <row r="15256" spans="12:12" x14ac:dyDescent="0.25">
      <c r="L15256" s="15"/>
    </row>
    <row r="15257" spans="12:12" x14ac:dyDescent="0.25">
      <c r="L15257" s="15"/>
    </row>
    <row r="15258" spans="12:12" x14ac:dyDescent="0.25">
      <c r="L15258" s="15"/>
    </row>
    <row r="15259" spans="12:12" x14ac:dyDescent="0.25">
      <c r="L15259" s="15"/>
    </row>
    <row r="15260" spans="12:12" x14ac:dyDescent="0.25">
      <c r="L15260" s="15"/>
    </row>
    <row r="15261" spans="12:12" x14ac:dyDescent="0.25">
      <c r="L15261" s="15"/>
    </row>
    <row r="15262" spans="12:12" x14ac:dyDescent="0.25">
      <c r="L15262" s="15"/>
    </row>
    <row r="15263" spans="12:12" x14ac:dyDescent="0.25">
      <c r="L15263" s="15"/>
    </row>
    <row r="15264" spans="12:12" x14ac:dyDescent="0.25">
      <c r="L15264" s="15"/>
    </row>
    <row r="15265" spans="12:12" x14ac:dyDescent="0.25">
      <c r="L15265" s="15"/>
    </row>
    <row r="15266" spans="12:12" x14ac:dyDescent="0.25">
      <c r="L15266" s="15"/>
    </row>
    <row r="15267" spans="12:12" x14ac:dyDescent="0.25">
      <c r="L15267" s="15"/>
    </row>
    <row r="15268" spans="12:12" x14ac:dyDescent="0.25">
      <c r="L15268" s="15"/>
    </row>
    <row r="15269" spans="12:12" x14ac:dyDescent="0.25">
      <c r="L15269" s="15"/>
    </row>
    <row r="15270" spans="12:12" x14ac:dyDescent="0.25">
      <c r="L15270" s="15"/>
    </row>
    <row r="15271" spans="12:12" x14ac:dyDescent="0.25">
      <c r="L15271" s="15"/>
    </row>
    <row r="15272" spans="12:12" x14ac:dyDescent="0.25">
      <c r="L15272" s="15"/>
    </row>
    <row r="15273" spans="12:12" x14ac:dyDescent="0.25">
      <c r="L15273" s="15"/>
    </row>
    <row r="15274" spans="12:12" x14ac:dyDescent="0.25">
      <c r="L15274" s="15"/>
    </row>
    <row r="15275" spans="12:12" x14ac:dyDescent="0.25">
      <c r="L15275" s="15"/>
    </row>
    <row r="15276" spans="12:12" x14ac:dyDescent="0.25">
      <c r="L15276" s="15"/>
    </row>
    <row r="15277" spans="12:12" x14ac:dyDescent="0.25">
      <c r="L15277" s="15"/>
    </row>
    <row r="15278" spans="12:12" x14ac:dyDescent="0.25">
      <c r="L15278" s="15"/>
    </row>
    <row r="15279" spans="12:12" x14ac:dyDescent="0.25">
      <c r="L15279" s="15"/>
    </row>
    <row r="15280" spans="12:12" x14ac:dyDescent="0.25">
      <c r="L15280" s="15"/>
    </row>
    <row r="15281" spans="12:12" x14ac:dyDescent="0.25">
      <c r="L15281" s="15"/>
    </row>
    <row r="15282" spans="12:12" x14ac:dyDescent="0.25">
      <c r="L15282" s="15"/>
    </row>
    <row r="15283" spans="12:12" x14ac:dyDescent="0.25">
      <c r="L15283" s="15"/>
    </row>
    <row r="15284" spans="12:12" x14ac:dyDescent="0.25">
      <c r="L15284" s="15"/>
    </row>
    <row r="15285" spans="12:12" x14ac:dyDescent="0.25">
      <c r="L15285" s="15"/>
    </row>
    <row r="15286" spans="12:12" x14ac:dyDescent="0.25">
      <c r="L15286" s="15"/>
    </row>
    <row r="15287" spans="12:12" x14ac:dyDescent="0.25">
      <c r="L15287" s="15"/>
    </row>
    <row r="15288" spans="12:12" x14ac:dyDescent="0.25">
      <c r="L15288" s="15"/>
    </row>
    <row r="15289" spans="12:12" x14ac:dyDescent="0.25">
      <c r="L15289" s="15"/>
    </row>
    <row r="15290" spans="12:12" x14ac:dyDescent="0.25">
      <c r="L15290" s="15"/>
    </row>
    <row r="15291" spans="12:12" x14ac:dyDescent="0.25">
      <c r="L15291" s="15"/>
    </row>
    <row r="15292" spans="12:12" x14ac:dyDescent="0.25">
      <c r="L15292" s="15"/>
    </row>
    <row r="15293" spans="12:12" x14ac:dyDescent="0.25">
      <c r="L15293" s="15"/>
    </row>
    <row r="15294" spans="12:12" x14ac:dyDescent="0.25">
      <c r="L15294" s="15"/>
    </row>
    <row r="15295" spans="12:12" x14ac:dyDescent="0.25">
      <c r="L15295" s="15"/>
    </row>
    <row r="15296" spans="12:12" x14ac:dyDescent="0.25">
      <c r="L15296" s="15"/>
    </row>
    <row r="15297" spans="12:12" x14ac:dyDescent="0.25">
      <c r="L15297" s="15"/>
    </row>
    <row r="15298" spans="12:12" x14ac:dyDescent="0.25">
      <c r="L15298" s="15"/>
    </row>
    <row r="15299" spans="12:12" x14ac:dyDescent="0.25">
      <c r="L15299" s="15"/>
    </row>
    <row r="15300" spans="12:12" x14ac:dyDescent="0.25">
      <c r="L15300" s="15"/>
    </row>
    <row r="15301" spans="12:12" x14ac:dyDescent="0.25">
      <c r="L15301" s="15"/>
    </row>
    <row r="15302" spans="12:12" x14ac:dyDescent="0.25">
      <c r="L15302" s="15"/>
    </row>
    <row r="15303" spans="12:12" x14ac:dyDescent="0.25">
      <c r="L15303" s="15"/>
    </row>
    <row r="15304" spans="12:12" x14ac:dyDescent="0.25">
      <c r="L15304" s="15"/>
    </row>
    <row r="15305" spans="12:12" x14ac:dyDescent="0.25">
      <c r="L15305" s="15"/>
    </row>
    <row r="15306" spans="12:12" x14ac:dyDescent="0.25">
      <c r="L15306" s="15"/>
    </row>
    <row r="15307" spans="12:12" x14ac:dyDescent="0.25">
      <c r="L15307" s="15"/>
    </row>
    <row r="15308" spans="12:12" x14ac:dyDescent="0.25">
      <c r="L15308" s="15"/>
    </row>
    <row r="15309" spans="12:12" x14ac:dyDescent="0.25">
      <c r="L15309" s="15"/>
    </row>
    <row r="15310" spans="12:12" x14ac:dyDescent="0.25">
      <c r="L15310" s="15"/>
    </row>
    <row r="15311" spans="12:12" x14ac:dyDescent="0.25">
      <c r="L15311" s="15"/>
    </row>
    <row r="15312" spans="12:12" x14ac:dyDescent="0.25">
      <c r="L15312" s="15"/>
    </row>
    <row r="15313" spans="12:12" x14ac:dyDescent="0.25">
      <c r="L15313" s="15"/>
    </row>
    <row r="15314" spans="12:12" x14ac:dyDescent="0.25">
      <c r="L15314" s="15"/>
    </row>
    <row r="15315" spans="12:12" x14ac:dyDescent="0.25">
      <c r="L15315" s="15"/>
    </row>
    <row r="15316" spans="12:12" x14ac:dyDescent="0.25">
      <c r="L15316" s="15"/>
    </row>
    <row r="15317" spans="12:12" x14ac:dyDescent="0.25">
      <c r="L15317" s="15"/>
    </row>
    <row r="15318" spans="12:12" x14ac:dyDescent="0.25">
      <c r="L15318" s="15"/>
    </row>
    <row r="15319" spans="12:12" x14ac:dyDescent="0.25">
      <c r="L15319" s="15"/>
    </row>
    <row r="15320" spans="12:12" x14ac:dyDescent="0.25">
      <c r="L15320" s="15"/>
    </row>
    <row r="15321" spans="12:12" x14ac:dyDescent="0.25">
      <c r="L15321" s="15"/>
    </row>
    <row r="15322" spans="12:12" x14ac:dyDescent="0.25">
      <c r="L15322" s="15"/>
    </row>
    <row r="15323" spans="12:12" x14ac:dyDescent="0.25">
      <c r="L15323" s="15"/>
    </row>
    <row r="15324" spans="12:12" x14ac:dyDescent="0.25">
      <c r="L15324" s="15"/>
    </row>
    <row r="15325" spans="12:12" x14ac:dyDescent="0.25">
      <c r="L15325" s="15"/>
    </row>
    <row r="15326" spans="12:12" x14ac:dyDescent="0.25">
      <c r="L15326" s="15"/>
    </row>
    <row r="15327" spans="12:12" x14ac:dyDescent="0.25">
      <c r="L15327" s="15"/>
    </row>
    <row r="15328" spans="12:12" x14ac:dyDescent="0.25">
      <c r="L15328" s="15"/>
    </row>
    <row r="15329" spans="12:12" x14ac:dyDescent="0.25">
      <c r="L15329" s="15"/>
    </row>
    <row r="15330" spans="12:12" x14ac:dyDescent="0.25">
      <c r="L15330" s="15"/>
    </row>
    <row r="15331" spans="12:12" x14ac:dyDescent="0.25">
      <c r="L15331" s="15"/>
    </row>
    <row r="15332" spans="12:12" x14ac:dyDescent="0.25">
      <c r="L15332" s="15"/>
    </row>
    <row r="15333" spans="12:12" x14ac:dyDescent="0.25">
      <c r="L15333" s="15"/>
    </row>
    <row r="15334" spans="12:12" x14ac:dyDescent="0.25">
      <c r="L15334" s="15"/>
    </row>
    <row r="15335" spans="12:12" x14ac:dyDescent="0.25">
      <c r="L15335" s="15"/>
    </row>
    <row r="15336" spans="12:12" x14ac:dyDescent="0.25">
      <c r="L15336" s="15"/>
    </row>
    <row r="15337" spans="12:12" x14ac:dyDescent="0.25">
      <c r="L15337" s="15"/>
    </row>
    <row r="15338" spans="12:12" x14ac:dyDescent="0.25">
      <c r="L15338" s="15"/>
    </row>
    <row r="15339" spans="12:12" x14ac:dyDescent="0.25">
      <c r="L15339" s="15"/>
    </row>
    <row r="15340" spans="12:12" x14ac:dyDescent="0.25">
      <c r="L15340" s="15"/>
    </row>
    <row r="15341" spans="12:12" x14ac:dyDescent="0.25">
      <c r="L15341" s="15"/>
    </row>
    <row r="15342" spans="12:12" x14ac:dyDescent="0.25">
      <c r="L15342" s="15"/>
    </row>
    <row r="15343" spans="12:12" x14ac:dyDescent="0.25">
      <c r="L15343" s="15"/>
    </row>
    <row r="15344" spans="12:12" x14ac:dyDescent="0.25">
      <c r="L15344" s="15"/>
    </row>
    <row r="15345" spans="12:12" x14ac:dyDescent="0.25">
      <c r="L15345" s="15"/>
    </row>
    <row r="15346" spans="12:12" x14ac:dyDescent="0.25">
      <c r="L15346" s="15"/>
    </row>
    <row r="15347" spans="12:12" x14ac:dyDescent="0.25">
      <c r="L15347" s="15"/>
    </row>
    <row r="15348" spans="12:12" x14ac:dyDescent="0.25">
      <c r="L15348" s="15"/>
    </row>
    <row r="15349" spans="12:12" x14ac:dyDescent="0.25">
      <c r="L15349" s="15"/>
    </row>
    <row r="15350" spans="12:12" x14ac:dyDescent="0.25">
      <c r="L15350" s="15"/>
    </row>
    <row r="15351" spans="12:12" x14ac:dyDescent="0.25">
      <c r="L15351" s="15"/>
    </row>
    <row r="15352" spans="12:12" x14ac:dyDescent="0.25">
      <c r="L15352" s="15"/>
    </row>
    <row r="15353" spans="12:12" x14ac:dyDescent="0.25">
      <c r="L15353" s="15"/>
    </row>
    <row r="15354" spans="12:12" x14ac:dyDescent="0.25">
      <c r="L15354" s="15"/>
    </row>
    <row r="15355" spans="12:12" x14ac:dyDescent="0.25">
      <c r="L15355" s="15"/>
    </row>
    <row r="15356" spans="12:12" x14ac:dyDescent="0.25">
      <c r="L15356" s="15"/>
    </row>
    <row r="15357" spans="12:12" x14ac:dyDescent="0.25">
      <c r="L15357" s="15"/>
    </row>
    <row r="15358" spans="12:12" x14ac:dyDescent="0.25">
      <c r="L15358" s="15"/>
    </row>
    <row r="15359" spans="12:12" x14ac:dyDescent="0.25">
      <c r="L15359" s="15"/>
    </row>
    <row r="15360" spans="12:12" x14ac:dyDescent="0.25">
      <c r="L15360" s="15"/>
    </row>
    <row r="15361" spans="12:12" x14ac:dyDescent="0.25">
      <c r="L15361" s="15"/>
    </row>
    <row r="15362" spans="12:12" x14ac:dyDescent="0.25">
      <c r="L15362" s="15"/>
    </row>
    <row r="15363" spans="12:12" x14ac:dyDescent="0.25">
      <c r="L15363" s="15"/>
    </row>
    <row r="15364" spans="12:12" x14ac:dyDescent="0.25">
      <c r="L15364" s="15"/>
    </row>
    <row r="15365" spans="12:12" x14ac:dyDescent="0.25">
      <c r="L15365" s="15"/>
    </row>
    <row r="15366" spans="12:12" x14ac:dyDescent="0.25">
      <c r="L15366" s="15"/>
    </row>
    <row r="15367" spans="12:12" x14ac:dyDescent="0.25">
      <c r="L15367" s="15"/>
    </row>
    <row r="15368" spans="12:12" x14ac:dyDescent="0.25">
      <c r="L15368" s="15"/>
    </row>
    <row r="15369" spans="12:12" x14ac:dyDescent="0.25">
      <c r="L15369" s="15"/>
    </row>
    <row r="15370" spans="12:12" x14ac:dyDescent="0.25">
      <c r="L15370" s="15"/>
    </row>
    <row r="15371" spans="12:12" x14ac:dyDescent="0.25">
      <c r="L15371" s="15"/>
    </row>
    <row r="15372" spans="12:12" x14ac:dyDescent="0.25">
      <c r="L15372" s="15"/>
    </row>
    <row r="15373" spans="12:12" x14ac:dyDescent="0.25">
      <c r="L15373" s="15"/>
    </row>
    <row r="15374" spans="12:12" x14ac:dyDescent="0.25">
      <c r="L15374" s="15"/>
    </row>
    <row r="15375" spans="12:12" x14ac:dyDescent="0.25">
      <c r="L15375" s="15"/>
    </row>
    <row r="15376" spans="12:12" x14ac:dyDescent="0.25">
      <c r="L15376" s="15"/>
    </row>
    <row r="15377" spans="12:12" x14ac:dyDescent="0.25">
      <c r="L15377" s="15"/>
    </row>
    <row r="15378" spans="12:12" x14ac:dyDescent="0.25">
      <c r="L15378" s="15"/>
    </row>
    <row r="15379" spans="12:12" x14ac:dyDescent="0.25">
      <c r="L15379" s="15"/>
    </row>
    <row r="15380" spans="12:12" x14ac:dyDescent="0.25">
      <c r="L15380" s="15"/>
    </row>
    <row r="15381" spans="12:12" x14ac:dyDescent="0.25">
      <c r="L15381" s="15"/>
    </row>
    <row r="15382" spans="12:12" x14ac:dyDescent="0.25">
      <c r="L15382" s="15"/>
    </row>
    <row r="15383" spans="12:12" x14ac:dyDescent="0.25">
      <c r="L15383" s="15"/>
    </row>
    <row r="15384" spans="12:12" x14ac:dyDescent="0.25">
      <c r="L15384" s="15"/>
    </row>
    <row r="15385" spans="12:12" x14ac:dyDescent="0.25">
      <c r="L15385" s="15"/>
    </row>
    <row r="15386" spans="12:12" x14ac:dyDescent="0.25">
      <c r="L15386" s="15"/>
    </row>
    <row r="15387" spans="12:12" x14ac:dyDescent="0.25">
      <c r="L15387" s="15"/>
    </row>
    <row r="15388" spans="12:12" x14ac:dyDescent="0.25">
      <c r="L15388" s="15"/>
    </row>
    <row r="15389" spans="12:12" x14ac:dyDescent="0.25">
      <c r="L15389" s="15"/>
    </row>
    <row r="15390" spans="12:12" x14ac:dyDescent="0.25">
      <c r="L15390" s="15"/>
    </row>
    <row r="15391" spans="12:12" x14ac:dyDescent="0.25">
      <c r="L15391" s="15"/>
    </row>
    <row r="15392" spans="12:12" x14ac:dyDescent="0.25">
      <c r="L15392" s="15"/>
    </row>
    <row r="15393" spans="12:12" x14ac:dyDescent="0.25">
      <c r="L15393" s="15"/>
    </row>
    <row r="15394" spans="12:12" x14ac:dyDescent="0.25">
      <c r="L15394" s="15"/>
    </row>
    <row r="15395" spans="12:12" x14ac:dyDescent="0.25">
      <c r="L15395" s="15"/>
    </row>
    <row r="15396" spans="12:12" x14ac:dyDescent="0.25">
      <c r="L15396" s="15"/>
    </row>
    <row r="15397" spans="12:12" x14ac:dyDescent="0.25">
      <c r="L15397" s="15"/>
    </row>
    <row r="15398" spans="12:12" x14ac:dyDescent="0.25">
      <c r="L15398" s="15"/>
    </row>
    <row r="15399" spans="12:12" x14ac:dyDescent="0.25">
      <c r="L15399" s="15"/>
    </row>
    <row r="15400" spans="12:12" x14ac:dyDescent="0.25">
      <c r="L15400" s="15"/>
    </row>
    <row r="15401" spans="12:12" x14ac:dyDescent="0.25">
      <c r="L15401" s="15"/>
    </row>
    <row r="15402" spans="12:12" x14ac:dyDescent="0.25">
      <c r="L15402" s="15"/>
    </row>
    <row r="15403" spans="12:12" x14ac:dyDescent="0.25">
      <c r="L15403" s="15"/>
    </row>
    <row r="15404" spans="12:12" x14ac:dyDescent="0.25">
      <c r="L15404" s="15"/>
    </row>
    <row r="15405" spans="12:12" x14ac:dyDescent="0.25">
      <c r="L15405" s="15"/>
    </row>
    <row r="15406" spans="12:12" x14ac:dyDescent="0.25">
      <c r="L15406" s="15"/>
    </row>
    <row r="15407" spans="12:12" x14ac:dyDescent="0.25">
      <c r="L15407" s="15"/>
    </row>
    <row r="15408" spans="12:12" x14ac:dyDescent="0.25">
      <c r="L15408" s="15"/>
    </row>
    <row r="15409" spans="12:12" x14ac:dyDescent="0.25">
      <c r="L15409" s="15"/>
    </row>
    <row r="15410" spans="12:12" x14ac:dyDescent="0.25">
      <c r="L15410" s="15"/>
    </row>
    <row r="15411" spans="12:12" x14ac:dyDescent="0.25">
      <c r="L15411" s="15"/>
    </row>
    <row r="15412" spans="12:12" x14ac:dyDescent="0.25">
      <c r="L15412" s="15"/>
    </row>
    <row r="15413" spans="12:12" x14ac:dyDescent="0.25">
      <c r="L15413" s="15"/>
    </row>
    <row r="15414" spans="12:12" x14ac:dyDescent="0.25">
      <c r="L15414" s="15"/>
    </row>
    <row r="15415" spans="12:12" x14ac:dyDescent="0.25">
      <c r="L15415" s="15"/>
    </row>
    <row r="15416" spans="12:12" x14ac:dyDescent="0.25">
      <c r="L15416" s="15"/>
    </row>
    <row r="15417" spans="12:12" x14ac:dyDescent="0.25">
      <c r="L15417" s="15"/>
    </row>
    <row r="15418" spans="12:12" x14ac:dyDescent="0.25">
      <c r="L15418" s="15"/>
    </row>
    <row r="15419" spans="12:12" x14ac:dyDescent="0.25">
      <c r="L15419" s="15"/>
    </row>
    <row r="15420" spans="12:12" x14ac:dyDescent="0.25">
      <c r="L15420" s="15"/>
    </row>
    <row r="15421" spans="12:12" x14ac:dyDescent="0.25">
      <c r="L15421" s="15"/>
    </row>
    <row r="15422" spans="12:12" x14ac:dyDescent="0.25">
      <c r="L15422" s="15"/>
    </row>
    <row r="15423" spans="12:12" x14ac:dyDescent="0.25">
      <c r="L15423" s="15"/>
    </row>
    <row r="15424" spans="12:12" x14ac:dyDescent="0.25">
      <c r="L15424" s="15"/>
    </row>
    <row r="15425" spans="12:12" x14ac:dyDescent="0.25">
      <c r="L15425" s="15"/>
    </row>
    <row r="15426" spans="12:12" x14ac:dyDescent="0.25">
      <c r="L15426" s="15"/>
    </row>
    <row r="15427" spans="12:12" x14ac:dyDescent="0.25">
      <c r="L15427" s="15"/>
    </row>
    <row r="15428" spans="12:12" x14ac:dyDescent="0.25">
      <c r="L15428" s="15"/>
    </row>
    <row r="15429" spans="12:12" x14ac:dyDescent="0.25">
      <c r="L15429" s="15"/>
    </row>
    <row r="15430" spans="12:12" x14ac:dyDescent="0.25">
      <c r="L15430" s="15"/>
    </row>
    <row r="15431" spans="12:12" x14ac:dyDescent="0.25">
      <c r="L15431" s="15"/>
    </row>
    <row r="15432" spans="12:12" x14ac:dyDescent="0.25">
      <c r="L15432" s="15"/>
    </row>
    <row r="15433" spans="12:12" x14ac:dyDescent="0.25">
      <c r="L15433" s="15"/>
    </row>
    <row r="15434" spans="12:12" x14ac:dyDescent="0.25">
      <c r="L15434" s="15"/>
    </row>
    <row r="15435" spans="12:12" x14ac:dyDescent="0.25">
      <c r="L15435" s="15"/>
    </row>
    <row r="15436" spans="12:12" x14ac:dyDescent="0.25">
      <c r="L15436" s="15"/>
    </row>
    <row r="15437" spans="12:12" x14ac:dyDescent="0.25">
      <c r="L15437" s="15"/>
    </row>
    <row r="15438" spans="12:12" x14ac:dyDescent="0.25">
      <c r="L15438" s="15"/>
    </row>
    <row r="15439" spans="12:12" x14ac:dyDescent="0.25">
      <c r="L15439" s="15"/>
    </row>
    <row r="15440" spans="12:12" x14ac:dyDescent="0.25">
      <c r="L15440" s="15"/>
    </row>
    <row r="15441" spans="12:12" x14ac:dyDescent="0.25">
      <c r="L15441" s="15"/>
    </row>
    <row r="15442" spans="12:12" x14ac:dyDescent="0.25">
      <c r="L15442" s="15"/>
    </row>
    <row r="15443" spans="12:12" x14ac:dyDescent="0.25">
      <c r="L15443" s="15"/>
    </row>
    <row r="15444" spans="12:12" x14ac:dyDescent="0.25">
      <c r="L15444" s="15"/>
    </row>
    <row r="15445" spans="12:12" x14ac:dyDescent="0.25">
      <c r="L15445" s="15"/>
    </row>
    <row r="15446" spans="12:12" x14ac:dyDescent="0.25">
      <c r="L15446" s="15"/>
    </row>
    <row r="15447" spans="12:12" x14ac:dyDescent="0.25">
      <c r="L15447" s="15"/>
    </row>
    <row r="15448" spans="12:12" x14ac:dyDescent="0.25">
      <c r="L15448" s="15"/>
    </row>
    <row r="15449" spans="12:12" x14ac:dyDescent="0.25">
      <c r="L15449" s="15"/>
    </row>
    <row r="15450" spans="12:12" x14ac:dyDescent="0.25">
      <c r="L15450" s="15"/>
    </row>
    <row r="15451" spans="12:12" x14ac:dyDescent="0.25">
      <c r="L15451" s="15"/>
    </row>
    <row r="15452" spans="12:12" x14ac:dyDescent="0.25">
      <c r="L15452" s="15"/>
    </row>
    <row r="15453" spans="12:12" x14ac:dyDescent="0.25">
      <c r="L15453" s="15"/>
    </row>
    <row r="15454" spans="12:12" x14ac:dyDescent="0.25">
      <c r="L15454" s="15"/>
    </row>
    <row r="15455" spans="12:12" x14ac:dyDescent="0.25">
      <c r="L15455" s="15"/>
    </row>
    <row r="15456" spans="12:12" x14ac:dyDescent="0.25">
      <c r="L15456" s="15"/>
    </row>
    <row r="15457" spans="12:12" x14ac:dyDescent="0.25">
      <c r="L15457" s="15"/>
    </row>
    <row r="15458" spans="12:12" x14ac:dyDescent="0.25">
      <c r="L15458" s="15"/>
    </row>
    <row r="15459" spans="12:12" x14ac:dyDescent="0.25">
      <c r="L15459" s="15"/>
    </row>
    <row r="15460" spans="12:12" x14ac:dyDescent="0.25">
      <c r="L15460" s="15"/>
    </row>
    <row r="15461" spans="12:12" x14ac:dyDescent="0.25">
      <c r="L15461" s="15"/>
    </row>
    <row r="15462" spans="12:12" x14ac:dyDescent="0.25">
      <c r="L15462" s="15"/>
    </row>
    <row r="15463" spans="12:12" x14ac:dyDescent="0.25">
      <c r="L15463" s="15"/>
    </row>
    <row r="15464" spans="12:12" x14ac:dyDescent="0.25">
      <c r="L15464" s="15"/>
    </row>
    <row r="15465" spans="12:12" x14ac:dyDescent="0.25">
      <c r="L15465" s="15"/>
    </row>
    <row r="15466" spans="12:12" x14ac:dyDescent="0.25">
      <c r="L15466" s="15"/>
    </row>
    <row r="15467" spans="12:12" x14ac:dyDescent="0.25">
      <c r="L15467" s="15"/>
    </row>
    <row r="15468" spans="12:12" x14ac:dyDescent="0.25">
      <c r="L15468" s="15"/>
    </row>
    <row r="15469" spans="12:12" x14ac:dyDescent="0.25">
      <c r="L15469" s="15"/>
    </row>
    <row r="15470" spans="12:12" x14ac:dyDescent="0.25">
      <c r="L15470" s="15"/>
    </row>
    <row r="15471" spans="12:12" x14ac:dyDescent="0.25">
      <c r="L15471" s="15"/>
    </row>
    <row r="15472" spans="12:12" x14ac:dyDescent="0.25">
      <c r="L15472" s="15"/>
    </row>
    <row r="15473" spans="12:12" x14ac:dyDescent="0.25">
      <c r="L15473" s="15"/>
    </row>
    <row r="15474" spans="12:12" x14ac:dyDescent="0.25">
      <c r="L15474" s="15"/>
    </row>
    <row r="15475" spans="12:12" x14ac:dyDescent="0.25">
      <c r="L15475" s="15"/>
    </row>
    <row r="15476" spans="12:12" x14ac:dyDescent="0.25">
      <c r="L15476" s="15"/>
    </row>
    <row r="15477" spans="12:12" x14ac:dyDescent="0.25">
      <c r="L15477" s="15"/>
    </row>
    <row r="15478" spans="12:12" x14ac:dyDescent="0.25">
      <c r="L15478" s="15"/>
    </row>
    <row r="15479" spans="12:12" x14ac:dyDescent="0.25">
      <c r="L15479" s="15"/>
    </row>
    <row r="15480" spans="12:12" x14ac:dyDescent="0.25">
      <c r="L15480" s="15"/>
    </row>
    <row r="15481" spans="12:12" x14ac:dyDescent="0.25">
      <c r="L15481" s="15"/>
    </row>
    <row r="15482" spans="12:12" x14ac:dyDescent="0.25">
      <c r="L15482" s="15"/>
    </row>
    <row r="15483" spans="12:12" x14ac:dyDescent="0.25">
      <c r="L15483" s="15"/>
    </row>
    <row r="15484" spans="12:12" x14ac:dyDescent="0.25">
      <c r="L15484" s="15"/>
    </row>
    <row r="15485" spans="12:12" x14ac:dyDescent="0.25">
      <c r="L15485" s="15"/>
    </row>
    <row r="15486" spans="12:12" x14ac:dyDescent="0.25">
      <c r="L15486" s="15"/>
    </row>
    <row r="15487" spans="12:12" x14ac:dyDescent="0.25">
      <c r="L15487" s="15"/>
    </row>
    <row r="15488" spans="12:12" x14ac:dyDescent="0.25">
      <c r="L15488" s="15"/>
    </row>
    <row r="15489" spans="12:12" x14ac:dyDescent="0.25">
      <c r="L15489" s="15"/>
    </row>
    <row r="15490" spans="12:12" x14ac:dyDescent="0.25">
      <c r="L15490" s="15"/>
    </row>
    <row r="15491" spans="12:12" x14ac:dyDescent="0.25">
      <c r="L15491" s="15"/>
    </row>
    <row r="15492" spans="12:12" x14ac:dyDescent="0.25">
      <c r="L15492" s="15"/>
    </row>
    <row r="15493" spans="12:12" x14ac:dyDescent="0.25">
      <c r="L15493" s="15"/>
    </row>
    <row r="15494" spans="12:12" x14ac:dyDescent="0.25">
      <c r="L15494" s="15"/>
    </row>
    <row r="15495" spans="12:12" x14ac:dyDescent="0.25">
      <c r="L15495" s="15"/>
    </row>
    <row r="15496" spans="12:12" x14ac:dyDescent="0.25">
      <c r="L15496" s="15"/>
    </row>
    <row r="15497" spans="12:12" x14ac:dyDescent="0.25">
      <c r="L15497" s="15"/>
    </row>
    <row r="15498" spans="12:12" x14ac:dyDescent="0.25">
      <c r="L15498" s="15"/>
    </row>
    <row r="15499" spans="12:12" x14ac:dyDescent="0.25">
      <c r="L15499" s="15"/>
    </row>
    <row r="15500" spans="12:12" x14ac:dyDescent="0.25">
      <c r="L15500" s="15"/>
    </row>
    <row r="15501" spans="12:12" x14ac:dyDescent="0.25">
      <c r="L15501" s="15"/>
    </row>
    <row r="15502" spans="12:12" x14ac:dyDescent="0.25">
      <c r="L15502" s="15"/>
    </row>
    <row r="15503" spans="12:12" x14ac:dyDescent="0.25">
      <c r="L15503" s="15"/>
    </row>
    <row r="15504" spans="12:12" x14ac:dyDescent="0.25">
      <c r="L15504" s="15"/>
    </row>
    <row r="15505" spans="12:12" x14ac:dyDescent="0.25">
      <c r="L15505" s="15"/>
    </row>
    <row r="15506" spans="12:12" x14ac:dyDescent="0.25">
      <c r="L15506" s="15"/>
    </row>
    <row r="15507" spans="12:12" x14ac:dyDescent="0.25">
      <c r="L15507" s="15"/>
    </row>
    <row r="15508" spans="12:12" x14ac:dyDescent="0.25">
      <c r="L15508" s="15"/>
    </row>
    <row r="15509" spans="12:12" x14ac:dyDescent="0.25">
      <c r="L15509" s="15"/>
    </row>
    <row r="15510" spans="12:12" x14ac:dyDescent="0.25">
      <c r="L15510" s="15"/>
    </row>
    <row r="15511" spans="12:12" x14ac:dyDescent="0.25">
      <c r="L15511" s="15"/>
    </row>
    <row r="15512" spans="12:12" x14ac:dyDescent="0.25">
      <c r="L15512" s="15"/>
    </row>
    <row r="15513" spans="12:12" x14ac:dyDescent="0.25">
      <c r="L15513" s="15"/>
    </row>
    <row r="15514" spans="12:12" x14ac:dyDescent="0.25">
      <c r="L15514" s="15"/>
    </row>
    <row r="15515" spans="12:12" x14ac:dyDescent="0.25">
      <c r="L15515" s="15"/>
    </row>
    <row r="15516" spans="12:12" x14ac:dyDescent="0.25">
      <c r="L15516" s="15"/>
    </row>
    <row r="15517" spans="12:12" x14ac:dyDescent="0.25">
      <c r="L15517" s="15"/>
    </row>
    <row r="15518" spans="12:12" x14ac:dyDescent="0.25">
      <c r="L15518" s="15"/>
    </row>
    <row r="15519" spans="12:12" x14ac:dyDescent="0.25">
      <c r="L15519" s="15"/>
    </row>
    <row r="15520" spans="12:12" x14ac:dyDescent="0.25">
      <c r="L15520" s="15"/>
    </row>
    <row r="15521" spans="12:12" x14ac:dyDescent="0.25">
      <c r="L15521" s="15"/>
    </row>
    <row r="15522" spans="12:12" x14ac:dyDescent="0.25">
      <c r="L15522" s="15"/>
    </row>
    <row r="15523" spans="12:12" x14ac:dyDescent="0.25">
      <c r="L15523" s="15"/>
    </row>
    <row r="15524" spans="12:12" x14ac:dyDescent="0.25">
      <c r="L15524" s="15"/>
    </row>
    <row r="15525" spans="12:12" x14ac:dyDescent="0.25">
      <c r="L15525" s="15"/>
    </row>
    <row r="15526" spans="12:12" x14ac:dyDescent="0.25">
      <c r="L15526" s="15"/>
    </row>
    <row r="15527" spans="12:12" x14ac:dyDescent="0.25">
      <c r="L15527" s="15"/>
    </row>
    <row r="15528" spans="12:12" x14ac:dyDescent="0.25">
      <c r="L15528" s="15"/>
    </row>
    <row r="15529" spans="12:12" x14ac:dyDescent="0.25">
      <c r="L15529" s="15"/>
    </row>
    <row r="15530" spans="12:12" x14ac:dyDescent="0.25">
      <c r="L15530" s="15"/>
    </row>
    <row r="15531" spans="12:12" x14ac:dyDescent="0.25">
      <c r="L15531" s="15"/>
    </row>
    <row r="15532" spans="12:12" x14ac:dyDescent="0.25">
      <c r="L15532" s="15"/>
    </row>
    <row r="15533" spans="12:12" x14ac:dyDescent="0.25">
      <c r="L15533" s="15"/>
    </row>
    <row r="15534" spans="12:12" x14ac:dyDescent="0.25">
      <c r="L15534" s="15"/>
    </row>
    <row r="15535" spans="12:12" x14ac:dyDescent="0.25">
      <c r="L15535" s="15"/>
    </row>
    <row r="15536" spans="12:12" x14ac:dyDescent="0.25">
      <c r="L15536" s="15"/>
    </row>
    <row r="15537" spans="12:12" x14ac:dyDescent="0.25">
      <c r="L15537" s="15"/>
    </row>
    <row r="15538" spans="12:12" x14ac:dyDescent="0.25">
      <c r="L15538" s="15"/>
    </row>
    <row r="15539" spans="12:12" x14ac:dyDescent="0.25">
      <c r="L15539" s="15"/>
    </row>
    <row r="15540" spans="12:12" x14ac:dyDescent="0.25">
      <c r="L15540" s="15"/>
    </row>
    <row r="15541" spans="12:12" x14ac:dyDescent="0.25">
      <c r="L15541" s="15"/>
    </row>
    <row r="15542" spans="12:12" x14ac:dyDescent="0.25">
      <c r="L15542" s="15"/>
    </row>
    <row r="15543" spans="12:12" x14ac:dyDescent="0.25">
      <c r="L15543" s="15"/>
    </row>
    <row r="15544" spans="12:12" x14ac:dyDescent="0.25">
      <c r="L15544" s="15"/>
    </row>
    <row r="15545" spans="12:12" x14ac:dyDescent="0.25">
      <c r="L15545" s="15"/>
    </row>
    <row r="15546" spans="12:12" x14ac:dyDescent="0.25">
      <c r="L15546" s="15"/>
    </row>
    <row r="15547" spans="12:12" x14ac:dyDescent="0.25">
      <c r="L15547" s="15"/>
    </row>
    <row r="15548" spans="12:12" x14ac:dyDescent="0.25">
      <c r="L15548" s="15"/>
    </row>
    <row r="15549" spans="12:12" x14ac:dyDescent="0.25">
      <c r="L15549" s="15"/>
    </row>
    <row r="15550" spans="12:12" x14ac:dyDescent="0.25">
      <c r="L15550" s="15"/>
    </row>
    <row r="15551" spans="12:12" x14ac:dyDescent="0.25">
      <c r="L15551" s="15"/>
    </row>
    <row r="15552" spans="12:12" x14ac:dyDescent="0.25">
      <c r="L15552" s="15"/>
    </row>
    <row r="15553" spans="12:12" x14ac:dyDescent="0.25">
      <c r="L15553" s="15"/>
    </row>
    <row r="15554" spans="12:12" x14ac:dyDescent="0.25">
      <c r="L15554" s="15"/>
    </row>
    <row r="15555" spans="12:12" x14ac:dyDescent="0.25">
      <c r="L15555" s="15"/>
    </row>
    <row r="15556" spans="12:12" x14ac:dyDescent="0.25">
      <c r="L15556" s="15"/>
    </row>
    <row r="15557" spans="12:12" x14ac:dyDescent="0.25">
      <c r="L15557" s="15"/>
    </row>
    <row r="15558" spans="12:12" x14ac:dyDescent="0.25">
      <c r="L15558" s="15"/>
    </row>
    <row r="15559" spans="12:12" x14ac:dyDescent="0.25">
      <c r="L15559" s="15"/>
    </row>
    <row r="15560" spans="12:12" x14ac:dyDescent="0.25">
      <c r="L15560" s="15"/>
    </row>
    <row r="15561" spans="12:12" x14ac:dyDescent="0.25">
      <c r="L15561" s="15"/>
    </row>
    <row r="15562" spans="12:12" x14ac:dyDescent="0.25">
      <c r="L15562" s="15"/>
    </row>
    <row r="15563" spans="12:12" x14ac:dyDescent="0.25">
      <c r="L15563" s="15"/>
    </row>
    <row r="15564" spans="12:12" x14ac:dyDescent="0.25">
      <c r="L15564" s="15"/>
    </row>
    <row r="15565" spans="12:12" x14ac:dyDescent="0.25">
      <c r="L15565" s="15"/>
    </row>
    <row r="15566" spans="12:12" x14ac:dyDescent="0.25">
      <c r="L15566" s="15"/>
    </row>
    <row r="15567" spans="12:12" x14ac:dyDescent="0.25">
      <c r="L15567" s="15"/>
    </row>
    <row r="15568" spans="12:12" x14ac:dyDescent="0.25">
      <c r="L15568" s="15"/>
    </row>
    <row r="15569" spans="12:12" x14ac:dyDescent="0.25">
      <c r="L15569" s="15"/>
    </row>
    <row r="15570" spans="12:12" x14ac:dyDescent="0.25">
      <c r="L15570" s="15"/>
    </row>
    <row r="15571" spans="12:12" x14ac:dyDescent="0.25">
      <c r="L15571" s="15"/>
    </row>
    <row r="15572" spans="12:12" x14ac:dyDescent="0.25">
      <c r="L15572" s="15"/>
    </row>
    <row r="15573" spans="12:12" x14ac:dyDescent="0.25">
      <c r="L15573" s="15"/>
    </row>
    <row r="15574" spans="12:12" x14ac:dyDescent="0.25">
      <c r="L15574" s="15"/>
    </row>
    <row r="15575" spans="12:12" x14ac:dyDescent="0.25">
      <c r="L15575" s="15"/>
    </row>
    <row r="15576" spans="12:12" x14ac:dyDescent="0.25">
      <c r="L15576" s="15"/>
    </row>
    <row r="15577" spans="12:12" x14ac:dyDescent="0.25">
      <c r="L15577" s="15"/>
    </row>
    <row r="15578" spans="12:12" x14ac:dyDescent="0.25">
      <c r="L15578" s="15"/>
    </row>
    <row r="15579" spans="12:12" x14ac:dyDescent="0.25">
      <c r="L15579" s="15"/>
    </row>
    <row r="15580" spans="12:12" x14ac:dyDescent="0.25">
      <c r="L15580" s="15"/>
    </row>
    <row r="15581" spans="12:12" x14ac:dyDescent="0.25">
      <c r="L15581" s="15"/>
    </row>
    <row r="15582" spans="12:12" x14ac:dyDescent="0.25">
      <c r="L15582" s="15"/>
    </row>
    <row r="15583" spans="12:12" x14ac:dyDescent="0.25">
      <c r="L15583" s="15"/>
    </row>
    <row r="15584" spans="12:12" x14ac:dyDescent="0.25">
      <c r="L15584" s="15"/>
    </row>
    <row r="15585" spans="12:12" x14ac:dyDescent="0.25">
      <c r="L15585" s="15"/>
    </row>
    <row r="15586" spans="12:12" x14ac:dyDescent="0.25">
      <c r="L15586" s="15"/>
    </row>
    <row r="15587" spans="12:12" x14ac:dyDescent="0.25">
      <c r="L15587" s="15"/>
    </row>
    <row r="15588" spans="12:12" x14ac:dyDescent="0.25">
      <c r="L15588" s="15"/>
    </row>
    <row r="15589" spans="12:12" x14ac:dyDescent="0.25">
      <c r="L15589" s="15"/>
    </row>
    <row r="15590" spans="12:12" x14ac:dyDescent="0.25">
      <c r="L15590" s="15"/>
    </row>
    <row r="15591" spans="12:12" x14ac:dyDescent="0.25">
      <c r="L15591" s="15"/>
    </row>
    <row r="15592" spans="12:12" x14ac:dyDescent="0.25">
      <c r="L15592" s="15"/>
    </row>
    <row r="15593" spans="12:12" x14ac:dyDescent="0.25">
      <c r="L15593" s="15"/>
    </row>
    <row r="15594" spans="12:12" x14ac:dyDescent="0.25">
      <c r="L15594" s="15"/>
    </row>
    <row r="15595" spans="12:12" x14ac:dyDescent="0.25">
      <c r="L15595" s="15"/>
    </row>
    <row r="15596" spans="12:12" x14ac:dyDescent="0.25">
      <c r="L15596" s="15"/>
    </row>
    <row r="15597" spans="12:12" x14ac:dyDescent="0.25">
      <c r="L15597" s="15"/>
    </row>
    <row r="15598" spans="12:12" x14ac:dyDescent="0.25">
      <c r="L15598" s="15"/>
    </row>
    <row r="15599" spans="12:12" x14ac:dyDescent="0.25">
      <c r="L15599" s="15"/>
    </row>
    <row r="15600" spans="12:12" x14ac:dyDescent="0.25">
      <c r="L15600" s="15"/>
    </row>
    <row r="15601" spans="12:12" x14ac:dyDescent="0.25">
      <c r="L15601" s="15"/>
    </row>
    <row r="15602" spans="12:12" x14ac:dyDescent="0.25">
      <c r="L15602" s="15"/>
    </row>
    <row r="15603" spans="12:12" x14ac:dyDescent="0.25">
      <c r="L15603" s="15"/>
    </row>
    <row r="15604" spans="12:12" x14ac:dyDescent="0.25">
      <c r="L15604" s="15"/>
    </row>
    <row r="15605" spans="12:12" x14ac:dyDescent="0.25">
      <c r="L15605" s="15"/>
    </row>
    <row r="15606" spans="12:12" x14ac:dyDescent="0.25">
      <c r="L15606" s="15"/>
    </row>
    <row r="15607" spans="12:12" x14ac:dyDescent="0.25">
      <c r="L15607" s="15"/>
    </row>
    <row r="15608" spans="12:12" x14ac:dyDescent="0.25">
      <c r="L15608" s="15"/>
    </row>
    <row r="15609" spans="12:12" x14ac:dyDescent="0.25">
      <c r="L15609" s="15"/>
    </row>
    <row r="15610" spans="12:12" x14ac:dyDescent="0.25">
      <c r="L15610" s="15"/>
    </row>
    <row r="15611" spans="12:12" x14ac:dyDescent="0.25">
      <c r="L15611" s="15"/>
    </row>
    <row r="15612" spans="12:12" x14ac:dyDescent="0.25">
      <c r="L15612" s="15"/>
    </row>
    <row r="15613" spans="12:12" x14ac:dyDescent="0.25">
      <c r="L15613" s="15"/>
    </row>
    <row r="15614" spans="12:12" x14ac:dyDescent="0.25">
      <c r="L15614" s="15"/>
    </row>
    <row r="15615" spans="12:12" x14ac:dyDescent="0.25">
      <c r="L15615" s="15"/>
    </row>
    <row r="15616" spans="12:12" x14ac:dyDescent="0.25">
      <c r="L15616" s="15"/>
    </row>
    <row r="15617" spans="12:12" x14ac:dyDescent="0.25">
      <c r="L15617" s="15"/>
    </row>
    <row r="15618" spans="12:12" x14ac:dyDescent="0.25">
      <c r="L15618" s="15"/>
    </row>
    <row r="15619" spans="12:12" x14ac:dyDescent="0.25">
      <c r="L15619" s="15"/>
    </row>
    <row r="15620" spans="12:12" x14ac:dyDescent="0.25">
      <c r="L15620" s="15"/>
    </row>
    <row r="15621" spans="12:12" x14ac:dyDescent="0.25">
      <c r="L15621" s="15"/>
    </row>
    <row r="15622" spans="12:12" x14ac:dyDescent="0.25">
      <c r="L15622" s="15"/>
    </row>
    <row r="15623" spans="12:12" x14ac:dyDescent="0.25">
      <c r="L15623" s="15"/>
    </row>
    <row r="15624" spans="12:12" x14ac:dyDescent="0.25">
      <c r="L15624" s="15"/>
    </row>
    <row r="15625" spans="12:12" x14ac:dyDescent="0.25">
      <c r="L15625" s="15"/>
    </row>
    <row r="15626" spans="12:12" x14ac:dyDescent="0.25">
      <c r="L15626" s="15"/>
    </row>
    <row r="15627" spans="12:12" x14ac:dyDescent="0.25">
      <c r="L15627" s="15"/>
    </row>
    <row r="15628" spans="12:12" x14ac:dyDescent="0.25">
      <c r="L15628" s="15"/>
    </row>
    <row r="15629" spans="12:12" x14ac:dyDescent="0.25">
      <c r="L15629" s="15"/>
    </row>
    <row r="15630" spans="12:12" x14ac:dyDescent="0.25">
      <c r="L15630" s="15"/>
    </row>
    <row r="15631" spans="12:12" x14ac:dyDescent="0.25">
      <c r="L15631" s="15"/>
    </row>
    <row r="15632" spans="12:12" x14ac:dyDescent="0.25">
      <c r="L15632" s="15"/>
    </row>
    <row r="15633" spans="12:12" x14ac:dyDescent="0.25">
      <c r="L15633" s="15"/>
    </row>
    <row r="15634" spans="12:12" x14ac:dyDescent="0.25">
      <c r="L15634" s="15"/>
    </row>
    <row r="15635" spans="12:12" x14ac:dyDescent="0.25">
      <c r="L15635" s="15"/>
    </row>
    <row r="15636" spans="12:12" x14ac:dyDescent="0.25">
      <c r="L15636" s="15"/>
    </row>
    <row r="15637" spans="12:12" x14ac:dyDescent="0.25">
      <c r="L15637" s="15"/>
    </row>
    <row r="15638" spans="12:12" x14ac:dyDescent="0.25">
      <c r="L15638" s="15"/>
    </row>
    <row r="15639" spans="12:12" x14ac:dyDescent="0.25">
      <c r="L15639" s="15"/>
    </row>
    <row r="15640" spans="12:12" x14ac:dyDescent="0.25">
      <c r="L15640" s="15"/>
    </row>
    <row r="15641" spans="12:12" x14ac:dyDescent="0.25">
      <c r="L15641" s="15"/>
    </row>
    <row r="15642" spans="12:12" x14ac:dyDescent="0.25">
      <c r="L15642" s="15"/>
    </row>
    <row r="15643" spans="12:12" x14ac:dyDescent="0.25">
      <c r="L15643" s="15"/>
    </row>
    <row r="15644" spans="12:12" x14ac:dyDescent="0.25">
      <c r="L15644" s="15"/>
    </row>
    <row r="15645" spans="12:12" x14ac:dyDescent="0.25">
      <c r="L15645" s="15"/>
    </row>
    <row r="15646" spans="12:12" x14ac:dyDescent="0.25">
      <c r="L15646" s="15"/>
    </row>
    <row r="15647" spans="12:12" x14ac:dyDescent="0.25">
      <c r="L15647" s="15"/>
    </row>
    <row r="15648" spans="12:12" x14ac:dyDescent="0.25">
      <c r="L15648" s="15"/>
    </row>
    <row r="15649" spans="12:12" x14ac:dyDescent="0.25">
      <c r="L15649" s="15"/>
    </row>
    <row r="15650" spans="12:12" x14ac:dyDescent="0.25">
      <c r="L15650" s="15"/>
    </row>
    <row r="15651" spans="12:12" x14ac:dyDescent="0.25">
      <c r="L15651" s="15"/>
    </row>
    <row r="15652" spans="12:12" x14ac:dyDescent="0.25">
      <c r="L15652" s="15"/>
    </row>
    <row r="15653" spans="12:12" x14ac:dyDescent="0.25">
      <c r="L15653" s="15"/>
    </row>
    <row r="15654" spans="12:12" x14ac:dyDescent="0.25">
      <c r="L15654" s="15"/>
    </row>
    <row r="15655" spans="12:12" x14ac:dyDescent="0.25">
      <c r="L15655" s="15"/>
    </row>
    <row r="15656" spans="12:12" x14ac:dyDescent="0.25">
      <c r="L15656" s="15"/>
    </row>
    <row r="15657" spans="12:12" x14ac:dyDescent="0.25">
      <c r="L15657" s="15"/>
    </row>
    <row r="15658" spans="12:12" x14ac:dyDescent="0.25">
      <c r="L15658" s="15"/>
    </row>
    <row r="15659" spans="12:12" x14ac:dyDescent="0.25">
      <c r="L15659" s="15"/>
    </row>
    <row r="15660" spans="12:12" x14ac:dyDescent="0.25">
      <c r="L15660" s="15"/>
    </row>
    <row r="15661" spans="12:12" x14ac:dyDescent="0.25">
      <c r="L15661" s="15"/>
    </row>
    <row r="15662" spans="12:12" x14ac:dyDescent="0.25">
      <c r="L15662" s="15"/>
    </row>
    <row r="15663" spans="12:12" x14ac:dyDescent="0.25">
      <c r="L15663" s="15"/>
    </row>
    <row r="15664" spans="12:12" x14ac:dyDescent="0.25">
      <c r="L15664" s="15"/>
    </row>
    <row r="15665" spans="12:12" x14ac:dyDescent="0.25">
      <c r="L15665" s="15"/>
    </row>
    <row r="15666" spans="12:12" x14ac:dyDescent="0.25">
      <c r="L15666" s="15"/>
    </row>
    <row r="15667" spans="12:12" x14ac:dyDescent="0.25">
      <c r="L15667" s="15"/>
    </row>
    <row r="15668" spans="12:12" x14ac:dyDescent="0.25">
      <c r="L15668" s="15"/>
    </row>
    <row r="15669" spans="12:12" x14ac:dyDescent="0.25">
      <c r="L15669" s="15"/>
    </row>
    <row r="15670" spans="12:12" x14ac:dyDescent="0.25">
      <c r="L15670" s="15"/>
    </row>
    <row r="15671" spans="12:12" x14ac:dyDescent="0.25">
      <c r="L15671" s="15"/>
    </row>
    <row r="15672" spans="12:12" x14ac:dyDescent="0.25">
      <c r="L15672" s="15"/>
    </row>
    <row r="15673" spans="12:12" x14ac:dyDescent="0.25">
      <c r="L15673" s="15"/>
    </row>
    <row r="15674" spans="12:12" x14ac:dyDescent="0.25">
      <c r="L15674" s="15"/>
    </row>
    <row r="15675" spans="12:12" x14ac:dyDescent="0.25">
      <c r="L15675" s="15"/>
    </row>
    <row r="15676" spans="12:12" x14ac:dyDescent="0.25">
      <c r="L15676" s="15"/>
    </row>
    <row r="15677" spans="12:12" x14ac:dyDescent="0.25">
      <c r="L15677" s="15"/>
    </row>
    <row r="15678" spans="12:12" x14ac:dyDescent="0.25">
      <c r="L15678" s="15"/>
    </row>
    <row r="15679" spans="12:12" x14ac:dyDescent="0.25">
      <c r="L15679" s="15"/>
    </row>
    <row r="15680" spans="12:12" x14ac:dyDescent="0.25">
      <c r="L15680" s="15"/>
    </row>
    <row r="15681" spans="12:12" x14ac:dyDescent="0.25">
      <c r="L15681" s="15"/>
    </row>
    <row r="15682" spans="12:12" x14ac:dyDescent="0.25">
      <c r="L15682" s="15"/>
    </row>
    <row r="15683" spans="12:12" x14ac:dyDescent="0.25">
      <c r="L15683" s="15"/>
    </row>
    <row r="15684" spans="12:12" x14ac:dyDescent="0.25">
      <c r="L15684" s="15"/>
    </row>
    <row r="15685" spans="12:12" x14ac:dyDescent="0.25">
      <c r="L15685" s="15"/>
    </row>
    <row r="15686" spans="12:12" x14ac:dyDescent="0.25">
      <c r="L15686" s="15"/>
    </row>
    <row r="15687" spans="12:12" x14ac:dyDescent="0.25">
      <c r="L15687" s="15"/>
    </row>
    <row r="15688" spans="12:12" x14ac:dyDescent="0.25">
      <c r="L15688" s="15"/>
    </row>
    <row r="15689" spans="12:12" x14ac:dyDescent="0.25">
      <c r="L15689" s="15"/>
    </row>
    <row r="15690" spans="12:12" x14ac:dyDescent="0.25">
      <c r="L15690" s="15"/>
    </row>
    <row r="15691" spans="12:12" x14ac:dyDescent="0.25">
      <c r="L15691" s="15"/>
    </row>
    <row r="15692" spans="12:12" x14ac:dyDescent="0.25">
      <c r="L15692" s="15"/>
    </row>
    <row r="15693" spans="12:12" x14ac:dyDescent="0.25">
      <c r="L15693" s="15"/>
    </row>
    <row r="15694" spans="12:12" x14ac:dyDescent="0.25">
      <c r="L15694" s="15"/>
    </row>
    <row r="15695" spans="12:12" x14ac:dyDescent="0.25">
      <c r="L15695" s="15"/>
    </row>
    <row r="15696" spans="12:12" x14ac:dyDescent="0.25">
      <c r="L15696" s="15"/>
    </row>
    <row r="15697" spans="12:12" x14ac:dyDescent="0.25">
      <c r="L15697" s="15"/>
    </row>
    <row r="15698" spans="12:12" x14ac:dyDescent="0.25">
      <c r="L15698" s="15"/>
    </row>
    <row r="15699" spans="12:12" x14ac:dyDescent="0.25">
      <c r="L15699" s="15"/>
    </row>
    <row r="15700" spans="12:12" x14ac:dyDescent="0.25">
      <c r="L15700" s="15"/>
    </row>
    <row r="15701" spans="12:12" x14ac:dyDescent="0.25">
      <c r="L15701" s="15"/>
    </row>
    <row r="15702" spans="12:12" x14ac:dyDescent="0.25">
      <c r="L15702" s="15"/>
    </row>
    <row r="15703" spans="12:12" x14ac:dyDescent="0.25">
      <c r="L15703" s="15"/>
    </row>
    <row r="15704" spans="12:12" x14ac:dyDescent="0.25">
      <c r="L15704" s="15"/>
    </row>
    <row r="15705" spans="12:12" x14ac:dyDescent="0.25">
      <c r="L15705" s="15"/>
    </row>
    <row r="15706" spans="12:12" x14ac:dyDescent="0.25">
      <c r="L15706" s="15"/>
    </row>
    <row r="15707" spans="12:12" x14ac:dyDescent="0.25">
      <c r="L15707" s="15"/>
    </row>
    <row r="15708" spans="12:12" x14ac:dyDescent="0.25">
      <c r="L15708" s="15"/>
    </row>
    <row r="15709" spans="12:12" x14ac:dyDescent="0.25">
      <c r="L15709" s="15"/>
    </row>
    <row r="15710" spans="12:12" x14ac:dyDescent="0.25">
      <c r="L15710" s="15"/>
    </row>
    <row r="15711" spans="12:12" x14ac:dyDescent="0.25">
      <c r="L15711" s="15"/>
    </row>
    <row r="15712" spans="12:12" x14ac:dyDescent="0.25">
      <c r="L15712" s="15"/>
    </row>
    <row r="15713" spans="12:12" x14ac:dyDescent="0.25">
      <c r="L15713" s="15"/>
    </row>
    <row r="15714" spans="12:12" x14ac:dyDescent="0.25">
      <c r="L15714" s="15"/>
    </row>
    <row r="15715" spans="12:12" x14ac:dyDescent="0.25">
      <c r="L15715" s="15"/>
    </row>
    <row r="15716" spans="12:12" x14ac:dyDescent="0.25">
      <c r="L15716" s="15"/>
    </row>
    <row r="15717" spans="12:12" x14ac:dyDescent="0.25">
      <c r="L15717" s="15"/>
    </row>
    <row r="15718" spans="12:12" x14ac:dyDescent="0.25">
      <c r="L15718" s="15"/>
    </row>
    <row r="15719" spans="12:12" x14ac:dyDescent="0.25">
      <c r="L15719" s="15"/>
    </row>
    <row r="15720" spans="12:12" x14ac:dyDescent="0.25">
      <c r="L15720" s="15"/>
    </row>
    <row r="15721" spans="12:12" x14ac:dyDescent="0.25">
      <c r="L15721" s="15"/>
    </row>
    <row r="15722" spans="12:12" x14ac:dyDescent="0.25">
      <c r="L15722" s="15"/>
    </row>
    <row r="15723" spans="12:12" x14ac:dyDescent="0.25">
      <c r="L15723" s="15"/>
    </row>
    <row r="15724" spans="12:12" x14ac:dyDescent="0.25">
      <c r="L15724" s="15"/>
    </row>
    <row r="15725" spans="12:12" x14ac:dyDescent="0.25">
      <c r="L15725" s="15"/>
    </row>
    <row r="15726" spans="12:12" x14ac:dyDescent="0.25">
      <c r="L15726" s="15"/>
    </row>
    <row r="15727" spans="12:12" x14ac:dyDescent="0.25">
      <c r="L15727" s="15"/>
    </row>
    <row r="15728" spans="12:12" x14ac:dyDescent="0.25">
      <c r="L15728" s="15"/>
    </row>
    <row r="15729" spans="12:12" x14ac:dyDescent="0.25">
      <c r="L15729" s="15"/>
    </row>
    <row r="15730" spans="12:12" x14ac:dyDescent="0.25">
      <c r="L15730" s="15"/>
    </row>
    <row r="15731" spans="12:12" x14ac:dyDescent="0.25">
      <c r="L15731" s="15"/>
    </row>
    <row r="15732" spans="12:12" x14ac:dyDescent="0.25">
      <c r="L15732" s="15"/>
    </row>
    <row r="15733" spans="12:12" x14ac:dyDescent="0.25">
      <c r="L15733" s="15"/>
    </row>
    <row r="15734" spans="12:12" x14ac:dyDescent="0.25">
      <c r="L15734" s="15"/>
    </row>
    <row r="15735" spans="12:12" x14ac:dyDescent="0.25">
      <c r="L15735" s="15"/>
    </row>
    <row r="15736" spans="12:12" x14ac:dyDescent="0.25">
      <c r="L15736" s="15"/>
    </row>
    <row r="15737" spans="12:12" x14ac:dyDescent="0.25">
      <c r="L15737" s="15"/>
    </row>
    <row r="15738" spans="12:12" x14ac:dyDescent="0.25">
      <c r="L15738" s="15"/>
    </row>
    <row r="15739" spans="12:12" x14ac:dyDescent="0.25">
      <c r="L15739" s="15"/>
    </row>
    <row r="15740" spans="12:12" x14ac:dyDescent="0.25">
      <c r="L15740" s="15"/>
    </row>
    <row r="15741" spans="12:12" x14ac:dyDescent="0.25">
      <c r="L15741" s="15"/>
    </row>
    <row r="15742" spans="12:12" x14ac:dyDescent="0.25">
      <c r="L15742" s="15"/>
    </row>
    <row r="15743" spans="12:12" x14ac:dyDescent="0.25">
      <c r="L15743" s="15"/>
    </row>
    <row r="15744" spans="12:12" x14ac:dyDescent="0.25">
      <c r="L15744" s="15"/>
    </row>
    <row r="15745" spans="12:12" x14ac:dyDescent="0.25">
      <c r="L15745" s="15"/>
    </row>
    <row r="15746" spans="12:12" x14ac:dyDescent="0.25">
      <c r="L15746" s="15"/>
    </row>
    <row r="15747" spans="12:12" x14ac:dyDescent="0.25">
      <c r="L15747" s="15"/>
    </row>
    <row r="15748" spans="12:12" x14ac:dyDescent="0.25">
      <c r="L15748" s="15"/>
    </row>
    <row r="15749" spans="12:12" x14ac:dyDescent="0.25">
      <c r="L15749" s="15"/>
    </row>
    <row r="15750" spans="12:12" x14ac:dyDescent="0.25">
      <c r="L15750" s="15"/>
    </row>
    <row r="15751" spans="12:12" x14ac:dyDescent="0.25">
      <c r="L15751" s="15"/>
    </row>
    <row r="15752" spans="12:12" x14ac:dyDescent="0.25">
      <c r="L15752" s="15"/>
    </row>
    <row r="15753" spans="12:12" x14ac:dyDescent="0.25">
      <c r="L15753" s="15"/>
    </row>
    <row r="15754" spans="12:12" x14ac:dyDescent="0.25">
      <c r="L15754" s="15"/>
    </row>
    <row r="15755" spans="12:12" x14ac:dyDescent="0.25">
      <c r="L15755" s="15"/>
    </row>
    <row r="15756" spans="12:12" x14ac:dyDescent="0.25">
      <c r="L15756" s="15"/>
    </row>
    <row r="15757" spans="12:12" x14ac:dyDescent="0.25">
      <c r="L15757" s="15"/>
    </row>
    <row r="15758" spans="12:12" x14ac:dyDescent="0.25">
      <c r="L15758" s="15"/>
    </row>
    <row r="15759" spans="12:12" x14ac:dyDescent="0.25">
      <c r="L15759" s="15"/>
    </row>
    <row r="15760" spans="12:12" x14ac:dyDescent="0.25">
      <c r="L15760" s="15"/>
    </row>
    <row r="15761" spans="12:12" x14ac:dyDescent="0.25">
      <c r="L15761" s="15"/>
    </row>
    <row r="15762" spans="12:12" x14ac:dyDescent="0.25">
      <c r="L15762" s="15"/>
    </row>
    <row r="15763" spans="12:12" x14ac:dyDescent="0.25">
      <c r="L15763" s="15"/>
    </row>
    <row r="15764" spans="12:12" x14ac:dyDescent="0.25">
      <c r="L15764" s="15"/>
    </row>
    <row r="15765" spans="12:12" x14ac:dyDescent="0.25">
      <c r="L15765" s="15"/>
    </row>
    <row r="15766" spans="12:12" x14ac:dyDescent="0.25">
      <c r="L15766" s="15"/>
    </row>
    <row r="15767" spans="12:12" x14ac:dyDescent="0.25">
      <c r="L15767" s="15"/>
    </row>
    <row r="15768" spans="12:12" x14ac:dyDescent="0.25">
      <c r="L15768" s="15"/>
    </row>
    <row r="15769" spans="12:12" x14ac:dyDescent="0.25">
      <c r="L15769" s="15"/>
    </row>
    <row r="15770" spans="12:12" x14ac:dyDescent="0.25">
      <c r="L15770" s="15"/>
    </row>
    <row r="15771" spans="12:12" x14ac:dyDescent="0.25">
      <c r="L15771" s="15"/>
    </row>
    <row r="15772" spans="12:12" x14ac:dyDescent="0.25">
      <c r="L15772" s="15"/>
    </row>
    <row r="15773" spans="12:12" x14ac:dyDescent="0.25">
      <c r="L15773" s="15"/>
    </row>
    <row r="15774" spans="12:12" x14ac:dyDescent="0.25">
      <c r="L15774" s="15"/>
    </row>
    <row r="15775" spans="12:12" x14ac:dyDescent="0.25">
      <c r="L15775" s="15"/>
    </row>
    <row r="15776" spans="12:12" x14ac:dyDescent="0.25">
      <c r="L15776" s="15"/>
    </row>
    <row r="15777" spans="12:12" x14ac:dyDescent="0.25">
      <c r="L15777" s="15"/>
    </row>
    <row r="15778" spans="12:12" x14ac:dyDescent="0.25">
      <c r="L15778" s="15"/>
    </row>
    <row r="15779" spans="12:12" x14ac:dyDescent="0.25">
      <c r="L15779" s="15"/>
    </row>
    <row r="15780" spans="12:12" x14ac:dyDescent="0.25">
      <c r="L15780" s="15"/>
    </row>
    <row r="15781" spans="12:12" x14ac:dyDescent="0.25">
      <c r="L15781" s="15"/>
    </row>
    <row r="15782" spans="12:12" x14ac:dyDescent="0.25">
      <c r="L15782" s="15"/>
    </row>
    <row r="15783" spans="12:12" x14ac:dyDescent="0.25">
      <c r="L15783" s="15"/>
    </row>
    <row r="15784" spans="12:12" x14ac:dyDescent="0.25">
      <c r="L15784" s="15"/>
    </row>
    <row r="15785" spans="12:12" x14ac:dyDescent="0.25">
      <c r="L15785" s="15"/>
    </row>
    <row r="15786" spans="12:12" x14ac:dyDescent="0.25">
      <c r="L15786" s="15"/>
    </row>
    <row r="15787" spans="12:12" x14ac:dyDescent="0.25">
      <c r="L15787" s="15"/>
    </row>
    <row r="15788" spans="12:12" x14ac:dyDescent="0.25">
      <c r="L15788" s="15"/>
    </row>
    <row r="15789" spans="12:12" x14ac:dyDescent="0.25">
      <c r="L15789" s="15"/>
    </row>
    <row r="15790" spans="12:12" x14ac:dyDescent="0.25">
      <c r="L15790" s="15"/>
    </row>
    <row r="15791" spans="12:12" x14ac:dyDescent="0.25">
      <c r="L15791" s="15"/>
    </row>
    <row r="15792" spans="12:12" x14ac:dyDescent="0.25">
      <c r="L15792" s="15"/>
    </row>
    <row r="15793" spans="12:12" x14ac:dyDescent="0.25">
      <c r="L15793" s="15"/>
    </row>
    <row r="15794" spans="12:12" x14ac:dyDescent="0.25">
      <c r="L15794" s="15"/>
    </row>
    <row r="15795" spans="12:12" x14ac:dyDescent="0.25">
      <c r="L15795" s="15"/>
    </row>
    <row r="15796" spans="12:12" x14ac:dyDescent="0.25">
      <c r="L15796" s="15"/>
    </row>
    <row r="15797" spans="12:12" x14ac:dyDescent="0.25">
      <c r="L15797" s="15"/>
    </row>
    <row r="15798" spans="12:12" x14ac:dyDescent="0.25">
      <c r="L15798" s="15"/>
    </row>
    <row r="15799" spans="12:12" x14ac:dyDescent="0.25">
      <c r="L15799" s="15"/>
    </row>
    <row r="15800" spans="12:12" x14ac:dyDescent="0.25">
      <c r="L15800" s="15"/>
    </row>
    <row r="15801" spans="12:12" x14ac:dyDescent="0.25">
      <c r="L15801" s="15"/>
    </row>
    <row r="15802" spans="12:12" x14ac:dyDescent="0.25">
      <c r="L15802" s="15"/>
    </row>
    <row r="15803" spans="12:12" x14ac:dyDescent="0.25">
      <c r="L15803" s="15"/>
    </row>
    <row r="15804" spans="12:12" x14ac:dyDescent="0.25">
      <c r="L15804" s="15"/>
    </row>
    <row r="15805" spans="12:12" x14ac:dyDescent="0.25">
      <c r="L15805" s="15"/>
    </row>
    <row r="15806" spans="12:12" x14ac:dyDescent="0.25">
      <c r="L15806" s="15"/>
    </row>
    <row r="15807" spans="12:12" x14ac:dyDescent="0.25">
      <c r="L15807" s="15"/>
    </row>
    <row r="15808" spans="12:12" x14ac:dyDescent="0.25">
      <c r="L15808" s="15"/>
    </row>
    <row r="15809" spans="12:12" x14ac:dyDescent="0.25">
      <c r="L15809" s="15"/>
    </row>
    <row r="15810" spans="12:12" x14ac:dyDescent="0.25">
      <c r="L15810" s="15"/>
    </row>
    <row r="15811" spans="12:12" x14ac:dyDescent="0.25">
      <c r="L15811" s="15"/>
    </row>
    <row r="15812" spans="12:12" x14ac:dyDescent="0.25">
      <c r="L15812" s="15"/>
    </row>
    <row r="15813" spans="12:12" x14ac:dyDescent="0.25">
      <c r="L15813" s="15"/>
    </row>
    <row r="15814" spans="12:12" x14ac:dyDescent="0.25">
      <c r="L15814" s="15"/>
    </row>
    <row r="15815" spans="12:12" x14ac:dyDescent="0.25">
      <c r="L15815" s="15"/>
    </row>
    <row r="15816" spans="12:12" x14ac:dyDescent="0.25">
      <c r="L15816" s="15"/>
    </row>
    <row r="15817" spans="12:12" x14ac:dyDescent="0.25">
      <c r="L15817" s="15"/>
    </row>
    <row r="15818" spans="12:12" x14ac:dyDescent="0.25">
      <c r="L15818" s="15"/>
    </row>
    <row r="15819" spans="12:12" x14ac:dyDescent="0.25">
      <c r="L15819" s="15"/>
    </row>
    <row r="15820" spans="12:12" x14ac:dyDescent="0.25">
      <c r="L15820" s="15"/>
    </row>
    <row r="15821" spans="12:12" x14ac:dyDescent="0.25">
      <c r="L15821" s="15"/>
    </row>
    <row r="15822" spans="12:12" x14ac:dyDescent="0.25">
      <c r="L15822" s="15"/>
    </row>
    <row r="15823" spans="12:12" x14ac:dyDescent="0.25">
      <c r="L15823" s="15"/>
    </row>
    <row r="15824" spans="12:12" x14ac:dyDescent="0.25">
      <c r="L15824" s="15"/>
    </row>
    <row r="15825" spans="12:12" x14ac:dyDescent="0.25">
      <c r="L15825" s="15"/>
    </row>
    <row r="15826" spans="12:12" x14ac:dyDescent="0.25">
      <c r="L15826" s="15"/>
    </row>
    <row r="15827" spans="12:12" x14ac:dyDescent="0.25">
      <c r="L15827" s="15"/>
    </row>
    <row r="15828" spans="12:12" x14ac:dyDescent="0.25">
      <c r="L15828" s="15"/>
    </row>
    <row r="15829" spans="12:12" x14ac:dyDescent="0.25">
      <c r="L15829" s="15"/>
    </row>
    <row r="15830" spans="12:12" x14ac:dyDescent="0.25">
      <c r="L15830" s="15"/>
    </row>
    <row r="15831" spans="12:12" x14ac:dyDescent="0.25">
      <c r="L15831" s="15"/>
    </row>
    <row r="15832" spans="12:12" x14ac:dyDescent="0.25">
      <c r="L15832" s="15"/>
    </row>
    <row r="15833" spans="12:12" x14ac:dyDescent="0.25">
      <c r="L15833" s="15"/>
    </row>
    <row r="15834" spans="12:12" x14ac:dyDescent="0.25">
      <c r="L15834" s="15"/>
    </row>
    <row r="15835" spans="12:12" x14ac:dyDescent="0.25">
      <c r="L15835" s="15"/>
    </row>
    <row r="15836" spans="12:12" x14ac:dyDescent="0.25">
      <c r="L15836" s="15"/>
    </row>
    <row r="15837" spans="12:12" x14ac:dyDescent="0.25">
      <c r="L15837" s="15"/>
    </row>
    <row r="15838" spans="12:12" x14ac:dyDescent="0.25">
      <c r="L15838" s="15"/>
    </row>
    <row r="15839" spans="12:12" x14ac:dyDescent="0.25">
      <c r="L15839" s="15"/>
    </row>
    <row r="15840" spans="12:12" x14ac:dyDescent="0.25">
      <c r="L15840" s="15"/>
    </row>
    <row r="15841" spans="12:12" x14ac:dyDescent="0.25">
      <c r="L15841" s="15"/>
    </row>
    <row r="15842" spans="12:12" x14ac:dyDescent="0.25">
      <c r="L15842" s="15"/>
    </row>
    <row r="15843" spans="12:12" x14ac:dyDescent="0.25">
      <c r="L15843" s="15"/>
    </row>
    <row r="15844" spans="12:12" x14ac:dyDescent="0.25">
      <c r="L15844" s="15"/>
    </row>
    <row r="15845" spans="12:12" x14ac:dyDescent="0.25">
      <c r="L15845" s="15"/>
    </row>
    <row r="15846" spans="12:12" x14ac:dyDescent="0.25">
      <c r="L15846" s="15"/>
    </row>
    <row r="15847" spans="12:12" x14ac:dyDescent="0.25">
      <c r="L15847" s="15"/>
    </row>
    <row r="15848" spans="12:12" x14ac:dyDescent="0.25">
      <c r="L15848" s="15"/>
    </row>
    <row r="15849" spans="12:12" x14ac:dyDescent="0.25">
      <c r="L15849" s="15"/>
    </row>
    <row r="15850" spans="12:12" x14ac:dyDescent="0.25">
      <c r="L15850" s="15"/>
    </row>
    <row r="15851" spans="12:12" x14ac:dyDescent="0.25">
      <c r="L15851" s="15"/>
    </row>
    <row r="15852" spans="12:12" x14ac:dyDescent="0.25">
      <c r="L15852" s="15"/>
    </row>
    <row r="15853" spans="12:12" x14ac:dyDescent="0.25">
      <c r="L15853" s="15"/>
    </row>
    <row r="15854" spans="12:12" x14ac:dyDescent="0.25">
      <c r="L15854" s="15"/>
    </row>
    <row r="15855" spans="12:12" x14ac:dyDescent="0.25">
      <c r="L15855" s="15"/>
    </row>
    <row r="15856" spans="12:12" x14ac:dyDescent="0.25">
      <c r="L15856" s="15"/>
    </row>
    <row r="15857" spans="12:12" x14ac:dyDescent="0.25">
      <c r="L15857" s="15"/>
    </row>
    <row r="15858" spans="12:12" x14ac:dyDescent="0.25">
      <c r="L15858" s="15"/>
    </row>
    <row r="15859" spans="12:12" x14ac:dyDescent="0.25">
      <c r="L15859" s="15"/>
    </row>
    <row r="15860" spans="12:12" x14ac:dyDescent="0.25">
      <c r="L15860" s="15"/>
    </row>
    <row r="15861" spans="12:12" x14ac:dyDescent="0.25">
      <c r="L15861" s="15"/>
    </row>
    <row r="15862" spans="12:12" x14ac:dyDescent="0.25">
      <c r="L15862" s="15"/>
    </row>
    <row r="15863" spans="12:12" x14ac:dyDescent="0.25">
      <c r="L15863" s="15"/>
    </row>
    <row r="15864" spans="12:12" x14ac:dyDescent="0.25">
      <c r="L15864" s="15"/>
    </row>
    <row r="15865" spans="12:12" x14ac:dyDescent="0.25">
      <c r="L15865" s="15"/>
    </row>
    <row r="15866" spans="12:12" x14ac:dyDescent="0.25">
      <c r="L15866" s="15"/>
    </row>
    <row r="15867" spans="12:12" x14ac:dyDescent="0.25">
      <c r="L15867" s="15"/>
    </row>
    <row r="15868" spans="12:12" x14ac:dyDescent="0.25">
      <c r="L15868" s="15"/>
    </row>
    <row r="15869" spans="12:12" x14ac:dyDescent="0.25">
      <c r="L15869" s="15"/>
    </row>
    <row r="15870" spans="12:12" x14ac:dyDescent="0.25">
      <c r="L15870" s="15"/>
    </row>
    <row r="15871" spans="12:12" x14ac:dyDescent="0.25">
      <c r="L15871" s="15"/>
    </row>
    <row r="15872" spans="12:12" x14ac:dyDescent="0.25">
      <c r="L15872" s="15"/>
    </row>
    <row r="15873" spans="12:12" x14ac:dyDescent="0.25">
      <c r="L15873" s="15"/>
    </row>
    <row r="15874" spans="12:12" x14ac:dyDescent="0.25">
      <c r="L15874" s="15"/>
    </row>
    <row r="15875" spans="12:12" x14ac:dyDescent="0.25">
      <c r="L15875" s="15"/>
    </row>
    <row r="15876" spans="12:12" x14ac:dyDescent="0.25">
      <c r="L15876" s="15"/>
    </row>
    <row r="15877" spans="12:12" x14ac:dyDescent="0.25">
      <c r="L15877" s="15"/>
    </row>
    <row r="15878" spans="12:12" x14ac:dyDescent="0.25">
      <c r="L15878" s="15"/>
    </row>
    <row r="15879" spans="12:12" x14ac:dyDescent="0.25">
      <c r="L15879" s="15"/>
    </row>
    <row r="15880" spans="12:12" x14ac:dyDescent="0.25">
      <c r="L15880" s="15"/>
    </row>
    <row r="15881" spans="12:12" x14ac:dyDescent="0.25">
      <c r="L15881" s="15"/>
    </row>
    <row r="15882" spans="12:12" x14ac:dyDescent="0.25">
      <c r="L15882" s="15"/>
    </row>
    <row r="15883" spans="12:12" x14ac:dyDescent="0.25">
      <c r="L15883" s="15"/>
    </row>
    <row r="15884" spans="12:12" x14ac:dyDescent="0.25">
      <c r="L15884" s="15"/>
    </row>
    <row r="15885" spans="12:12" x14ac:dyDescent="0.25">
      <c r="L15885" s="15"/>
    </row>
    <row r="15886" spans="12:12" x14ac:dyDescent="0.25">
      <c r="L15886" s="15"/>
    </row>
    <row r="15887" spans="12:12" x14ac:dyDescent="0.25">
      <c r="L15887" s="15"/>
    </row>
    <row r="15888" spans="12:12" x14ac:dyDescent="0.25">
      <c r="L15888" s="15"/>
    </row>
    <row r="15889" spans="12:12" x14ac:dyDescent="0.25">
      <c r="L15889" s="15"/>
    </row>
    <row r="15890" spans="12:12" x14ac:dyDescent="0.25">
      <c r="L15890" s="15"/>
    </row>
    <row r="15891" spans="12:12" x14ac:dyDescent="0.25">
      <c r="L15891" s="15"/>
    </row>
    <row r="15892" spans="12:12" x14ac:dyDescent="0.25">
      <c r="L15892" s="15"/>
    </row>
    <row r="15893" spans="12:12" x14ac:dyDescent="0.25">
      <c r="L15893" s="15"/>
    </row>
    <row r="15894" spans="12:12" x14ac:dyDescent="0.25">
      <c r="L15894" s="15"/>
    </row>
    <row r="15895" spans="12:12" x14ac:dyDescent="0.25">
      <c r="L15895" s="15"/>
    </row>
    <row r="15896" spans="12:12" x14ac:dyDescent="0.25">
      <c r="L15896" s="15"/>
    </row>
    <row r="15897" spans="12:12" x14ac:dyDescent="0.25">
      <c r="L15897" s="15"/>
    </row>
    <row r="15898" spans="12:12" x14ac:dyDescent="0.25">
      <c r="L15898" s="15"/>
    </row>
    <row r="15899" spans="12:12" x14ac:dyDescent="0.25">
      <c r="L15899" s="15"/>
    </row>
    <row r="15900" spans="12:12" x14ac:dyDescent="0.25">
      <c r="L15900" s="15"/>
    </row>
    <row r="15901" spans="12:12" x14ac:dyDescent="0.25">
      <c r="L15901" s="15"/>
    </row>
    <row r="15902" spans="12:12" x14ac:dyDescent="0.25">
      <c r="L15902" s="15"/>
    </row>
    <row r="15903" spans="12:12" x14ac:dyDescent="0.25">
      <c r="L15903" s="15"/>
    </row>
    <row r="15904" spans="12:12" x14ac:dyDescent="0.25">
      <c r="L15904" s="15"/>
    </row>
    <row r="15905" spans="12:12" x14ac:dyDescent="0.25">
      <c r="L15905" s="15"/>
    </row>
    <row r="15906" spans="12:12" x14ac:dyDescent="0.25">
      <c r="L15906" s="15"/>
    </row>
    <row r="15907" spans="12:12" x14ac:dyDescent="0.25">
      <c r="L15907" s="15"/>
    </row>
    <row r="15908" spans="12:12" x14ac:dyDescent="0.25">
      <c r="L15908" s="15"/>
    </row>
    <row r="15909" spans="12:12" x14ac:dyDescent="0.25">
      <c r="L15909" s="15"/>
    </row>
    <row r="15910" spans="12:12" x14ac:dyDescent="0.25">
      <c r="L15910" s="15"/>
    </row>
    <row r="15911" spans="12:12" x14ac:dyDescent="0.25">
      <c r="L15911" s="15"/>
    </row>
    <row r="15912" spans="12:12" x14ac:dyDescent="0.25">
      <c r="L15912" s="15"/>
    </row>
    <row r="15913" spans="12:12" x14ac:dyDescent="0.25">
      <c r="L15913" s="15"/>
    </row>
    <row r="15914" spans="12:12" x14ac:dyDescent="0.25">
      <c r="L15914" s="15"/>
    </row>
    <row r="15915" spans="12:12" x14ac:dyDescent="0.25">
      <c r="L15915" s="15"/>
    </row>
    <row r="15916" spans="12:12" x14ac:dyDescent="0.25">
      <c r="L15916" s="15"/>
    </row>
    <row r="15917" spans="12:12" x14ac:dyDescent="0.25">
      <c r="L15917" s="15"/>
    </row>
    <row r="15918" spans="12:12" x14ac:dyDescent="0.25">
      <c r="L15918" s="15"/>
    </row>
    <row r="15919" spans="12:12" x14ac:dyDescent="0.25">
      <c r="L15919" s="15"/>
    </row>
    <row r="15920" spans="12:12" x14ac:dyDescent="0.25">
      <c r="L15920" s="15"/>
    </row>
    <row r="15921" spans="12:12" x14ac:dyDescent="0.25">
      <c r="L15921" s="15"/>
    </row>
    <row r="15922" spans="12:12" x14ac:dyDescent="0.25">
      <c r="L15922" s="15"/>
    </row>
    <row r="15923" spans="12:12" x14ac:dyDescent="0.25">
      <c r="L15923" s="15"/>
    </row>
    <row r="15924" spans="12:12" x14ac:dyDescent="0.25">
      <c r="L15924" s="15"/>
    </row>
    <row r="15925" spans="12:12" x14ac:dyDescent="0.25">
      <c r="L15925" s="15"/>
    </row>
    <row r="15926" spans="12:12" x14ac:dyDescent="0.25">
      <c r="L15926" s="15"/>
    </row>
    <row r="15927" spans="12:12" x14ac:dyDescent="0.25">
      <c r="L15927" s="15"/>
    </row>
    <row r="15928" spans="12:12" x14ac:dyDescent="0.25">
      <c r="L15928" s="15"/>
    </row>
    <row r="15929" spans="12:12" x14ac:dyDescent="0.25">
      <c r="L15929" s="15"/>
    </row>
    <row r="15930" spans="12:12" x14ac:dyDescent="0.25">
      <c r="L15930" s="15"/>
    </row>
    <row r="15931" spans="12:12" x14ac:dyDescent="0.25">
      <c r="L15931" s="15"/>
    </row>
    <row r="15932" spans="12:12" x14ac:dyDescent="0.25">
      <c r="L15932" s="15"/>
    </row>
    <row r="15933" spans="12:12" x14ac:dyDescent="0.25">
      <c r="L15933" s="15"/>
    </row>
    <row r="15934" spans="12:12" x14ac:dyDescent="0.25">
      <c r="L15934" s="15"/>
    </row>
    <row r="15935" spans="12:12" x14ac:dyDescent="0.25">
      <c r="L15935" s="15"/>
    </row>
    <row r="15936" spans="12:12" x14ac:dyDescent="0.25">
      <c r="L15936" s="15"/>
    </row>
    <row r="15937" spans="12:12" x14ac:dyDescent="0.25">
      <c r="L15937" s="15"/>
    </row>
    <row r="15938" spans="12:12" x14ac:dyDescent="0.25">
      <c r="L15938" s="15"/>
    </row>
    <row r="15939" spans="12:12" x14ac:dyDescent="0.25">
      <c r="L15939" s="15"/>
    </row>
    <row r="15940" spans="12:12" x14ac:dyDescent="0.25">
      <c r="L15940" s="15"/>
    </row>
    <row r="15941" spans="12:12" x14ac:dyDescent="0.25">
      <c r="L15941" s="15"/>
    </row>
    <row r="15942" spans="12:12" x14ac:dyDescent="0.25">
      <c r="L15942" s="15"/>
    </row>
    <row r="15943" spans="12:12" x14ac:dyDescent="0.25">
      <c r="L15943" s="15"/>
    </row>
    <row r="15944" spans="12:12" x14ac:dyDescent="0.25">
      <c r="L15944" s="15"/>
    </row>
    <row r="15945" spans="12:12" x14ac:dyDescent="0.25">
      <c r="L15945" s="15"/>
    </row>
    <row r="15946" spans="12:12" x14ac:dyDescent="0.25">
      <c r="L15946" s="15"/>
    </row>
    <row r="15947" spans="12:12" x14ac:dyDescent="0.25">
      <c r="L15947" s="15"/>
    </row>
    <row r="15948" spans="12:12" x14ac:dyDescent="0.25">
      <c r="L15948" s="15"/>
    </row>
    <row r="15949" spans="12:12" x14ac:dyDescent="0.25">
      <c r="L15949" s="15"/>
    </row>
    <row r="15950" spans="12:12" x14ac:dyDescent="0.25">
      <c r="L15950" s="15"/>
    </row>
    <row r="15951" spans="12:12" x14ac:dyDescent="0.25">
      <c r="L15951" s="15"/>
    </row>
    <row r="15952" spans="12:12" x14ac:dyDescent="0.25">
      <c r="L15952" s="15"/>
    </row>
    <row r="15953" spans="12:12" x14ac:dyDescent="0.25">
      <c r="L15953" s="15"/>
    </row>
    <row r="15954" spans="12:12" x14ac:dyDescent="0.25">
      <c r="L15954" s="15"/>
    </row>
    <row r="15955" spans="12:12" x14ac:dyDescent="0.25">
      <c r="L15955" s="15"/>
    </row>
    <row r="15956" spans="12:12" x14ac:dyDescent="0.25">
      <c r="L15956" s="15"/>
    </row>
    <row r="15957" spans="12:12" x14ac:dyDescent="0.25">
      <c r="L15957" s="15"/>
    </row>
    <row r="15958" spans="12:12" x14ac:dyDescent="0.25">
      <c r="L15958" s="15"/>
    </row>
    <row r="15959" spans="12:12" x14ac:dyDescent="0.25">
      <c r="L15959" s="15"/>
    </row>
    <row r="15960" spans="12:12" x14ac:dyDescent="0.25">
      <c r="L15960" s="15"/>
    </row>
    <row r="15961" spans="12:12" x14ac:dyDescent="0.25">
      <c r="L15961" s="15"/>
    </row>
    <row r="15962" spans="12:12" x14ac:dyDescent="0.25">
      <c r="L15962" s="15"/>
    </row>
    <row r="15963" spans="12:12" x14ac:dyDescent="0.25">
      <c r="L15963" s="15"/>
    </row>
    <row r="15964" spans="12:12" x14ac:dyDescent="0.25">
      <c r="L15964" s="15"/>
    </row>
    <row r="15965" spans="12:12" x14ac:dyDescent="0.25">
      <c r="L15965" s="15"/>
    </row>
    <row r="15966" spans="12:12" x14ac:dyDescent="0.25">
      <c r="L15966" s="15"/>
    </row>
    <row r="15967" spans="12:12" x14ac:dyDescent="0.25">
      <c r="L15967" s="15"/>
    </row>
    <row r="15968" spans="12:12" x14ac:dyDescent="0.25">
      <c r="L15968" s="15"/>
    </row>
    <row r="15969" spans="12:12" x14ac:dyDescent="0.25">
      <c r="L15969" s="15"/>
    </row>
    <row r="15970" spans="12:12" x14ac:dyDescent="0.25">
      <c r="L15970" s="15"/>
    </row>
    <row r="15971" spans="12:12" x14ac:dyDescent="0.25">
      <c r="L15971" s="15"/>
    </row>
    <row r="15972" spans="12:12" x14ac:dyDescent="0.25">
      <c r="L15972" s="15"/>
    </row>
    <row r="15973" spans="12:12" x14ac:dyDescent="0.25">
      <c r="L15973" s="15"/>
    </row>
    <row r="15974" spans="12:12" x14ac:dyDescent="0.25">
      <c r="L15974" s="15"/>
    </row>
    <row r="15975" spans="12:12" x14ac:dyDescent="0.25">
      <c r="L15975" s="15"/>
    </row>
    <row r="15976" spans="12:12" x14ac:dyDescent="0.25">
      <c r="L15976" s="15"/>
    </row>
    <row r="15977" spans="12:12" x14ac:dyDescent="0.25">
      <c r="L15977" s="15"/>
    </row>
    <row r="15978" spans="12:12" x14ac:dyDescent="0.25">
      <c r="L15978" s="15"/>
    </row>
    <row r="15979" spans="12:12" x14ac:dyDescent="0.25">
      <c r="L15979" s="15"/>
    </row>
    <row r="15980" spans="12:12" x14ac:dyDescent="0.25">
      <c r="L15980" s="15"/>
    </row>
    <row r="15981" spans="12:12" x14ac:dyDescent="0.25">
      <c r="L15981" s="15"/>
    </row>
    <row r="15982" spans="12:12" x14ac:dyDescent="0.25">
      <c r="L15982" s="15"/>
    </row>
    <row r="15983" spans="12:12" x14ac:dyDescent="0.25">
      <c r="L15983" s="15"/>
    </row>
    <row r="15984" spans="12:12" x14ac:dyDescent="0.25">
      <c r="L15984" s="15"/>
    </row>
    <row r="15985" spans="12:12" x14ac:dyDescent="0.25">
      <c r="L15985" s="15"/>
    </row>
    <row r="15986" spans="12:12" x14ac:dyDescent="0.25">
      <c r="L15986" s="15"/>
    </row>
    <row r="15987" spans="12:12" x14ac:dyDescent="0.25">
      <c r="L15987" s="15"/>
    </row>
    <row r="15988" spans="12:12" x14ac:dyDescent="0.25">
      <c r="L15988" s="15"/>
    </row>
    <row r="15989" spans="12:12" x14ac:dyDescent="0.25">
      <c r="L15989" s="15"/>
    </row>
    <row r="15990" spans="12:12" x14ac:dyDescent="0.25">
      <c r="L15990" s="15"/>
    </row>
    <row r="15991" spans="12:12" x14ac:dyDescent="0.25">
      <c r="L15991" s="15"/>
    </row>
    <row r="15992" spans="12:12" x14ac:dyDescent="0.25">
      <c r="L15992" s="15"/>
    </row>
    <row r="15993" spans="12:12" x14ac:dyDescent="0.25">
      <c r="L15993" s="15"/>
    </row>
    <row r="15994" spans="12:12" x14ac:dyDescent="0.25">
      <c r="L15994" s="15"/>
    </row>
    <row r="15995" spans="12:12" x14ac:dyDescent="0.25">
      <c r="L15995" s="15"/>
    </row>
    <row r="15996" spans="12:12" x14ac:dyDescent="0.25">
      <c r="L15996" s="15"/>
    </row>
    <row r="15997" spans="12:12" x14ac:dyDescent="0.25">
      <c r="L15997" s="15"/>
    </row>
    <row r="15998" spans="12:12" x14ac:dyDescent="0.25">
      <c r="L15998" s="15"/>
    </row>
    <row r="15999" spans="12:12" x14ac:dyDescent="0.25">
      <c r="L15999" s="15"/>
    </row>
    <row r="16000" spans="12:12" x14ac:dyDescent="0.25">
      <c r="L16000" s="15"/>
    </row>
    <row r="16001" spans="12:12" x14ac:dyDescent="0.25">
      <c r="L16001" s="15"/>
    </row>
    <row r="16002" spans="12:12" x14ac:dyDescent="0.25">
      <c r="L16002" s="15"/>
    </row>
    <row r="16003" spans="12:12" x14ac:dyDescent="0.25">
      <c r="L16003" s="15"/>
    </row>
    <row r="16004" spans="12:12" x14ac:dyDescent="0.25">
      <c r="L16004" s="15"/>
    </row>
    <row r="16005" spans="12:12" x14ac:dyDescent="0.25">
      <c r="L16005" s="15"/>
    </row>
    <row r="16006" spans="12:12" x14ac:dyDescent="0.25">
      <c r="L16006" s="15"/>
    </row>
    <row r="16007" spans="12:12" x14ac:dyDescent="0.25">
      <c r="L16007" s="15"/>
    </row>
    <row r="16008" spans="12:12" x14ac:dyDescent="0.25">
      <c r="L16008" s="15"/>
    </row>
    <row r="16009" spans="12:12" x14ac:dyDescent="0.25">
      <c r="L16009" s="15"/>
    </row>
    <row r="16010" spans="12:12" x14ac:dyDescent="0.25">
      <c r="L16010" s="15"/>
    </row>
    <row r="16011" spans="12:12" x14ac:dyDescent="0.25">
      <c r="L16011" s="15"/>
    </row>
    <row r="16012" spans="12:12" x14ac:dyDescent="0.25">
      <c r="L16012" s="15"/>
    </row>
    <row r="16013" spans="12:12" x14ac:dyDescent="0.25">
      <c r="L16013" s="15"/>
    </row>
    <row r="16014" spans="12:12" x14ac:dyDescent="0.25">
      <c r="L16014" s="15"/>
    </row>
    <row r="16015" spans="12:12" x14ac:dyDescent="0.25">
      <c r="L16015" s="15"/>
    </row>
    <row r="16016" spans="12:12" x14ac:dyDescent="0.25">
      <c r="L16016" s="15"/>
    </row>
    <row r="16017" spans="12:12" x14ac:dyDescent="0.25">
      <c r="L16017" s="15"/>
    </row>
    <row r="16018" spans="12:12" x14ac:dyDescent="0.25">
      <c r="L16018" s="15"/>
    </row>
    <row r="16019" spans="12:12" x14ac:dyDescent="0.25">
      <c r="L16019" s="15"/>
    </row>
    <row r="16020" spans="12:12" x14ac:dyDescent="0.25">
      <c r="L16020" s="15"/>
    </row>
    <row r="16021" spans="12:12" x14ac:dyDescent="0.25">
      <c r="L16021" s="15"/>
    </row>
    <row r="16022" spans="12:12" x14ac:dyDescent="0.25">
      <c r="L16022" s="15"/>
    </row>
    <row r="16023" spans="12:12" x14ac:dyDescent="0.25">
      <c r="L16023" s="15"/>
    </row>
    <row r="16024" spans="12:12" x14ac:dyDescent="0.25">
      <c r="L16024" s="15"/>
    </row>
    <row r="16025" spans="12:12" x14ac:dyDescent="0.25">
      <c r="L16025" s="15"/>
    </row>
    <row r="16026" spans="12:12" x14ac:dyDescent="0.25">
      <c r="L16026" s="15"/>
    </row>
    <row r="16027" spans="12:12" x14ac:dyDescent="0.25">
      <c r="L16027" s="15"/>
    </row>
    <row r="16028" spans="12:12" x14ac:dyDescent="0.25">
      <c r="L16028" s="15"/>
    </row>
    <row r="16029" spans="12:12" x14ac:dyDescent="0.25">
      <c r="L16029" s="15"/>
    </row>
    <row r="16030" spans="12:12" x14ac:dyDescent="0.25">
      <c r="L16030" s="15"/>
    </row>
    <row r="16031" spans="12:12" x14ac:dyDescent="0.25">
      <c r="L16031" s="15"/>
    </row>
    <row r="16032" spans="12:12" x14ac:dyDescent="0.25">
      <c r="L16032" s="15"/>
    </row>
    <row r="16033" spans="12:12" x14ac:dyDescent="0.25">
      <c r="L16033" s="15"/>
    </row>
    <row r="16034" spans="12:12" x14ac:dyDescent="0.25">
      <c r="L16034" s="15"/>
    </row>
    <row r="16035" spans="12:12" x14ac:dyDescent="0.25">
      <c r="L16035" s="15"/>
    </row>
    <row r="16036" spans="12:12" x14ac:dyDescent="0.25">
      <c r="L16036" s="15"/>
    </row>
    <row r="16037" spans="12:12" x14ac:dyDescent="0.25">
      <c r="L16037" s="15"/>
    </row>
    <row r="16038" spans="12:12" x14ac:dyDescent="0.25">
      <c r="L16038" s="15"/>
    </row>
    <row r="16039" spans="12:12" x14ac:dyDescent="0.25">
      <c r="L16039" s="15"/>
    </row>
    <row r="16040" spans="12:12" x14ac:dyDescent="0.25">
      <c r="L16040" s="15"/>
    </row>
    <row r="16041" spans="12:12" x14ac:dyDescent="0.25">
      <c r="L16041" s="15"/>
    </row>
    <row r="16042" spans="12:12" x14ac:dyDescent="0.25">
      <c r="L16042" s="15"/>
    </row>
    <row r="16043" spans="12:12" x14ac:dyDescent="0.25">
      <c r="L16043" s="15"/>
    </row>
    <row r="16044" spans="12:12" x14ac:dyDescent="0.25">
      <c r="L16044" s="15"/>
    </row>
    <row r="16045" spans="12:12" x14ac:dyDescent="0.25">
      <c r="L16045" s="15"/>
    </row>
    <row r="16046" spans="12:12" x14ac:dyDescent="0.25">
      <c r="L16046" s="15"/>
    </row>
    <row r="16047" spans="12:12" x14ac:dyDescent="0.25">
      <c r="L16047" s="15"/>
    </row>
    <row r="16048" spans="12:12" x14ac:dyDescent="0.25">
      <c r="L16048" s="15"/>
    </row>
    <row r="16049" spans="12:12" x14ac:dyDescent="0.25">
      <c r="L16049" s="15"/>
    </row>
    <row r="16050" spans="12:12" x14ac:dyDescent="0.25">
      <c r="L16050" s="15"/>
    </row>
    <row r="16051" spans="12:12" x14ac:dyDescent="0.25">
      <c r="L16051" s="15"/>
    </row>
    <row r="16052" spans="12:12" x14ac:dyDescent="0.25">
      <c r="L16052" s="15"/>
    </row>
    <row r="16053" spans="12:12" x14ac:dyDescent="0.25">
      <c r="L16053" s="15"/>
    </row>
    <row r="16054" spans="12:12" x14ac:dyDescent="0.25">
      <c r="L16054" s="15"/>
    </row>
    <row r="16055" spans="12:12" x14ac:dyDescent="0.25">
      <c r="L16055" s="15"/>
    </row>
    <row r="16056" spans="12:12" x14ac:dyDescent="0.25">
      <c r="L16056" s="15"/>
    </row>
    <row r="16057" spans="12:12" x14ac:dyDescent="0.25">
      <c r="L16057" s="15"/>
    </row>
    <row r="16058" spans="12:12" x14ac:dyDescent="0.25">
      <c r="L16058" s="15"/>
    </row>
    <row r="16059" spans="12:12" x14ac:dyDescent="0.25">
      <c r="L16059" s="15"/>
    </row>
    <row r="16060" spans="12:12" x14ac:dyDescent="0.25">
      <c r="L16060" s="15"/>
    </row>
    <row r="16061" spans="12:12" x14ac:dyDescent="0.25">
      <c r="L16061" s="15"/>
    </row>
    <row r="16062" spans="12:12" x14ac:dyDescent="0.25">
      <c r="L16062" s="15"/>
    </row>
    <row r="16063" spans="12:12" x14ac:dyDescent="0.25">
      <c r="L16063" s="15"/>
    </row>
    <row r="16064" spans="12:12" x14ac:dyDescent="0.25">
      <c r="L16064" s="15"/>
    </row>
    <row r="16065" spans="12:12" x14ac:dyDescent="0.25">
      <c r="L16065" s="15"/>
    </row>
    <row r="16066" spans="12:12" x14ac:dyDescent="0.25">
      <c r="L16066" s="15"/>
    </row>
    <row r="16067" spans="12:12" x14ac:dyDescent="0.25">
      <c r="L16067" s="15"/>
    </row>
    <row r="16068" spans="12:12" x14ac:dyDescent="0.25">
      <c r="L16068" s="15"/>
    </row>
    <row r="16069" spans="12:12" x14ac:dyDescent="0.25">
      <c r="L16069" s="15"/>
    </row>
    <row r="16070" spans="12:12" x14ac:dyDescent="0.25">
      <c r="L16070" s="15"/>
    </row>
    <row r="16071" spans="12:12" x14ac:dyDescent="0.25">
      <c r="L16071" s="15"/>
    </row>
    <row r="16072" spans="12:12" x14ac:dyDescent="0.25">
      <c r="L16072" s="15"/>
    </row>
    <row r="16073" spans="12:12" x14ac:dyDescent="0.25">
      <c r="L16073" s="15"/>
    </row>
    <row r="16074" spans="12:12" x14ac:dyDescent="0.25">
      <c r="L16074" s="15"/>
    </row>
    <row r="16075" spans="12:12" x14ac:dyDescent="0.25">
      <c r="L16075" s="15"/>
    </row>
    <row r="16076" spans="12:12" x14ac:dyDescent="0.25">
      <c r="L16076" s="15"/>
    </row>
    <row r="16077" spans="12:12" x14ac:dyDescent="0.25">
      <c r="L16077" s="15"/>
    </row>
    <row r="16078" spans="12:12" x14ac:dyDescent="0.25">
      <c r="L16078" s="15"/>
    </row>
    <row r="16079" spans="12:12" x14ac:dyDescent="0.25">
      <c r="L16079" s="15"/>
    </row>
    <row r="16080" spans="12:12" x14ac:dyDescent="0.25">
      <c r="L16080" s="15"/>
    </row>
    <row r="16081" spans="12:12" x14ac:dyDescent="0.25">
      <c r="L16081" s="15"/>
    </row>
    <row r="16082" spans="12:12" x14ac:dyDescent="0.25">
      <c r="L16082" s="15"/>
    </row>
    <row r="16083" spans="12:12" x14ac:dyDescent="0.25">
      <c r="L16083" s="15"/>
    </row>
    <row r="16084" spans="12:12" x14ac:dyDescent="0.25">
      <c r="L16084" s="15"/>
    </row>
    <row r="16085" spans="12:12" x14ac:dyDescent="0.25">
      <c r="L16085" s="15"/>
    </row>
    <row r="16086" spans="12:12" x14ac:dyDescent="0.25">
      <c r="L16086" s="15"/>
    </row>
    <row r="16087" spans="12:12" x14ac:dyDescent="0.25">
      <c r="L16087" s="15"/>
    </row>
    <row r="16088" spans="12:12" x14ac:dyDescent="0.25">
      <c r="L16088" s="15"/>
    </row>
    <row r="16089" spans="12:12" x14ac:dyDescent="0.25">
      <c r="L16089" s="15"/>
    </row>
    <row r="16090" spans="12:12" x14ac:dyDescent="0.25">
      <c r="L16090" s="15"/>
    </row>
    <row r="16091" spans="12:12" x14ac:dyDescent="0.25">
      <c r="L16091" s="15"/>
    </row>
    <row r="16092" spans="12:12" x14ac:dyDescent="0.25">
      <c r="L16092" s="15"/>
    </row>
    <row r="16093" spans="12:12" x14ac:dyDescent="0.25">
      <c r="L16093" s="15"/>
    </row>
    <row r="16094" spans="12:12" x14ac:dyDescent="0.25">
      <c r="L16094" s="15"/>
    </row>
    <row r="16095" spans="12:12" x14ac:dyDescent="0.25">
      <c r="L16095" s="15"/>
    </row>
    <row r="16096" spans="12:12" x14ac:dyDescent="0.25">
      <c r="L16096" s="15"/>
    </row>
    <row r="16097" spans="12:12" x14ac:dyDescent="0.25">
      <c r="L16097" s="15"/>
    </row>
    <row r="16098" spans="12:12" x14ac:dyDescent="0.25">
      <c r="L16098" s="15"/>
    </row>
    <row r="16099" spans="12:12" x14ac:dyDescent="0.25">
      <c r="L16099" s="15"/>
    </row>
    <row r="16100" spans="12:12" x14ac:dyDescent="0.25">
      <c r="L16100" s="15"/>
    </row>
    <row r="16101" spans="12:12" x14ac:dyDescent="0.25">
      <c r="L16101" s="15"/>
    </row>
    <row r="16102" spans="12:12" x14ac:dyDescent="0.25">
      <c r="L16102" s="15"/>
    </row>
    <row r="16103" spans="12:12" x14ac:dyDescent="0.25">
      <c r="L16103" s="15"/>
    </row>
    <row r="16104" spans="12:12" x14ac:dyDescent="0.25">
      <c r="L16104" s="15"/>
    </row>
    <row r="16105" spans="12:12" x14ac:dyDescent="0.25">
      <c r="L16105" s="15"/>
    </row>
    <row r="16106" spans="12:12" x14ac:dyDescent="0.25">
      <c r="L16106" s="15"/>
    </row>
    <row r="16107" spans="12:12" x14ac:dyDescent="0.25">
      <c r="L16107" s="15"/>
    </row>
    <row r="16108" spans="12:12" x14ac:dyDescent="0.25">
      <c r="L16108" s="15"/>
    </row>
    <row r="16109" spans="12:12" x14ac:dyDescent="0.25">
      <c r="L16109" s="15"/>
    </row>
    <row r="16110" spans="12:12" x14ac:dyDescent="0.25">
      <c r="L16110" s="15"/>
    </row>
    <row r="16111" spans="12:12" x14ac:dyDescent="0.25">
      <c r="L16111" s="15"/>
    </row>
    <row r="16112" spans="12:12" x14ac:dyDescent="0.25">
      <c r="L16112" s="15"/>
    </row>
    <row r="16113" spans="12:12" x14ac:dyDescent="0.25">
      <c r="L16113" s="15"/>
    </row>
    <row r="16114" spans="12:12" x14ac:dyDescent="0.25">
      <c r="L16114" s="15"/>
    </row>
    <row r="16115" spans="12:12" x14ac:dyDescent="0.25">
      <c r="L16115" s="15"/>
    </row>
    <row r="16116" spans="12:12" x14ac:dyDescent="0.25">
      <c r="L16116" s="15"/>
    </row>
    <row r="16117" spans="12:12" x14ac:dyDescent="0.25">
      <c r="L16117" s="15"/>
    </row>
    <row r="16118" spans="12:12" x14ac:dyDescent="0.25">
      <c r="L16118" s="15"/>
    </row>
    <row r="16119" spans="12:12" x14ac:dyDescent="0.25">
      <c r="L16119" s="15"/>
    </row>
    <row r="16120" spans="12:12" x14ac:dyDescent="0.25">
      <c r="L16120" s="15"/>
    </row>
    <row r="16121" spans="12:12" x14ac:dyDescent="0.25">
      <c r="L16121" s="15"/>
    </row>
    <row r="16122" spans="12:12" x14ac:dyDescent="0.25">
      <c r="L16122" s="15"/>
    </row>
    <row r="16123" spans="12:12" x14ac:dyDescent="0.25">
      <c r="L16123" s="15"/>
    </row>
    <row r="16124" spans="12:12" x14ac:dyDescent="0.25">
      <c r="L16124" s="15"/>
    </row>
    <row r="16125" spans="12:12" x14ac:dyDescent="0.25">
      <c r="L16125" s="15"/>
    </row>
    <row r="16126" spans="12:12" x14ac:dyDescent="0.25">
      <c r="L16126" s="15"/>
    </row>
    <row r="16127" spans="12:12" x14ac:dyDescent="0.25">
      <c r="L16127" s="15"/>
    </row>
    <row r="16128" spans="12:12" x14ac:dyDescent="0.25">
      <c r="L16128" s="15"/>
    </row>
    <row r="16129" spans="12:12" x14ac:dyDescent="0.25">
      <c r="L16129" s="15"/>
    </row>
    <row r="16130" spans="12:12" x14ac:dyDescent="0.25">
      <c r="L16130" s="15"/>
    </row>
    <row r="16131" spans="12:12" x14ac:dyDescent="0.25">
      <c r="L16131" s="15"/>
    </row>
    <row r="16132" spans="12:12" x14ac:dyDescent="0.25">
      <c r="L16132" s="15"/>
    </row>
    <row r="16133" spans="12:12" x14ac:dyDescent="0.25">
      <c r="L16133" s="15"/>
    </row>
    <row r="16134" spans="12:12" x14ac:dyDescent="0.25">
      <c r="L16134" s="15"/>
    </row>
    <row r="16135" spans="12:12" x14ac:dyDescent="0.25">
      <c r="L16135" s="15"/>
    </row>
    <row r="16136" spans="12:12" x14ac:dyDescent="0.25">
      <c r="L16136" s="15"/>
    </row>
    <row r="16137" spans="12:12" x14ac:dyDescent="0.25">
      <c r="L16137" s="15"/>
    </row>
    <row r="16138" spans="12:12" x14ac:dyDescent="0.25">
      <c r="L16138" s="15"/>
    </row>
    <row r="16139" spans="12:12" x14ac:dyDescent="0.25">
      <c r="L16139" s="15"/>
    </row>
    <row r="16140" spans="12:12" x14ac:dyDescent="0.25">
      <c r="L16140" s="15"/>
    </row>
    <row r="16141" spans="12:12" x14ac:dyDescent="0.25">
      <c r="L16141" s="15"/>
    </row>
    <row r="16142" spans="12:12" x14ac:dyDescent="0.25">
      <c r="L16142" s="15"/>
    </row>
    <row r="16143" spans="12:12" x14ac:dyDescent="0.25">
      <c r="L16143" s="15"/>
    </row>
    <row r="16144" spans="12:12" x14ac:dyDescent="0.25">
      <c r="L16144" s="15"/>
    </row>
    <row r="16145" spans="12:12" x14ac:dyDescent="0.25">
      <c r="L16145" s="15"/>
    </row>
    <row r="16146" spans="12:12" x14ac:dyDescent="0.25">
      <c r="L16146" s="15"/>
    </row>
    <row r="16147" spans="12:12" x14ac:dyDescent="0.25">
      <c r="L16147" s="15"/>
    </row>
    <row r="16148" spans="12:12" x14ac:dyDescent="0.25">
      <c r="L16148" s="15"/>
    </row>
    <row r="16149" spans="12:12" x14ac:dyDescent="0.25">
      <c r="L16149" s="15"/>
    </row>
    <row r="16150" spans="12:12" x14ac:dyDescent="0.25">
      <c r="L16150" s="15"/>
    </row>
    <row r="16151" spans="12:12" x14ac:dyDescent="0.25">
      <c r="L16151" s="15"/>
    </row>
    <row r="16152" spans="12:12" x14ac:dyDescent="0.25">
      <c r="L16152" s="15"/>
    </row>
    <row r="16153" spans="12:12" x14ac:dyDescent="0.25">
      <c r="L16153" s="15"/>
    </row>
    <row r="16154" spans="12:12" x14ac:dyDescent="0.25">
      <c r="L16154" s="15"/>
    </row>
    <row r="16155" spans="12:12" x14ac:dyDescent="0.25">
      <c r="L16155" s="15"/>
    </row>
    <row r="16156" spans="12:12" x14ac:dyDescent="0.25">
      <c r="L16156" s="15"/>
    </row>
    <row r="16157" spans="12:12" x14ac:dyDescent="0.25">
      <c r="L16157" s="15"/>
    </row>
    <row r="16158" spans="12:12" x14ac:dyDescent="0.25">
      <c r="L16158" s="15"/>
    </row>
    <row r="16159" spans="12:12" x14ac:dyDescent="0.25">
      <c r="L16159" s="15"/>
    </row>
    <row r="16160" spans="12:12" x14ac:dyDescent="0.25">
      <c r="L16160" s="15"/>
    </row>
    <row r="16161" spans="12:12" x14ac:dyDescent="0.25">
      <c r="L16161" s="15"/>
    </row>
    <row r="16162" spans="12:12" x14ac:dyDescent="0.25">
      <c r="L16162" s="15"/>
    </row>
    <row r="16163" spans="12:12" x14ac:dyDescent="0.25">
      <c r="L16163" s="15"/>
    </row>
    <row r="16164" spans="12:12" x14ac:dyDescent="0.25">
      <c r="L16164" s="15"/>
    </row>
    <row r="16165" spans="12:12" x14ac:dyDescent="0.25">
      <c r="L16165" s="15"/>
    </row>
    <row r="16166" spans="12:12" x14ac:dyDescent="0.25">
      <c r="L16166" s="15"/>
    </row>
    <row r="16167" spans="12:12" x14ac:dyDescent="0.25">
      <c r="L16167" s="15"/>
    </row>
    <row r="16168" spans="12:12" x14ac:dyDescent="0.25">
      <c r="L16168" s="15"/>
    </row>
    <row r="16169" spans="12:12" x14ac:dyDescent="0.25">
      <c r="L16169" s="15"/>
    </row>
    <row r="16170" spans="12:12" x14ac:dyDescent="0.25">
      <c r="L16170" s="15"/>
    </row>
    <row r="16171" spans="12:12" x14ac:dyDescent="0.25">
      <c r="L16171" s="15"/>
    </row>
    <row r="16172" spans="12:12" x14ac:dyDescent="0.25">
      <c r="L16172" s="15"/>
    </row>
    <row r="16173" spans="12:12" x14ac:dyDescent="0.25">
      <c r="L16173" s="15"/>
    </row>
    <row r="16174" spans="12:12" x14ac:dyDescent="0.25">
      <c r="L16174" s="15"/>
    </row>
    <row r="16175" spans="12:12" x14ac:dyDescent="0.25">
      <c r="L16175" s="15"/>
    </row>
    <row r="16176" spans="12:12" x14ac:dyDescent="0.25">
      <c r="L16176" s="15"/>
    </row>
    <row r="16177" spans="12:12" x14ac:dyDescent="0.25">
      <c r="L16177" s="15"/>
    </row>
    <row r="16178" spans="12:12" x14ac:dyDescent="0.25">
      <c r="L16178" s="15"/>
    </row>
    <row r="16179" spans="12:12" x14ac:dyDescent="0.25">
      <c r="L16179" s="15"/>
    </row>
    <row r="16180" spans="12:12" x14ac:dyDescent="0.25">
      <c r="L16180" s="15"/>
    </row>
    <row r="16181" spans="12:12" x14ac:dyDescent="0.25">
      <c r="L16181" s="15"/>
    </row>
    <row r="16182" spans="12:12" x14ac:dyDescent="0.25">
      <c r="L16182" s="15"/>
    </row>
    <row r="16183" spans="12:12" x14ac:dyDescent="0.25">
      <c r="L16183" s="15"/>
    </row>
    <row r="16184" spans="12:12" x14ac:dyDescent="0.25">
      <c r="L16184" s="15"/>
    </row>
    <row r="16185" spans="12:12" x14ac:dyDescent="0.25">
      <c r="L16185" s="15"/>
    </row>
    <row r="16186" spans="12:12" x14ac:dyDescent="0.25">
      <c r="L16186" s="15"/>
    </row>
    <row r="16187" spans="12:12" x14ac:dyDescent="0.25">
      <c r="L16187" s="15"/>
    </row>
    <row r="16188" spans="12:12" x14ac:dyDescent="0.25">
      <c r="L16188" s="15"/>
    </row>
    <row r="16189" spans="12:12" x14ac:dyDescent="0.25">
      <c r="L16189" s="15"/>
    </row>
    <row r="16190" spans="12:12" x14ac:dyDescent="0.25">
      <c r="L16190" s="15"/>
    </row>
    <row r="16191" spans="12:12" x14ac:dyDescent="0.25">
      <c r="L16191" s="15"/>
    </row>
    <row r="16192" spans="12:12" x14ac:dyDescent="0.25">
      <c r="L16192" s="15"/>
    </row>
    <row r="16193" spans="12:12" x14ac:dyDescent="0.25">
      <c r="L16193" s="15"/>
    </row>
    <row r="16194" spans="12:12" x14ac:dyDescent="0.25">
      <c r="L16194" s="15"/>
    </row>
    <row r="16195" spans="12:12" x14ac:dyDescent="0.25">
      <c r="L16195" s="15"/>
    </row>
    <row r="16196" spans="12:12" x14ac:dyDescent="0.25">
      <c r="L16196" s="15"/>
    </row>
    <row r="16197" spans="12:12" x14ac:dyDescent="0.25">
      <c r="L16197" s="15"/>
    </row>
    <row r="16198" spans="12:12" x14ac:dyDescent="0.25">
      <c r="L16198" s="15"/>
    </row>
    <row r="16199" spans="12:12" x14ac:dyDescent="0.25">
      <c r="L16199" s="15"/>
    </row>
    <row r="16200" spans="12:12" x14ac:dyDescent="0.25">
      <c r="L16200" s="15"/>
    </row>
    <row r="16201" spans="12:12" x14ac:dyDescent="0.25">
      <c r="L16201" s="15"/>
    </row>
    <row r="16202" spans="12:12" x14ac:dyDescent="0.25">
      <c r="L16202" s="15"/>
    </row>
    <row r="16203" spans="12:12" x14ac:dyDescent="0.25">
      <c r="L16203" s="15"/>
    </row>
    <row r="16204" spans="12:12" x14ac:dyDescent="0.25">
      <c r="L16204" s="15"/>
    </row>
    <row r="16205" spans="12:12" x14ac:dyDescent="0.25">
      <c r="L16205" s="15"/>
    </row>
    <row r="16206" spans="12:12" x14ac:dyDescent="0.25">
      <c r="L16206" s="15"/>
    </row>
    <row r="16207" spans="12:12" x14ac:dyDescent="0.25">
      <c r="L16207" s="15"/>
    </row>
    <row r="16208" spans="12:12" x14ac:dyDescent="0.25">
      <c r="L16208" s="15"/>
    </row>
    <row r="16209" spans="12:12" x14ac:dyDescent="0.25">
      <c r="L16209" s="15"/>
    </row>
    <row r="16210" spans="12:12" x14ac:dyDescent="0.25">
      <c r="L16210" s="15"/>
    </row>
    <row r="16211" spans="12:12" x14ac:dyDescent="0.25">
      <c r="L16211" s="15"/>
    </row>
    <row r="16212" spans="12:12" x14ac:dyDescent="0.25">
      <c r="L16212" s="15"/>
    </row>
    <row r="16213" spans="12:12" x14ac:dyDescent="0.25">
      <c r="L16213" s="15"/>
    </row>
    <row r="16214" spans="12:12" x14ac:dyDescent="0.25">
      <c r="L16214" s="15"/>
    </row>
    <row r="16215" spans="12:12" x14ac:dyDescent="0.25">
      <c r="L16215" s="15"/>
    </row>
    <row r="16216" spans="12:12" x14ac:dyDescent="0.25">
      <c r="L16216" s="15"/>
    </row>
    <row r="16217" spans="12:12" x14ac:dyDescent="0.25">
      <c r="L16217" s="15"/>
    </row>
    <row r="16218" spans="12:12" x14ac:dyDescent="0.25">
      <c r="L16218" s="15"/>
    </row>
    <row r="16219" spans="12:12" x14ac:dyDescent="0.25">
      <c r="L16219" s="15"/>
    </row>
    <row r="16220" spans="12:12" x14ac:dyDescent="0.25">
      <c r="L16220" s="15"/>
    </row>
    <row r="16221" spans="12:12" x14ac:dyDescent="0.25">
      <c r="L16221" s="15"/>
    </row>
    <row r="16222" spans="12:12" x14ac:dyDescent="0.25">
      <c r="L16222" s="15"/>
    </row>
    <row r="16223" spans="12:12" x14ac:dyDescent="0.25">
      <c r="L16223" s="15"/>
    </row>
    <row r="16224" spans="12:12" x14ac:dyDescent="0.25">
      <c r="L16224" s="15"/>
    </row>
    <row r="16225" spans="12:12" x14ac:dyDescent="0.25">
      <c r="L16225" s="15"/>
    </row>
    <row r="16226" spans="12:12" x14ac:dyDescent="0.25">
      <c r="L16226" s="15"/>
    </row>
    <row r="16227" spans="12:12" x14ac:dyDescent="0.25">
      <c r="L16227" s="15"/>
    </row>
    <row r="16228" spans="12:12" x14ac:dyDescent="0.25">
      <c r="L16228" s="15"/>
    </row>
    <row r="16229" spans="12:12" x14ac:dyDescent="0.25">
      <c r="L16229" s="15"/>
    </row>
    <row r="16230" spans="12:12" x14ac:dyDescent="0.25">
      <c r="L16230" s="15"/>
    </row>
    <row r="16231" spans="12:12" x14ac:dyDescent="0.25">
      <c r="L16231" s="15"/>
    </row>
    <row r="16232" spans="12:12" x14ac:dyDescent="0.25">
      <c r="L16232" s="15"/>
    </row>
    <row r="16233" spans="12:12" x14ac:dyDescent="0.25">
      <c r="L16233" s="15"/>
    </row>
    <row r="16234" spans="12:12" x14ac:dyDescent="0.25">
      <c r="L16234" s="15"/>
    </row>
    <row r="16235" spans="12:12" x14ac:dyDescent="0.25">
      <c r="L16235" s="15"/>
    </row>
    <row r="16236" spans="12:12" x14ac:dyDescent="0.25">
      <c r="L16236" s="15"/>
    </row>
    <row r="16237" spans="12:12" x14ac:dyDescent="0.25">
      <c r="L16237" s="15"/>
    </row>
    <row r="16238" spans="12:12" x14ac:dyDescent="0.25">
      <c r="L16238" s="15"/>
    </row>
    <row r="16239" spans="12:12" x14ac:dyDescent="0.25">
      <c r="L16239" s="15"/>
    </row>
    <row r="16240" spans="12:12" x14ac:dyDescent="0.25">
      <c r="L16240" s="15"/>
    </row>
    <row r="16241" spans="12:12" x14ac:dyDescent="0.25">
      <c r="L16241" s="15"/>
    </row>
    <row r="16242" spans="12:12" x14ac:dyDescent="0.25">
      <c r="L16242" s="15"/>
    </row>
    <row r="16243" spans="12:12" x14ac:dyDescent="0.25">
      <c r="L16243" s="15"/>
    </row>
    <row r="16244" spans="12:12" x14ac:dyDescent="0.25">
      <c r="L16244" s="15"/>
    </row>
    <row r="16245" spans="12:12" x14ac:dyDescent="0.25">
      <c r="L16245" s="15"/>
    </row>
    <row r="16246" spans="12:12" x14ac:dyDescent="0.25">
      <c r="L16246" s="15"/>
    </row>
    <row r="16247" spans="12:12" x14ac:dyDescent="0.25">
      <c r="L16247" s="15"/>
    </row>
    <row r="16248" spans="12:12" x14ac:dyDescent="0.25">
      <c r="L16248" s="15"/>
    </row>
    <row r="16249" spans="12:12" x14ac:dyDescent="0.25">
      <c r="L16249" s="15"/>
    </row>
    <row r="16250" spans="12:12" x14ac:dyDescent="0.25">
      <c r="L16250" s="15"/>
    </row>
    <row r="16251" spans="12:12" x14ac:dyDescent="0.25">
      <c r="L16251" s="15"/>
    </row>
    <row r="16252" spans="12:12" x14ac:dyDescent="0.25">
      <c r="L16252" s="15"/>
    </row>
    <row r="16253" spans="12:12" x14ac:dyDescent="0.25">
      <c r="L16253" s="15"/>
    </row>
    <row r="16254" spans="12:12" x14ac:dyDescent="0.25">
      <c r="L16254" s="15"/>
    </row>
    <row r="16255" spans="12:12" x14ac:dyDescent="0.25">
      <c r="L16255" s="15"/>
    </row>
    <row r="16256" spans="12:12" x14ac:dyDescent="0.25">
      <c r="L16256" s="15"/>
    </row>
    <row r="16257" spans="12:12" x14ac:dyDescent="0.25">
      <c r="L16257" s="15"/>
    </row>
    <row r="16258" spans="12:12" x14ac:dyDescent="0.25">
      <c r="L16258" s="15"/>
    </row>
    <row r="16259" spans="12:12" x14ac:dyDescent="0.25">
      <c r="L16259" s="15"/>
    </row>
    <row r="16260" spans="12:12" x14ac:dyDescent="0.25">
      <c r="L16260" s="15"/>
    </row>
    <row r="16261" spans="12:12" x14ac:dyDescent="0.25">
      <c r="L16261" s="15"/>
    </row>
    <row r="16262" spans="12:12" x14ac:dyDescent="0.25">
      <c r="L16262" s="15"/>
    </row>
    <row r="16263" spans="12:12" x14ac:dyDescent="0.25">
      <c r="L16263" s="15"/>
    </row>
    <row r="16264" spans="12:12" x14ac:dyDescent="0.25">
      <c r="L16264" s="15"/>
    </row>
    <row r="16265" spans="12:12" x14ac:dyDescent="0.25">
      <c r="L16265" s="15"/>
    </row>
    <row r="16266" spans="12:12" x14ac:dyDescent="0.25">
      <c r="L16266" s="15"/>
    </row>
    <row r="16267" spans="12:12" x14ac:dyDescent="0.25">
      <c r="L16267" s="15"/>
    </row>
    <row r="16268" spans="12:12" x14ac:dyDescent="0.25">
      <c r="L16268" s="15"/>
    </row>
    <row r="16269" spans="12:12" x14ac:dyDescent="0.25">
      <c r="L16269" s="15"/>
    </row>
    <row r="16270" spans="12:12" x14ac:dyDescent="0.25">
      <c r="L16270" s="15"/>
    </row>
    <row r="16271" spans="12:12" x14ac:dyDescent="0.25">
      <c r="L16271" s="15"/>
    </row>
    <row r="16272" spans="12:12" x14ac:dyDescent="0.25">
      <c r="L16272" s="15"/>
    </row>
    <row r="16273" spans="12:12" x14ac:dyDescent="0.25">
      <c r="L16273" s="15"/>
    </row>
    <row r="16274" spans="12:12" x14ac:dyDescent="0.25">
      <c r="L16274" s="15"/>
    </row>
    <row r="16275" spans="12:12" x14ac:dyDescent="0.25">
      <c r="L16275" s="15"/>
    </row>
    <row r="16276" spans="12:12" x14ac:dyDescent="0.25">
      <c r="L16276" s="15"/>
    </row>
    <row r="16277" spans="12:12" x14ac:dyDescent="0.25">
      <c r="L16277" s="15"/>
    </row>
    <row r="16278" spans="12:12" x14ac:dyDescent="0.25">
      <c r="L16278" s="15"/>
    </row>
    <row r="16279" spans="12:12" x14ac:dyDescent="0.25">
      <c r="L16279" s="15"/>
    </row>
    <row r="16280" spans="12:12" x14ac:dyDescent="0.25">
      <c r="L16280" s="15"/>
    </row>
    <row r="16281" spans="12:12" x14ac:dyDescent="0.25">
      <c r="L16281" s="15"/>
    </row>
    <row r="16282" spans="12:12" x14ac:dyDescent="0.25">
      <c r="L16282" s="15"/>
    </row>
    <row r="16283" spans="12:12" x14ac:dyDescent="0.25">
      <c r="L16283" s="15"/>
    </row>
    <row r="16284" spans="12:12" x14ac:dyDescent="0.25">
      <c r="L16284" s="15"/>
    </row>
    <row r="16285" spans="12:12" x14ac:dyDescent="0.25">
      <c r="L16285" s="15"/>
    </row>
    <row r="16286" spans="12:12" x14ac:dyDescent="0.25">
      <c r="L16286" s="15"/>
    </row>
    <row r="16287" spans="12:12" x14ac:dyDescent="0.25">
      <c r="L16287" s="15"/>
    </row>
    <row r="16288" spans="12:12" x14ac:dyDescent="0.25">
      <c r="L16288" s="15"/>
    </row>
    <row r="16289" spans="12:12" x14ac:dyDescent="0.25">
      <c r="L16289" s="15"/>
    </row>
    <row r="16290" spans="12:12" x14ac:dyDescent="0.25">
      <c r="L16290" s="15"/>
    </row>
    <row r="16291" spans="12:12" x14ac:dyDescent="0.25">
      <c r="L16291" s="15"/>
    </row>
    <row r="16292" spans="12:12" x14ac:dyDescent="0.25">
      <c r="L16292" s="15"/>
    </row>
    <row r="16293" spans="12:12" x14ac:dyDescent="0.25">
      <c r="L16293" s="15"/>
    </row>
    <row r="16294" spans="12:12" x14ac:dyDescent="0.25">
      <c r="L16294" s="15"/>
    </row>
    <row r="16295" spans="12:12" x14ac:dyDescent="0.25">
      <c r="L16295" s="15"/>
    </row>
    <row r="16296" spans="12:12" x14ac:dyDescent="0.25">
      <c r="L16296" s="15"/>
    </row>
    <row r="16297" spans="12:12" x14ac:dyDescent="0.25">
      <c r="L16297" s="15"/>
    </row>
    <row r="16298" spans="12:12" x14ac:dyDescent="0.25">
      <c r="L16298" s="15"/>
    </row>
    <row r="16299" spans="12:12" x14ac:dyDescent="0.25">
      <c r="L16299" s="15"/>
    </row>
    <row r="16300" spans="12:12" x14ac:dyDescent="0.25">
      <c r="L16300" s="15"/>
    </row>
    <row r="16301" spans="12:12" x14ac:dyDescent="0.25">
      <c r="L16301" s="15"/>
    </row>
    <row r="16302" spans="12:12" x14ac:dyDescent="0.25">
      <c r="L16302" s="15"/>
    </row>
    <row r="16303" spans="12:12" x14ac:dyDescent="0.25">
      <c r="L16303" s="15"/>
    </row>
    <row r="16304" spans="12:12" x14ac:dyDescent="0.25">
      <c r="L16304" s="15"/>
    </row>
    <row r="16305" spans="12:12" x14ac:dyDescent="0.25">
      <c r="L16305" s="15"/>
    </row>
    <row r="16306" spans="12:12" x14ac:dyDescent="0.25">
      <c r="L16306" s="15"/>
    </row>
    <row r="16307" spans="12:12" x14ac:dyDescent="0.25">
      <c r="L16307" s="15"/>
    </row>
    <row r="16308" spans="12:12" x14ac:dyDescent="0.25">
      <c r="L16308" s="15"/>
    </row>
    <row r="16309" spans="12:12" x14ac:dyDescent="0.25">
      <c r="L16309" s="15"/>
    </row>
    <row r="16310" spans="12:12" x14ac:dyDescent="0.25">
      <c r="L16310" s="15"/>
    </row>
    <row r="16311" spans="12:12" x14ac:dyDescent="0.25">
      <c r="L16311" s="15"/>
    </row>
    <row r="16312" spans="12:12" x14ac:dyDescent="0.25">
      <c r="L16312" s="15"/>
    </row>
    <row r="16313" spans="12:12" x14ac:dyDescent="0.25">
      <c r="L16313" s="15"/>
    </row>
    <row r="16314" spans="12:12" x14ac:dyDescent="0.25">
      <c r="L16314" s="15"/>
    </row>
    <row r="16315" spans="12:12" x14ac:dyDescent="0.25">
      <c r="L16315" s="15"/>
    </row>
    <row r="16316" spans="12:12" x14ac:dyDescent="0.25">
      <c r="L16316" s="15"/>
    </row>
    <row r="16317" spans="12:12" x14ac:dyDescent="0.25">
      <c r="L16317" s="15"/>
    </row>
    <row r="16318" spans="12:12" x14ac:dyDescent="0.25">
      <c r="L16318" s="15"/>
    </row>
    <row r="16319" spans="12:12" x14ac:dyDescent="0.25">
      <c r="L16319" s="15"/>
    </row>
    <row r="16320" spans="12:12" x14ac:dyDescent="0.25">
      <c r="L16320" s="15"/>
    </row>
    <row r="16321" spans="12:12" x14ac:dyDescent="0.25">
      <c r="L16321" s="15"/>
    </row>
    <row r="16322" spans="12:12" x14ac:dyDescent="0.25">
      <c r="L16322" s="15"/>
    </row>
    <row r="16323" spans="12:12" x14ac:dyDescent="0.25">
      <c r="L16323" s="15"/>
    </row>
    <row r="16324" spans="12:12" x14ac:dyDescent="0.25">
      <c r="L16324" s="15"/>
    </row>
    <row r="16325" spans="12:12" x14ac:dyDescent="0.25">
      <c r="L16325" s="15"/>
    </row>
    <row r="16326" spans="12:12" x14ac:dyDescent="0.25">
      <c r="L16326" s="15"/>
    </row>
    <row r="16327" spans="12:12" x14ac:dyDescent="0.25">
      <c r="L16327" s="15"/>
    </row>
    <row r="16328" spans="12:12" x14ac:dyDescent="0.25">
      <c r="L16328" s="15"/>
    </row>
    <row r="16329" spans="12:12" x14ac:dyDescent="0.25">
      <c r="L16329" s="15"/>
    </row>
    <row r="16330" spans="12:12" x14ac:dyDescent="0.25">
      <c r="L16330" s="15"/>
    </row>
    <row r="16331" spans="12:12" x14ac:dyDescent="0.25">
      <c r="L16331" s="15"/>
    </row>
    <row r="16332" spans="12:12" x14ac:dyDescent="0.25">
      <c r="L16332" s="15"/>
    </row>
    <row r="16333" spans="12:12" x14ac:dyDescent="0.25">
      <c r="L16333" s="15"/>
    </row>
    <row r="16334" spans="12:12" x14ac:dyDescent="0.25">
      <c r="L16334" s="15"/>
    </row>
    <row r="16335" spans="12:12" x14ac:dyDescent="0.25">
      <c r="L16335" s="15"/>
    </row>
    <row r="16336" spans="12:12" x14ac:dyDescent="0.25">
      <c r="L16336" s="15"/>
    </row>
    <row r="16337" spans="12:12" x14ac:dyDescent="0.25">
      <c r="L16337" s="15"/>
    </row>
    <row r="16338" spans="12:12" x14ac:dyDescent="0.25">
      <c r="L16338" s="15"/>
    </row>
    <row r="16339" spans="12:12" x14ac:dyDescent="0.25">
      <c r="L16339" s="15"/>
    </row>
    <row r="16340" spans="12:12" x14ac:dyDescent="0.25">
      <c r="L16340" s="15"/>
    </row>
    <row r="16341" spans="12:12" x14ac:dyDescent="0.25">
      <c r="L16341" s="15"/>
    </row>
    <row r="16342" spans="12:12" x14ac:dyDescent="0.25">
      <c r="L16342" s="15"/>
    </row>
    <row r="16343" spans="12:12" x14ac:dyDescent="0.25">
      <c r="L16343" s="15"/>
    </row>
    <row r="16344" spans="12:12" x14ac:dyDescent="0.25">
      <c r="L16344" s="15"/>
    </row>
    <row r="16345" spans="12:12" x14ac:dyDescent="0.25">
      <c r="L16345" s="15"/>
    </row>
    <row r="16346" spans="12:12" x14ac:dyDescent="0.25">
      <c r="L16346" s="15"/>
    </row>
    <row r="16347" spans="12:12" x14ac:dyDescent="0.25">
      <c r="L16347" s="15"/>
    </row>
    <row r="16348" spans="12:12" x14ac:dyDescent="0.25">
      <c r="L16348" s="15"/>
    </row>
    <row r="16349" spans="12:12" x14ac:dyDescent="0.25">
      <c r="L16349" s="15"/>
    </row>
    <row r="16350" spans="12:12" x14ac:dyDescent="0.25">
      <c r="L16350" s="15"/>
    </row>
    <row r="16351" spans="12:12" x14ac:dyDescent="0.25">
      <c r="L16351" s="15"/>
    </row>
    <row r="16352" spans="12:12" x14ac:dyDescent="0.25">
      <c r="L16352" s="15"/>
    </row>
    <row r="16353" spans="12:12" x14ac:dyDescent="0.25">
      <c r="L16353" s="15"/>
    </row>
    <row r="16354" spans="12:12" x14ac:dyDescent="0.25">
      <c r="L16354" s="15"/>
    </row>
    <row r="16355" spans="12:12" x14ac:dyDescent="0.25">
      <c r="L16355" s="15"/>
    </row>
    <row r="16356" spans="12:12" x14ac:dyDescent="0.25">
      <c r="L16356" s="15"/>
    </row>
    <row r="16357" spans="12:12" x14ac:dyDescent="0.25">
      <c r="L16357" s="15"/>
    </row>
    <row r="16358" spans="12:12" x14ac:dyDescent="0.25">
      <c r="L16358" s="15"/>
    </row>
    <row r="16359" spans="12:12" x14ac:dyDescent="0.25">
      <c r="L16359" s="15"/>
    </row>
    <row r="16360" spans="12:12" x14ac:dyDescent="0.25">
      <c r="L16360" s="15"/>
    </row>
    <row r="16361" spans="12:12" x14ac:dyDescent="0.25">
      <c r="L16361" s="15"/>
    </row>
    <row r="16362" spans="12:12" x14ac:dyDescent="0.25">
      <c r="L16362" s="15"/>
    </row>
    <row r="16363" spans="12:12" x14ac:dyDescent="0.25">
      <c r="L16363" s="15"/>
    </row>
    <row r="16364" spans="12:12" x14ac:dyDescent="0.25">
      <c r="L16364" s="15"/>
    </row>
    <row r="16365" spans="12:12" x14ac:dyDescent="0.25">
      <c r="L16365" s="15"/>
    </row>
    <row r="16366" spans="12:12" x14ac:dyDescent="0.25">
      <c r="L16366" s="15"/>
    </row>
    <row r="16367" spans="12:12" x14ac:dyDescent="0.25">
      <c r="L16367" s="15"/>
    </row>
    <row r="16368" spans="12:12" x14ac:dyDescent="0.25">
      <c r="L16368" s="15"/>
    </row>
    <row r="16369" spans="12:12" x14ac:dyDescent="0.25">
      <c r="L16369" s="15"/>
    </row>
    <row r="16370" spans="12:12" x14ac:dyDescent="0.25">
      <c r="L16370" s="15"/>
    </row>
    <row r="16371" spans="12:12" x14ac:dyDescent="0.25">
      <c r="L16371" s="15"/>
    </row>
    <row r="16372" spans="12:12" x14ac:dyDescent="0.25">
      <c r="L16372" s="15"/>
    </row>
    <row r="16373" spans="12:12" x14ac:dyDescent="0.25">
      <c r="L16373" s="15"/>
    </row>
    <row r="16374" spans="12:12" x14ac:dyDescent="0.25">
      <c r="L16374" s="15"/>
    </row>
    <row r="16375" spans="12:12" x14ac:dyDescent="0.25">
      <c r="L16375" s="15"/>
    </row>
    <row r="16376" spans="12:12" x14ac:dyDescent="0.25">
      <c r="L16376" s="15"/>
    </row>
    <row r="16377" spans="12:12" x14ac:dyDescent="0.25">
      <c r="L16377" s="15"/>
    </row>
    <row r="16378" spans="12:12" x14ac:dyDescent="0.25">
      <c r="L16378" s="15"/>
    </row>
    <row r="16379" spans="12:12" x14ac:dyDescent="0.25">
      <c r="L16379" s="15"/>
    </row>
    <row r="16380" spans="12:12" x14ac:dyDescent="0.25">
      <c r="L16380" s="15"/>
    </row>
    <row r="16381" spans="12:12" x14ac:dyDescent="0.25">
      <c r="L16381" s="15"/>
    </row>
    <row r="16382" spans="12:12" x14ac:dyDescent="0.25">
      <c r="L16382" s="15"/>
    </row>
    <row r="16383" spans="12:12" x14ac:dyDescent="0.25">
      <c r="L16383" s="15"/>
    </row>
    <row r="16384" spans="12:12" x14ac:dyDescent="0.25">
      <c r="L16384" s="15"/>
    </row>
    <row r="16385" spans="12:12" x14ac:dyDescent="0.25">
      <c r="L16385" s="15"/>
    </row>
    <row r="16386" spans="12:12" x14ac:dyDescent="0.25">
      <c r="L16386" s="15"/>
    </row>
    <row r="16387" spans="12:12" x14ac:dyDescent="0.25">
      <c r="L16387" s="15"/>
    </row>
    <row r="16388" spans="12:12" x14ac:dyDescent="0.25">
      <c r="L16388" s="15"/>
    </row>
    <row r="16389" spans="12:12" x14ac:dyDescent="0.25">
      <c r="L16389" s="15"/>
    </row>
    <row r="16390" spans="12:12" x14ac:dyDescent="0.25">
      <c r="L16390" s="15"/>
    </row>
    <row r="16391" spans="12:12" x14ac:dyDescent="0.25">
      <c r="L16391" s="15"/>
    </row>
    <row r="16392" spans="12:12" x14ac:dyDescent="0.25">
      <c r="L16392" s="15"/>
    </row>
    <row r="16393" spans="12:12" x14ac:dyDescent="0.25">
      <c r="L16393" s="15"/>
    </row>
    <row r="16394" spans="12:12" x14ac:dyDescent="0.25">
      <c r="L16394" s="15"/>
    </row>
    <row r="16395" spans="12:12" x14ac:dyDescent="0.25">
      <c r="L16395" s="15"/>
    </row>
    <row r="16396" spans="12:12" x14ac:dyDescent="0.25">
      <c r="L16396" s="15"/>
    </row>
    <row r="16397" spans="12:12" x14ac:dyDescent="0.25">
      <c r="L16397" s="15"/>
    </row>
    <row r="16398" spans="12:12" x14ac:dyDescent="0.25">
      <c r="L16398" s="15"/>
    </row>
    <row r="16399" spans="12:12" x14ac:dyDescent="0.25">
      <c r="L16399" s="15"/>
    </row>
    <row r="16400" spans="12:12" x14ac:dyDescent="0.25">
      <c r="L16400" s="15"/>
    </row>
    <row r="16401" spans="12:12" x14ac:dyDescent="0.25">
      <c r="L16401" s="15"/>
    </row>
    <row r="16402" spans="12:12" x14ac:dyDescent="0.25">
      <c r="L16402" s="15"/>
    </row>
    <row r="16403" spans="12:12" x14ac:dyDescent="0.25">
      <c r="L16403" s="15"/>
    </row>
    <row r="16404" spans="12:12" x14ac:dyDescent="0.25">
      <c r="L16404" s="15"/>
    </row>
    <row r="16405" spans="12:12" x14ac:dyDescent="0.25">
      <c r="L16405" s="15"/>
    </row>
    <row r="16406" spans="12:12" x14ac:dyDescent="0.25">
      <c r="L16406" s="15"/>
    </row>
    <row r="16407" spans="12:12" x14ac:dyDescent="0.25">
      <c r="L16407" s="15"/>
    </row>
    <row r="16408" spans="12:12" x14ac:dyDescent="0.25">
      <c r="L16408" s="15"/>
    </row>
    <row r="16409" spans="12:12" x14ac:dyDescent="0.25">
      <c r="L16409" s="15"/>
    </row>
    <row r="16410" spans="12:12" x14ac:dyDescent="0.25">
      <c r="L16410" s="15"/>
    </row>
    <row r="16411" spans="12:12" x14ac:dyDescent="0.25">
      <c r="L16411" s="15"/>
    </row>
    <row r="16412" spans="12:12" x14ac:dyDescent="0.25">
      <c r="L16412" s="15"/>
    </row>
    <row r="16413" spans="12:12" x14ac:dyDescent="0.25">
      <c r="L16413" s="15"/>
    </row>
    <row r="16414" spans="12:12" x14ac:dyDescent="0.25">
      <c r="L16414" s="15"/>
    </row>
    <row r="16415" spans="12:12" x14ac:dyDescent="0.25">
      <c r="L16415" s="15"/>
    </row>
    <row r="16416" spans="12:12" x14ac:dyDescent="0.25">
      <c r="L16416" s="15"/>
    </row>
    <row r="16417" spans="12:12" x14ac:dyDescent="0.25">
      <c r="L16417" s="15"/>
    </row>
    <row r="16418" spans="12:12" x14ac:dyDescent="0.25">
      <c r="L16418" s="15"/>
    </row>
    <row r="16419" spans="12:12" x14ac:dyDescent="0.25">
      <c r="L16419" s="15"/>
    </row>
    <row r="16420" spans="12:12" x14ac:dyDescent="0.25">
      <c r="L16420" s="15"/>
    </row>
    <row r="16421" spans="12:12" x14ac:dyDescent="0.25">
      <c r="L16421" s="15"/>
    </row>
    <row r="16422" spans="12:12" x14ac:dyDescent="0.25">
      <c r="L16422" s="15"/>
    </row>
    <row r="16423" spans="12:12" x14ac:dyDescent="0.25">
      <c r="L16423" s="15"/>
    </row>
    <row r="16424" spans="12:12" x14ac:dyDescent="0.25">
      <c r="L16424" s="15"/>
    </row>
    <row r="16425" spans="12:12" x14ac:dyDescent="0.25">
      <c r="L16425" s="15"/>
    </row>
    <row r="16426" spans="12:12" x14ac:dyDescent="0.25">
      <c r="L16426" s="15"/>
    </row>
    <row r="16427" spans="12:12" x14ac:dyDescent="0.25">
      <c r="L16427" s="15"/>
    </row>
    <row r="16428" spans="12:12" x14ac:dyDescent="0.25">
      <c r="L16428" s="15"/>
    </row>
    <row r="16429" spans="12:12" x14ac:dyDescent="0.25">
      <c r="L16429" s="15"/>
    </row>
    <row r="16430" spans="12:12" x14ac:dyDescent="0.25">
      <c r="L16430" s="15"/>
    </row>
    <row r="16431" spans="12:12" x14ac:dyDescent="0.25">
      <c r="L16431" s="15"/>
    </row>
    <row r="16432" spans="12:12" x14ac:dyDescent="0.25">
      <c r="L16432" s="15"/>
    </row>
    <row r="16433" spans="12:12" x14ac:dyDescent="0.25">
      <c r="L16433" s="15"/>
    </row>
    <row r="16434" spans="12:12" x14ac:dyDescent="0.25">
      <c r="L16434" s="15"/>
    </row>
    <row r="16435" spans="12:12" x14ac:dyDescent="0.25">
      <c r="L16435" s="15"/>
    </row>
    <row r="16436" spans="12:12" x14ac:dyDescent="0.25">
      <c r="L16436" s="15"/>
    </row>
    <row r="16437" spans="12:12" x14ac:dyDescent="0.25">
      <c r="L16437" s="15"/>
    </row>
    <row r="16438" spans="12:12" x14ac:dyDescent="0.25">
      <c r="L16438" s="15"/>
    </row>
    <row r="16439" spans="12:12" x14ac:dyDescent="0.25">
      <c r="L16439" s="15"/>
    </row>
    <row r="16440" spans="12:12" x14ac:dyDescent="0.25">
      <c r="L16440" s="15"/>
    </row>
    <row r="16441" spans="12:12" x14ac:dyDescent="0.25">
      <c r="L16441" s="15"/>
    </row>
    <row r="16442" spans="12:12" x14ac:dyDescent="0.25">
      <c r="L16442" s="15"/>
    </row>
    <row r="16443" spans="12:12" x14ac:dyDescent="0.25">
      <c r="L16443" s="15"/>
    </row>
    <row r="16444" spans="12:12" x14ac:dyDescent="0.25">
      <c r="L16444" s="15"/>
    </row>
    <row r="16445" spans="12:12" x14ac:dyDescent="0.25">
      <c r="L16445" s="15"/>
    </row>
    <row r="16446" spans="12:12" x14ac:dyDescent="0.25">
      <c r="L16446" s="15"/>
    </row>
    <row r="16447" spans="12:12" x14ac:dyDescent="0.25">
      <c r="L16447" s="15"/>
    </row>
    <row r="16448" spans="12:12" x14ac:dyDescent="0.25">
      <c r="L16448" s="15"/>
    </row>
    <row r="16449" spans="12:12" x14ac:dyDescent="0.25">
      <c r="L16449" s="15"/>
    </row>
    <row r="16450" spans="12:12" x14ac:dyDescent="0.25">
      <c r="L16450" s="15"/>
    </row>
    <row r="16451" spans="12:12" x14ac:dyDescent="0.25">
      <c r="L16451" s="15"/>
    </row>
    <row r="16452" spans="12:12" x14ac:dyDescent="0.25">
      <c r="L16452" s="15"/>
    </row>
    <row r="16453" spans="12:12" x14ac:dyDescent="0.25">
      <c r="L16453" s="15"/>
    </row>
    <row r="16454" spans="12:12" x14ac:dyDescent="0.25">
      <c r="L16454" s="15"/>
    </row>
    <row r="16455" spans="12:12" x14ac:dyDescent="0.25">
      <c r="L16455" s="15"/>
    </row>
    <row r="16456" spans="12:12" x14ac:dyDescent="0.25">
      <c r="L16456" s="15"/>
    </row>
    <row r="16457" spans="12:12" x14ac:dyDescent="0.25">
      <c r="L16457" s="15"/>
    </row>
    <row r="16458" spans="12:12" x14ac:dyDescent="0.25">
      <c r="L16458" s="15"/>
    </row>
    <row r="16459" spans="12:12" x14ac:dyDescent="0.25">
      <c r="L16459" s="15"/>
    </row>
    <row r="16460" spans="12:12" x14ac:dyDescent="0.25">
      <c r="L16460" s="15"/>
    </row>
    <row r="16461" spans="12:12" x14ac:dyDescent="0.25">
      <c r="L16461" s="15"/>
    </row>
    <row r="16462" spans="12:12" x14ac:dyDescent="0.25">
      <c r="L16462" s="15"/>
    </row>
    <row r="16463" spans="12:12" x14ac:dyDescent="0.25">
      <c r="L16463" s="15"/>
    </row>
    <row r="16464" spans="12:12" x14ac:dyDescent="0.25">
      <c r="L16464" s="15"/>
    </row>
    <row r="16465" spans="12:12" x14ac:dyDescent="0.25">
      <c r="L16465" s="15"/>
    </row>
    <row r="16466" spans="12:12" x14ac:dyDescent="0.25">
      <c r="L16466" s="15"/>
    </row>
    <row r="16467" spans="12:12" x14ac:dyDescent="0.25">
      <c r="L16467" s="15"/>
    </row>
    <row r="16468" spans="12:12" x14ac:dyDescent="0.25">
      <c r="L16468" s="15"/>
    </row>
    <row r="16469" spans="12:12" x14ac:dyDescent="0.25">
      <c r="L16469" s="15"/>
    </row>
    <row r="16470" spans="12:12" x14ac:dyDescent="0.25">
      <c r="L16470" s="15"/>
    </row>
    <row r="16471" spans="12:12" x14ac:dyDescent="0.25">
      <c r="L16471" s="15"/>
    </row>
    <row r="16472" spans="12:12" x14ac:dyDescent="0.25">
      <c r="L16472" s="15"/>
    </row>
    <row r="16473" spans="12:12" x14ac:dyDescent="0.25">
      <c r="L16473" s="15"/>
    </row>
    <row r="16474" spans="12:12" x14ac:dyDescent="0.25">
      <c r="L16474" s="15"/>
    </row>
    <row r="16475" spans="12:12" x14ac:dyDescent="0.25">
      <c r="L16475" s="15"/>
    </row>
    <row r="16476" spans="12:12" x14ac:dyDescent="0.25">
      <c r="L16476" s="15"/>
    </row>
    <row r="16477" spans="12:12" x14ac:dyDescent="0.25">
      <c r="L16477" s="15"/>
    </row>
    <row r="16478" spans="12:12" x14ac:dyDescent="0.25">
      <c r="L16478" s="15"/>
    </row>
    <row r="16479" spans="12:12" x14ac:dyDescent="0.25">
      <c r="L16479" s="15"/>
    </row>
    <row r="16480" spans="12:12" x14ac:dyDescent="0.25">
      <c r="L16480" s="15"/>
    </row>
    <row r="16481" spans="12:12" x14ac:dyDescent="0.25">
      <c r="L16481" s="15"/>
    </row>
    <row r="16482" spans="12:12" x14ac:dyDescent="0.25">
      <c r="L16482" s="15"/>
    </row>
    <row r="16483" spans="12:12" x14ac:dyDescent="0.25">
      <c r="L16483" s="15"/>
    </row>
    <row r="16484" spans="12:12" x14ac:dyDescent="0.25">
      <c r="L16484" s="15"/>
    </row>
    <row r="16485" spans="12:12" x14ac:dyDescent="0.25">
      <c r="L16485" s="15"/>
    </row>
    <row r="16486" spans="12:12" x14ac:dyDescent="0.25">
      <c r="L16486" s="15"/>
    </row>
    <row r="16487" spans="12:12" x14ac:dyDescent="0.25">
      <c r="L16487" s="15"/>
    </row>
    <row r="16488" spans="12:12" x14ac:dyDescent="0.25">
      <c r="L16488" s="15"/>
    </row>
    <row r="16489" spans="12:12" x14ac:dyDescent="0.25">
      <c r="L16489" s="15"/>
    </row>
    <row r="16490" spans="12:12" x14ac:dyDescent="0.25">
      <c r="L16490" s="15"/>
    </row>
    <row r="16491" spans="12:12" x14ac:dyDescent="0.25">
      <c r="L16491" s="15"/>
    </row>
    <row r="16492" spans="12:12" x14ac:dyDescent="0.25">
      <c r="L16492" s="15"/>
    </row>
    <row r="16493" spans="12:12" x14ac:dyDescent="0.25">
      <c r="L16493" s="15"/>
    </row>
    <row r="16494" spans="12:12" x14ac:dyDescent="0.25">
      <c r="L16494" s="15"/>
    </row>
    <row r="16495" spans="12:12" x14ac:dyDescent="0.25">
      <c r="L16495" s="15"/>
    </row>
    <row r="16496" spans="12:12" x14ac:dyDescent="0.25">
      <c r="L16496" s="15"/>
    </row>
    <row r="16497" spans="12:12" x14ac:dyDescent="0.25">
      <c r="L16497" s="15"/>
    </row>
    <row r="16498" spans="12:12" x14ac:dyDescent="0.25">
      <c r="L16498" s="15"/>
    </row>
    <row r="16499" spans="12:12" x14ac:dyDescent="0.25">
      <c r="L16499" s="15"/>
    </row>
    <row r="16500" spans="12:12" x14ac:dyDescent="0.25">
      <c r="L16500" s="15"/>
    </row>
    <row r="16501" spans="12:12" x14ac:dyDescent="0.25">
      <c r="L16501" s="15"/>
    </row>
    <row r="16502" spans="12:12" x14ac:dyDescent="0.25">
      <c r="L16502" s="15"/>
    </row>
    <row r="16503" spans="12:12" x14ac:dyDescent="0.25">
      <c r="L16503" s="15"/>
    </row>
    <row r="16504" spans="12:12" x14ac:dyDescent="0.25">
      <c r="L16504" s="15"/>
    </row>
    <row r="16505" spans="12:12" x14ac:dyDescent="0.25">
      <c r="L16505" s="15"/>
    </row>
    <row r="16506" spans="12:12" x14ac:dyDescent="0.25">
      <c r="L16506" s="15"/>
    </row>
    <row r="16507" spans="12:12" x14ac:dyDescent="0.25">
      <c r="L16507" s="15"/>
    </row>
    <row r="16508" spans="12:12" x14ac:dyDescent="0.25">
      <c r="L16508" s="15"/>
    </row>
    <row r="16509" spans="12:12" x14ac:dyDescent="0.25">
      <c r="L16509" s="15"/>
    </row>
    <row r="16510" spans="12:12" x14ac:dyDescent="0.25">
      <c r="L16510" s="15"/>
    </row>
    <row r="16511" spans="12:12" x14ac:dyDescent="0.25">
      <c r="L16511" s="15"/>
    </row>
    <row r="16512" spans="12:12" x14ac:dyDescent="0.25">
      <c r="L16512" s="15"/>
    </row>
    <row r="16513" spans="12:12" x14ac:dyDescent="0.25">
      <c r="L16513" s="15"/>
    </row>
    <row r="16514" spans="12:12" x14ac:dyDescent="0.25">
      <c r="L16514" s="15"/>
    </row>
    <row r="16515" spans="12:12" x14ac:dyDescent="0.25">
      <c r="L16515" s="15"/>
    </row>
    <row r="16516" spans="12:12" x14ac:dyDescent="0.25">
      <c r="L16516" s="15"/>
    </row>
    <row r="16517" spans="12:12" x14ac:dyDescent="0.25">
      <c r="L16517" s="15"/>
    </row>
    <row r="16518" spans="12:12" x14ac:dyDescent="0.25">
      <c r="L16518" s="15"/>
    </row>
    <row r="16519" spans="12:12" x14ac:dyDescent="0.25">
      <c r="L16519" s="15"/>
    </row>
    <row r="16520" spans="12:12" x14ac:dyDescent="0.25">
      <c r="L16520" s="15"/>
    </row>
    <row r="16521" spans="12:12" x14ac:dyDescent="0.25">
      <c r="L16521" s="15"/>
    </row>
    <row r="16522" spans="12:12" x14ac:dyDescent="0.25">
      <c r="L16522" s="15"/>
    </row>
    <row r="16523" spans="12:12" x14ac:dyDescent="0.25">
      <c r="L16523" s="15"/>
    </row>
    <row r="16524" spans="12:12" x14ac:dyDescent="0.25">
      <c r="L16524" s="15"/>
    </row>
    <row r="16525" spans="12:12" x14ac:dyDescent="0.25">
      <c r="L16525" s="15"/>
    </row>
    <row r="16526" spans="12:12" x14ac:dyDescent="0.25">
      <c r="L16526" s="15"/>
    </row>
    <row r="16527" spans="12:12" x14ac:dyDescent="0.25">
      <c r="L16527" s="15"/>
    </row>
    <row r="16528" spans="12:12" x14ac:dyDescent="0.25">
      <c r="L16528" s="15"/>
    </row>
    <row r="16529" spans="12:12" x14ac:dyDescent="0.25">
      <c r="L16529" s="15"/>
    </row>
    <row r="16530" spans="12:12" x14ac:dyDescent="0.25">
      <c r="L16530" s="15"/>
    </row>
    <row r="16531" spans="12:12" x14ac:dyDescent="0.25">
      <c r="L16531" s="15"/>
    </row>
    <row r="16532" spans="12:12" x14ac:dyDescent="0.25">
      <c r="L16532" s="15"/>
    </row>
    <row r="16533" spans="12:12" x14ac:dyDescent="0.25">
      <c r="L16533" s="15"/>
    </row>
    <row r="16534" spans="12:12" x14ac:dyDescent="0.25">
      <c r="L16534" s="15"/>
    </row>
    <row r="16535" spans="12:12" x14ac:dyDescent="0.25">
      <c r="L16535" s="15"/>
    </row>
    <row r="16536" spans="12:12" x14ac:dyDescent="0.25">
      <c r="L16536" s="15"/>
    </row>
    <row r="16537" spans="12:12" x14ac:dyDescent="0.25">
      <c r="L16537" s="15"/>
    </row>
    <row r="16538" spans="12:12" x14ac:dyDescent="0.25">
      <c r="L16538" s="15"/>
    </row>
    <row r="16539" spans="12:12" x14ac:dyDescent="0.25">
      <c r="L16539" s="15"/>
    </row>
    <row r="16540" spans="12:12" x14ac:dyDescent="0.25">
      <c r="L16540" s="15"/>
    </row>
    <row r="16541" spans="12:12" x14ac:dyDescent="0.25">
      <c r="L16541" s="15"/>
    </row>
    <row r="16542" spans="12:12" x14ac:dyDescent="0.25">
      <c r="L16542" s="15"/>
    </row>
    <row r="16543" spans="12:12" x14ac:dyDescent="0.25">
      <c r="L16543" s="15"/>
    </row>
    <row r="16544" spans="12:12" x14ac:dyDescent="0.25">
      <c r="L16544" s="15"/>
    </row>
    <row r="16545" spans="12:12" x14ac:dyDescent="0.25">
      <c r="L16545" s="15"/>
    </row>
    <row r="16546" spans="12:12" x14ac:dyDescent="0.25">
      <c r="L16546" s="15"/>
    </row>
    <row r="16547" spans="12:12" x14ac:dyDescent="0.25">
      <c r="L16547" s="15"/>
    </row>
    <row r="16548" spans="12:12" x14ac:dyDescent="0.25">
      <c r="L16548" s="15"/>
    </row>
    <row r="16549" spans="12:12" x14ac:dyDescent="0.25">
      <c r="L16549" s="15"/>
    </row>
    <row r="16550" spans="12:12" x14ac:dyDescent="0.25">
      <c r="L16550" s="15"/>
    </row>
    <row r="16551" spans="12:12" x14ac:dyDescent="0.25">
      <c r="L16551" s="15"/>
    </row>
    <row r="16552" spans="12:12" x14ac:dyDescent="0.25">
      <c r="L16552" s="15"/>
    </row>
    <row r="16553" spans="12:12" x14ac:dyDescent="0.25">
      <c r="L16553" s="15"/>
    </row>
    <row r="16554" spans="12:12" x14ac:dyDescent="0.25">
      <c r="L16554" s="15"/>
    </row>
    <row r="16555" spans="12:12" x14ac:dyDescent="0.25">
      <c r="L16555" s="15"/>
    </row>
    <row r="16556" spans="12:12" x14ac:dyDescent="0.25">
      <c r="L16556" s="15"/>
    </row>
    <row r="16557" spans="12:12" x14ac:dyDescent="0.25">
      <c r="L16557" s="15"/>
    </row>
    <row r="16558" spans="12:12" x14ac:dyDescent="0.25">
      <c r="L16558" s="15"/>
    </row>
    <row r="16559" spans="12:12" x14ac:dyDescent="0.25">
      <c r="L16559" s="15"/>
    </row>
    <row r="16560" spans="12:12" x14ac:dyDescent="0.25">
      <c r="L16560" s="15"/>
    </row>
    <row r="16561" spans="12:12" x14ac:dyDescent="0.25">
      <c r="L16561" s="15"/>
    </row>
    <row r="16562" spans="12:12" x14ac:dyDescent="0.25">
      <c r="L16562" s="15"/>
    </row>
    <row r="16563" spans="12:12" x14ac:dyDescent="0.25">
      <c r="L16563" s="15"/>
    </row>
    <row r="16564" spans="12:12" x14ac:dyDescent="0.25">
      <c r="L16564" s="15"/>
    </row>
    <row r="16565" spans="12:12" x14ac:dyDescent="0.25">
      <c r="L16565" s="15"/>
    </row>
    <row r="16566" spans="12:12" x14ac:dyDescent="0.25">
      <c r="L16566" s="15"/>
    </row>
    <row r="16567" spans="12:12" x14ac:dyDescent="0.25">
      <c r="L16567" s="15"/>
    </row>
    <row r="16568" spans="12:12" x14ac:dyDescent="0.25">
      <c r="L16568" s="15"/>
    </row>
    <row r="16569" spans="12:12" x14ac:dyDescent="0.25">
      <c r="L16569" s="15"/>
    </row>
    <row r="16570" spans="12:12" x14ac:dyDescent="0.25">
      <c r="L16570" s="15"/>
    </row>
    <row r="16571" spans="12:12" x14ac:dyDescent="0.25">
      <c r="L16571" s="15"/>
    </row>
    <row r="16572" spans="12:12" x14ac:dyDescent="0.25">
      <c r="L16572" s="15"/>
    </row>
    <row r="16573" spans="12:12" x14ac:dyDescent="0.25">
      <c r="L16573" s="15"/>
    </row>
    <row r="16574" spans="12:12" x14ac:dyDescent="0.25">
      <c r="L16574" s="15"/>
    </row>
    <row r="16575" spans="12:12" x14ac:dyDescent="0.25">
      <c r="L16575" s="15"/>
    </row>
    <row r="16576" spans="12:12" x14ac:dyDescent="0.25">
      <c r="L16576" s="15"/>
    </row>
    <row r="16577" spans="12:12" x14ac:dyDescent="0.25">
      <c r="L16577" s="15"/>
    </row>
    <row r="16578" spans="12:12" x14ac:dyDescent="0.25">
      <c r="L16578" s="15"/>
    </row>
    <row r="16579" spans="12:12" x14ac:dyDescent="0.25">
      <c r="L16579" s="15"/>
    </row>
    <row r="16580" spans="12:12" x14ac:dyDescent="0.25">
      <c r="L16580" s="15"/>
    </row>
    <row r="16581" spans="12:12" x14ac:dyDescent="0.25">
      <c r="L16581" s="15"/>
    </row>
    <row r="16582" spans="12:12" x14ac:dyDescent="0.25">
      <c r="L16582" s="15"/>
    </row>
    <row r="16583" spans="12:12" x14ac:dyDescent="0.25">
      <c r="L16583" s="15"/>
    </row>
    <row r="16584" spans="12:12" x14ac:dyDescent="0.25">
      <c r="L16584" s="15"/>
    </row>
    <row r="16585" spans="12:12" x14ac:dyDescent="0.25">
      <c r="L16585" s="15"/>
    </row>
    <row r="16586" spans="12:12" x14ac:dyDescent="0.25">
      <c r="L16586" s="15"/>
    </row>
    <row r="16587" spans="12:12" x14ac:dyDescent="0.25">
      <c r="L16587" s="15"/>
    </row>
    <row r="16588" spans="12:12" x14ac:dyDescent="0.25">
      <c r="L16588" s="15"/>
    </row>
    <row r="16589" spans="12:12" x14ac:dyDescent="0.25">
      <c r="L16589" s="15"/>
    </row>
    <row r="16590" spans="12:12" x14ac:dyDescent="0.25">
      <c r="L16590" s="15"/>
    </row>
    <row r="16591" spans="12:12" x14ac:dyDescent="0.25">
      <c r="L16591" s="15"/>
    </row>
    <row r="16592" spans="12:12" x14ac:dyDescent="0.25">
      <c r="L16592" s="15"/>
    </row>
    <row r="16593" spans="12:12" x14ac:dyDescent="0.25">
      <c r="L16593" s="15"/>
    </row>
    <row r="16594" spans="12:12" x14ac:dyDescent="0.25">
      <c r="L16594" s="15"/>
    </row>
    <row r="16595" spans="12:12" x14ac:dyDescent="0.25">
      <c r="L16595" s="15"/>
    </row>
    <row r="16596" spans="12:12" x14ac:dyDescent="0.25">
      <c r="L16596" s="15"/>
    </row>
    <row r="16597" spans="12:12" x14ac:dyDescent="0.25">
      <c r="L16597" s="15"/>
    </row>
    <row r="16598" spans="12:12" x14ac:dyDescent="0.25">
      <c r="L16598" s="15"/>
    </row>
    <row r="16599" spans="12:12" x14ac:dyDescent="0.25">
      <c r="L16599" s="15"/>
    </row>
    <row r="16600" spans="12:12" x14ac:dyDescent="0.25">
      <c r="L16600" s="15"/>
    </row>
    <row r="16601" spans="12:12" x14ac:dyDescent="0.25">
      <c r="L16601" s="15"/>
    </row>
    <row r="16602" spans="12:12" x14ac:dyDescent="0.25">
      <c r="L16602" s="15"/>
    </row>
    <row r="16603" spans="12:12" x14ac:dyDescent="0.25">
      <c r="L16603" s="15"/>
    </row>
    <row r="16604" spans="12:12" x14ac:dyDescent="0.25">
      <c r="L16604" s="15"/>
    </row>
    <row r="16605" spans="12:12" x14ac:dyDescent="0.25">
      <c r="L16605" s="15"/>
    </row>
    <row r="16606" spans="12:12" x14ac:dyDescent="0.25">
      <c r="L16606" s="15"/>
    </row>
    <row r="16607" spans="12:12" x14ac:dyDescent="0.25">
      <c r="L16607" s="15"/>
    </row>
    <row r="16608" spans="12:12" x14ac:dyDescent="0.25">
      <c r="L16608" s="15"/>
    </row>
    <row r="16609" spans="12:12" x14ac:dyDescent="0.25">
      <c r="L16609" s="15"/>
    </row>
    <row r="16610" spans="12:12" x14ac:dyDescent="0.25">
      <c r="L16610" s="15"/>
    </row>
    <row r="16611" spans="12:12" x14ac:dyDescent="0.25">
      <c r="L16611" s="15"/>
    </row>
    <row r="16612" spans="12:12" x14ac:dyDescent="0.25">
      <c r="L16612" s="15"/>
    </row>
    <row r="16613" spans="12:12" x14ac:dyDescent="0.25">
      <c r="L16613" s="15"/>
    </row>
    <row r="16614" spans="12:12" x14ac:dyDescent="0.25">
      <c r="L16614" s="15"/>
    </row>
    <row r="16615" spans="12:12" x14ac:dyDescent="0.25">
      <c r="L16615" s="15"/>
    </row>
    <row r="16616" spans="12:12" x14ac:dyDescent="0.25">
      <c r="L16616" s="15"/>
    </row>
    <row r="16617" spans="12:12" x14ac:dyDescent="0.25">
      <c r="L16617" s="15"/>
    </row>
    <row r="16618" spans="12:12" x14ac:dyDescent="0.25">
      <c r="L16618" s="15"/>
    </row>
    <row r="16619" spans="12:12" x14ac:dyDescent="0.25">
      <c r="L16619" s="15"/>
    </row>
    <row r="16620" spans="12:12" x14ac:dyDescent="0.25">
      <c r="L16620" s="15"/>
    </row>
    <row r="16621" spans="12:12" x14ac:dyDescent="0.25">
      <c r="L16621" s="15"/>
    </row>
    <row r="16622" spans="12:12" x14ac:dyDescent="0.25">
      <c r="L16622" s="15"/>
    </row>
    <row r="16623" spans="12:12" x14ac:dyDescent="0.25">
      <c r="L16623" s="15"/>
    </row>
    <row r="16624" spans="12:12" x14ac:dyDescent="0.25">
      <c r="L16624" s="15"/>
    </row>
    <row r="16625" spans="12:12" x14ac:dyDescent="0.25">
      <c r="L16625" s="15"/>
    </row>
    <row r="16626" spans="12:12" x14ac:dyDescent="0.25">
      <c r="L16626" s="15"/>
    </row>
    <row r="16627" spans="12:12" x14ac:dyDescent="0.25">
      <c r="L16627" s="15"/>
    </row>
    <row r="16628" spans="12:12" x14ac:dyDescent="0.25">
      <c r="L16628" s="15"/>
    </row>
    <row r="16629" spans="12:12" x14ac:dyDescent="0.25">
      <c r="L16629" s="15"/>
    </row>
    <row r="16630" spans="12:12" x14ac:dyDescent="0.25">
      <c r="L16630" s="15"/>
    </row>
    <row r="16631" spans="12:12" x14ac:dyDescent="0.25">
      <c r="L16631" s="15"/>
    </row>
    <row r="16632" spans="12:12" x14ac:dyDescent="0.25">
      <c r="L16632" s="15"/>
    </row>
    <row r="16633" spans="12:12" x14ac:dyDescent="0.25">
      <c r="L16633" s="15"/>
    </row>
    <row r="16634" spans="12:12" x14ac:dyDescent="0.25">
      <c r="L16634" s="15"/>
    </row>
    <row r="16635" spans="12:12" x14ac:dyDescent="0.25">
      <c r="L16635" s="15"/>
    </row>
    <row r="16636" spans="12:12" x14ac:dyDescent="0.25">
      <c r="L16636" s="15"/>
    </row>
    <row r="16637" spans="12:12" x14ac:dyDescent="0.25">
      <c r="L16637" s="15"/>
    </row>
    <row r="16638" spans="12:12" x14ac:dyDescent="0.25">
      <c r="L16638" s="15"/>
    </row>
    <row r="16639" spans="12:12" x14ac:dyDescent="0.25">
      <c r="L16639" s="15"/>
    </row>
    <row r="16640" spans="12:12" x14ac:dyDescent="0.25">
      <c r="L16640" s="15"/>
    </row>
    <row r="16641" spans="12:12" x14ac:dyDescent="0.25">
      <c r="L16641" s="15"/>
    </row>
    <row r="16642" spans="12:12" x14ac:dyDescent="0.25">
      <c r="L16642" s="15"/>
    </row>
    <row r="16643" spans="12:12" x14ac:dyDescent="0.25">
      <c r="L16643" s="15"/>
    </row>
    <row r="16644" spans="12:12" x14ac:dyDescent="0.25">
      <c r="L16644" s="15"/>
    </row>
    <row r="16645" spans="12:12" x14ac:dyDescent="0.25">
      <c r="L16645" s="15"/>
    </row>
    <row r="16646" spans="12:12" x14ac:dyDescent="0.25">
      <c r="L16646" s="15"/>
    </row>
    <row r="16647" spans="12:12" x14ac:dyDescent="0.25">
      <c r="L16647" s="15"/>
    </row>
    <row r="16648" spans="12:12" x14ac:dyDescent="0.25">
      <c r="L16648" s="15"/>
    </row>
    <row r="16649" spans="12:12" x14ac:dyDescent="0.25">
      <c r="L16649" s="15"/>
    </row>
    <row r="16650" spans="12:12" x14ac:dyDescent="0.25">
      <c r="L16650" s="15"/>
    </row>
    <row r="16651" spans="12:12" x14ac:dyDescent="0.25">
      <c r="L16651" s="15"/>
    </row>
    <row r="16652" spans="12:12" x14ac:dyDescent="0.25">
      <c r="L16652" s="15"/>
    </row>
    <row r="16653" spans="12:12" x14ac:dyDescent="0.25">
      <c r="L16653" s="15"/>
    </row>
    <row r="16654" spans="12:12" x14ac:dyDescent="0.25">
      <c r="L16654" s="15"/>
    </row>
    <row r="16655" spans="12:12" x14ac:dyDescent="0.25">
      <c r="L16655" s="15"/>
    </row>
    <row r="16656" spans="12:12" x14ac:dyDescent="0.25">
      <c r="L16656" s="15"/>
    </row>
    <row r="16657" spans="12:12" x14ac:dyDescent="0.25">
      <c r="L16657" s="15"/>
    </row>
    <row r="16658" spans="12:12" x14ac:dyDescent="0.25">
      <c r="L16658" s="15"/>
    </row>
    <row r="16659" spans="12:12" x14ac:dyDescent="0.25">
      <c r="L16659" s="15"/>
    </row>
    <row r="16660" spans="12:12" x14ac:dyDescent="0.25">
      <c r="L16660" s="15"/>
    </row>
    <row r="16661" spans="12:12" x14ac:dyDescent="0.25">
      <c r="L16661" s="15"/>
    </row>
    <row r="16662" spans="12:12" x14ac:dyDescent="0.25">
      <c r="L16662" s="15"/>
    </row>
    <row r="16663" spans="12:12" x14ac:dyDescent="0.25">
      <c r="L16663" s="15"/>
    </row>
    <row r="16664" spans="12:12" x14ac:dyDescent="0.25">
      <c r="L16664" s="15"/>
    </row>
    <row r="16665" spans="12:12" x14ac:dyDescent="0.25">
      <c r="L16665" s="15"/>
    </row>
    <row r="16666" spans="12:12" x14ac:dyDescent="0.25">
      <c r="L16666" s="15"/>
    </row>
    <row r="16667" spans="12:12" x14ac:dyDescent="0.25">
      <c r="L16667" s="15"/>
    </row>
    <row r="16668" spans="12:12" x14ac:dyDescent="0.25">
      <c r="L16668" s="15"/>
    </row>
    <row r="16669" spans="12:12" x14ac:dyDescent="0.25">
      <c r="L16669" s="15"/>
    </row>
    <row r="16670" spans="12:12" x14ac:dyDescent="0.25">
      <c r="L16670" s="15"/>
    </row>
    <row r="16671" spans="12:12" x14ac:dyDescent="0.25">
      <c r="L16671" s="15"/>
    </row>
    <row r="16672" spans="12:12" x14ac:dyDescent="0.25">
      <c r="L16672" s="15"/>
    </row>
    <row r="16673" spans="12:12" x14ac:dyDescent="0.25">
      <c r="L16673" s="15"/>
    </row>
    <row r="16674" spans="12:12" x14ac:dyDescent="0.25">
      <c r="L16674" s="15"/>
    </row>
    <row r="16675" spans="12:12" x14ac:dyDescent="0.25">
      <c r="L16675" s="15"/>
    </row>
    <row r="16676" spans="12:12" x14ac:dyDescent="0.25">
      <c r="L16676" s="15"/>
    </row>
    <row r="16677" spans="12:12" x14ac:dyDescent="0.25">
      <c r="L16677" s="15"/>
    </row>
    <row r="16678" spans="12:12" x14ac:dyDescent="0.25">
      <c r="L16678" s="15"/>
    </row>
    <row r="16679" spans="12:12" x14ac:dyDescent="0.25">
      <c r="L16679" s="15"/>
    </row>
    <row r="16680" spans="12:12" x14ac:dyDescent="0.25">
      <c r="L16680" s="15"/>
    </row>
    <row r="16681" spans="12:12" x14ac:dyDescent="0.25">
      <c r="L16681" s="15"/>
    </row>
    <row r="16682" spans="12:12" x14ac:dyDescent="0.25">
      <c r="L16682" s="15"/>
    </row>
    <row r="16683" spans="12:12" x14ac:dyDescent="0.25">
      <c r="L16683" s="15"/>
    </row>
    <row r="16684" spans="12:12" x14ac:dyDescent="0.25">
      <c r="L16684" s="15"/>
    </row>
    <row r="16685" spans="12:12" x14ac:dyDescent="0.25">
      <c r="L16685" s="15"/>
    </row>
    <row r="16686" spans="12:12" x14ac:dyDescent="0.25">
      <c r="L16686" s="15"/>
    </row>
    <row r="16687" spans="12:12" x14ac:dyDescent="0.25">
      <c r="L16687" s="15"/>
    </row>
    <row r="16688" spans="12:12" x14ac:dyDescent="0.25">
      <c r="L16688" s="15"/>
    </row>
    <row r="16689" spans="12:12" x14ac:dyDescent="0.25">
      <c r="L16689" s="15"/>
    </row>
    <row r="16690" spans="12:12" x14ac:dyDescent="0.25">
      <c r="L16690" s="15"/>
    </row>
    <row r="16691" spans="12:12" x14ac:dyDescent="0.25">
      <c r="L16691" s="15"/>
    </row>
    <row r="16692" spans="12:12" x14ac:dyDescent="0.25">
      <c r="L16692" s="15"/>
    </row>
    <row r="16693" spans="12:12" x14ac:dyDescent="0.25">
      <c r="L16693" s="15"/>
    </row>
    <row r="16694" spans="12:12" x14ac:dyDescent="0.25">
      <c r="L16694" s="15"/>
    </row>
    <row r="16695" spans="12:12" x14ac:dyDescent="0.25">
      <c r="L16695" s="15"/>
    </row>
    <row r="16696" spans="12:12" x14ac:dyDescent="0.25">
      <c r="L16696" s="15"/>
    </row>
    <row r="16697" spans="12:12" x14ac:dyDescent="0.25">
      <c r="L16697" s="15"/>
    </row>
    <row r="16698" spans="12:12" x14ac:dyDescent="0.25">
      <c r="L16698" s="15"/>
    </row>
    <row r="16699" spans="12:12" x14ac:dyDescent="0.25">
      <c r="L16699" s="15"/>
    </row>
    <row r="16700" spans="12:12" x14ac:dyDescent="0.25">
      <c r="L16700" s="15"/>
    </row>
    <row r="16701" spans="12:12" x14ac:dyDescent="0.25">
      <c r="L16701" s="15"/>
    </row>
    <row r="16702" spans="12:12" x14ac:dyDescent="0.25">
      <c r="L16702" s="15"/>
    </row>
    <row r="16703" spans="12:12" x14ac:dyDescent="0.25">
      <c r="L16703" s="15"/>
    </row>
    <row r="16704" spans="12:12" x14ac:dyDescent="0.25">
      <c r="L16704" s="15"/>
    </row>
    <row r="16705" spans="12:12" x14ac:dyDescent="0.25">
      <c r="L16705" s="15"/>
    </row>
    <row r="16706" spans="12:12" x14ac:dyDescent="0.25">
      <c r="L16706" s="15"/>
    </row>
    <row r="16707" spans="12:12" x14ac:dyDescent="0.25">
      <c r="L16707" s="15"/>
    </row>
    <row r="16708" spans="12:12" x14ac:dyDescent="0.25">
      <c r="L16708" s="15"/>
    </row>
    <row r="16709" spans="12:12" x14ac:dyDescent="0.25">
      <c r="L16709" s="15"/>
    </row>
    <row r="16710" spans="12:12" x14ac:dyDescent="0.25">
      <c r="L16710" s="15"/>
    </row>
    <row r="16711" spans="12:12" x14ac:dyDescent="0.25">
      <c r="L16711" s="15"/>
    </row>
    <row r="16712" spans="12:12" x14ac:dyDescent="0.25">
      <c r="L16712" s="15"/>
    </row>
    <row r="16713" spans="12:12" x14ac:dyDescent="0.25">
      <c r="L16713" s="15"/>
    </row>
    <row r="16714" spans="12:12" x14ac:dyDescent="0.25">
      <c r="L16714" s="15"/>
    </row>
    <row r="16715" spans="12:12" x14ac:dyDescent="0.25">
      <c r="L16715" s="15"/>
    </row>
    <row r="16716" spans="12:12" x14ac:dyDescent="0.25">
      <c r="L16716" s="15"/>
    </row>
    <row r="16717" spans="12:12" x14ac:dyDescent="0.25">
      <c r="L16717" s="15"/>
    </row>
    <row r="16718" spans="12:12" x14ac:dyDescent="0.25">
      <c r="L16718" s="15"/>
    </row>
    <row r="16719" spans="12:12" x14ac:dyDescent="0.25">
      <c r="L16719" s="15"/>
    </row>
    <row r="16720" spans="12:12" x14ac:dyDescent="0.25">
      <c r="L16720" s="15"/>
    </row>
    <row r="16721" spans="12:12" x14ac:dyDescent="0.25">
      <c r="L16721" s="15"/>
    </row>
    <row r="16722" spans="12:12" x14ac:dyDescent="0.25">
      <c r="L16722" s="15"/>
    </row>
    <row r="16723" spans="12:12" x14ac:dyDescent="0.25">
      <c r="L16723" s="15"/>
    </row>
    <row r="16724" spans="12:12" x14ac:dyDescent="0.25">
      <c r="L16724" s="15"/>
    </row>
    <row r="16725" spans="12:12" x14ac:dyDescent="0.25">
      <c r="L16725" s="15"/>
    </row>
    <row r="16726" spans="12:12" x14ac:dyDescent="0.25">
      <c r="L16726" s="15"/>
    </row>
    <row r="16727" spans="12:12" x14ac:dyDescent="0.25">
      <c r="L16727" s="15"/>
    </row>
    <row r="16728" spans="12:12" x14ac:dyDescent="0.25">
      <c r="L16728" s="15"/>
    </row>
    <row r="16729" spans="12:12" x14ac:dyDescent="0.25">
      <c r="L16729" s="15"/>
    </row>
    <row r="16730" spans="12:12" x14ac:dyDescent="0.25">
      <c r="L16730" s="15"/>
    </row>
    <row r="16731" spans="12:12" x14ac:dyDescent="0.25">
      <c r="L16731" s="15"/>
    </row>
    <row r="16732" spans="12:12" x14ac:dyDescent="0.25">
      <c r="L16732" s="15"/>
    </row>
    <row r="16733" spans="12:12" x14ac:dyDescent="0.25">
      <c r="L16733" s="15"/>
    </row>
    <row r="16734" spans="12:12" x14ac:dyDescent="0.25">
      <c r="L16734" s="15"/>
    </row>
    <row r="16735" spans="12:12" x14ac:dyDescent="0.25">
      <c r="L16735" s="15"/>
    </row>
    <row r="16736" spans="12:12" x14ac:dyDescent="0.25">
      <c r="L16736" s="15"/>
    </row>
    <row r="16737" spans="12:12" x14ac:dyDescent="0.25">
      <c r="L16737" s="15"/>
    </row>
    <row r="16738" spans="12:12" x14ac:dyDescent="0.25">
      <c r="L16738" s="15"/>
    </row>
    <row r="16739" spans="12:12" x14ac:dyDescent="0.25">
      <c r="L16739" s="15"/>
    </row>
    <row r="16740" spans="12:12" x14ac:dyDescent="0.25">
      <c r="L16740" s="15"/>
    </row>
    <row r="16741" spans="12:12" x14ac:dyDescent="0.25">
      <c r="L16741" s="15"/>
    </row>
    <row r="16742" spans="12:12" x14ac:dyDescent="0.25">
      <c r="L16742" s="15"/>
    </row>
    <row r="16743" spans="12:12" x14ac:dyDescent="0.25">
      <c r="L16743" s="15"/>
    </row>
    <row r="16744" spans="12:12" x14ac:dyDescent="0.25">
      <c r="L16744" s="15"/>
    </row>
    <row r="16745" spans="12:12" x14ac:dyDescent="0.25">
      <c r="L16745" s="15"/>
    </row>
    <row r="16746" spans="12:12" x14ac:dyDescent="0.25">
      <c r="L16746" s="15"/>
    </row>
    <row r="16747" spans="12:12" x14ac:dyDescent="0.25">
      <c r="L16747" s="15"/>
    </row>
    <row r="16748" spans="12:12" x14ac:dyDescent="0.25">
      <c r="L16748" s="15"/>
    </row>
    <row r="16749" spans="12:12" x14ac:dyDescent="0.25">
      <c r="L16749" s="15"/>
    </row>
    <row r="16750" spans="12:12" x14ac:dyDescent="0.25">
      <c r="L16750" s="15"/>
    </row>
    <row r="16751" spans="12:12" x14ac:dyDescent="0.25">
      <c r="L16751" s="15"/>
    </row>
    <row r="16752" spans="12:12" x14ac:dyDescent="0.25">
      <c r="L16752" s="15"/>
    </row>
    <row r="16753" spans="12:12" x14ac:dyDescent="0.25">
      <c r="L16753" s="15"/>
    </row>
    <row r="16754" spans="12:12" x14ac:dyDescent="0.25">
      <c r="L16754" s="15"/>
    </row>
    <row r="16755" spans="12:12" x14ac:dyDescent="0.25">
      <c r="L16755" s="15"/>
    </row>
    <row r="16756" spans="12:12" x14ac:dyDescent="0.25">
      <c r="L16756" s="15"/>
    </row>
    <row r="16757" spans="12:12" x14ac:dyDescent="0.25">
      <c r="L16757" s="15"/>
    </row>
    <row r="16758" spans="12:12" x14ac:dyDescent="0.25">
      <c r="L16758" s="15"/>
    </row>
    <row r="16759" spans="12:12" x14ac:dyDescent="0.25">
      <c r="L16759" s="15"/>
    </row>
    <row r="16760" spans="12:12" x14ac:dyDescent="0.25">
      <c r="L16760" s="15"/>
    </row>
    <row r="16761" spans="12:12" x14ac:dyDescent="0.25">
      <c r="L16761" s="15"/>
    </row>
    <row r="16762" spans="12:12" x14ac:dyDescent="0.25">
      <c r="L16762" s="15"/>
    </row>
    <row r="16763" spans="12:12" x14ac:dyDescent="0.25">
      <c r="L16763" s="15"/>
    </row>
    <row r="16764" spans="12:12" x14ac:dyDescent="0.25">
      <c r="L16764" s="15"/>
    </row>
    <row r="16765" spans="12:12" x14ac:dyDescent="0.25">
      <c r="L16765" s="15"/>
    </row>
    <row r="16766" spans="12:12" x14ac:dyDescent="0.25">
      <c r="L16766" s="15"/>
    </row>
    <row r="16767" spans="12:12" x14ac:dyDescent="0.25">
      <c r="L16767" s="15"/>
    </row>
    <row r="16768" spans="12:12" x14ac:dyDescent="0.25">
      <c r="L16768" s="15"/>
    </row>
    <row r="16769" spans="12:12" x14ac:dyDescent="0.25">
      <c r="L16769" s="15"/>
    </row>
    <row r="16770" spans="12:12" x14ac:dyDescent="0.25">
      <c r="L16770" s="15"/>
    </row>
    <row r="16771" spans="12:12" x14ac:dyDescent="0.25">
      <c r="L16771" s="15"/>
    </row>
    <row r="16772" spans="12:12" x14ac:dyDescent="0.25">
      <c r="L16772" s="15"/>
    </row>
    <row r="16773" spans="12:12" x14ac:dyDescent="0.25">
      <c r="L16773" s="15"/>
    </row>
    <row r="16774" spans="12:12" x14ac:dyDescent="0.25">
      <c r="L16774" s="15"/>
    </row>
    <row r="16775" spans="12:12" x14ac:dyDescent="0.25">
      <c r="L16775" s="15"/>
    </row>
    <row r="16776" spans="12:12" x14ac:dyDescent="0.25">
      <c r="L16776" s="15"/>
    </row>
    <row r="16777" spans="12:12" x14ac:dyDescent="0.25">
      <c r="L16777" s="15"/>
    </row>
    <row r="16778" spans="12:12" x14ac:dyDescent="0.25">
      <c r="L16778" s="15"/>
    </row>
    <row r="16779" spans="12:12" x14ac:dyDescent="0.25">
      <c r="L16779" s="15"/>
    </row>
    <row r="16780" spans="12:12" x14ac:dyDescent="0.25">
      <c r="L16780" s="15"/>
    </row>
    <row r="16781" spans="12:12" x14ac:dyDescent="0.25">
      <c r="L16781" s="15"/>
    </row>
    <row r="16782" spans="12:12" x14ac:dyDescent="0.25">
      <c r="L16782" s="15"/>
    </row>
    <row r="16783" spans="12:12" x14ac:dyDescent="0.25">
      <c r="L16783" s="15"/>
    </row>
    <row r="16784" spans="12:12" x14ac:dyDescent="0.25">
      <c r="L16784" s="15"/>
    </row>
    <row r="16785" spans="12:12" x14ac:dyDescent="0.25">
      <c r="L16785" s="15"/>
    </row>
    <row r="16786" spans="12:12" x14ac:dyDescent="0.25">
      <c r="L16786" s="15"/>
    </row>
    <row r="16787" spans="12:12" x14ac:dyDescent="0.25">
      <c r="L16787" s="15"/>
    </row>
    <row r="16788" spans="12:12" x14ac:dyDescent="0.25">
      <c r="L16788" s="15"/>
    </row>
    <row r="16789" spans="12:12" x14ac:dyDescent="0.25">
      <c r="L16789" s="15"/>
    </row>
    <row r="16790" spans="12:12" x14ac:dyDescent="0.25">
      <c r="L16790" s="15"/>
    </row>
    <row r="16791" spans="12:12" x14ac:dyDescent="0.25">
      <c r="L16791" s="15"/>
    </row>
    <row r="16792" spans="12:12" x14ac:dyDescent="0.25">
      <c r="L16792" s="15"/>
    </row>
    <row r="16793" spans="12:12" x14ac:dyDescent="0.25">
      <c r="L16793" s="15"/>
    </row>
    <row r="16794" spans="12:12" x14ac:dyDescent="0.25">
      <c r="L16794" s="15"/>
    </row>
    <row r="16795" spans="12:12" x14ac:dyDescent="0.25">
      <c r="L16795" s="15"/>
    </row>
    <row r="16796" spans="12:12" x14ac:dyDescent="0.25">
      <c r="L16796" s="15"/>
    </row>
    <row r="16797" spans="12:12" x14ac:dyDescent="0.25">
      <c r="L16797" s="15"/>
    </row>
    <row r="16798" spans="12:12" x14ac:dyDescent="0.25">
      <c r="L16798" s="15"/>
    </row>
    <row r="16799" spans="12:12" x14ac:dyDescent="0.25">
      <c r="L16799" s="15"/>
    </row>
    <row r="16800" spans="12:12" x14ac:dyDescent="0.25">
      <c r="L16800" s="15"/>
    </row>
    <row r="16801" spans="12:12" x14ac:dyDescent="0.25">
      <c r="L16801" s="15"/>
    </row>
    <row r="16802" spans="12:12" x14ac:dyDescent="0.25">
      <c r="L16802" s="15"/>
    </row>
    <row r="16803" spans="12:12" x14ac:dyDescent="0.25">
      <c r="L16803" s="15"/>
    </row>
    <row r="16804" spans="12:12" x14ac:dyDescent="0.25">
      <c r="L16804" s="15"/>
    </row>
    <row r="16805" spans="12:12" x14ac:dyDescent="0.25">
      <c r="L16805" s="15"/>
    </row>
    <row r="16806" spans="12:12" x14ac:dyDescent="0.25">
      <c r="L16806" s="15"/>
    </row>
    <row r="16807" spans="12:12" x14ac:dyDescent="0.25">
      <c r="L16807" s="15"/>
    </row>
    <row r="16808" spans="12:12" x14ac:dyDescent="0.25">
      <c r="L16808" s="15"/>
    </row>
    <row r="16809" spans="12:12" x14ac:dyDescent="0.25">
      <c r="L16809" s="15"/>
    </row>
    <row r="16810" spans="12:12" x14ac:dyDescent="0.25">
      <c r="L16810" s="15"/>
    </row>
    <row r="16811" spans="12:12" x14ac:dyDescent="0.25">
      <c r="L16811" s="15"/>
    </row>
    <row r="16812" spans="12:12" x14ac:dyDescent="0.25">
      <c r="L16812" s="15"/>
    </row>
    <row r="16813" spans="12:12" x14ac:dyDescent="0.25">
      <c r="L16813" s="15"/>
    </row>
    <row r="16814" spans="12:12" x14ac:dyDescent="0.25">
      <c r="L16814" s="15"/>
    </row>
    <row r="16815" spans="12:12" x14ac:dyDescent="0.25">
      <c r="L16815" s="15"/>
    </row>
    <row r="16816" spans="12:12" x14ac:dyDescent="0.25">
      <c r="L16816" s="15"/>
    </row>
    <row r="16817" spans="12:12" x14ac:dyDescent="0.25">
      <c r="L16817" s="15"/>
    </row>
    <row r="16818" spans="12:12" x14ac:dyDescent="0.25">
      <c r="L16818" s="15"/>
    </row>
    <row r="16819" spans="12:12" x14ac:dyDescent="0.25">
      <c r="L16819" s="15"/>
    </row>
    <row r="16820" spans="12:12" x14ac:dyDescent="0.25">
      <c r="L16820" s="15"/>
    </row>
    <row r="16821" spans="12:12" x14ac:dyDescent="0.25">
      <c r="L16821" s="15"/>
    </row>
    <row r="16822" spans="12:12" x14ac:dyDescent="0.25">
      <c r="L16822" s="15"/>
    </row>
    <row r="16823" spans="12:12" x14ac:dyDescent="0.25">
      <c r="L16823" s="15"/>
    </row>
    <row r="16824" spans="12:12" x14ac:dyDescent="0.25">
      <c r="L16824" s="15"/>
    </row>
    <row r="16825" spans="12:12" x14ac:dyDescent="0.25">
      <c r="L16825" s="15"/>
    </row>
    <row r="16826" spans="12:12" x14ac:dyDescent="0.25">
      <c r="L16826" s="15"/>
    </row>
    <row r="16827" spans="12:12" x14ac:dyDescent="0.25">
      <c r="L16827" s="15"/>
    </row>
    <row r="16828" spans="12:12" x14ac:dyDescent="0.25">
      <c r="L16828" s="15"/>
    </row>
    <row r="16829" spans="12:12" x14ac:dyDescent="0.25">
      <c r="L16829" s="15"/>
    </row>
    <row r="16830" spans="12:12" x14ac:dyDescent="0.25">
      <c r="L16830" s="15"/>
    </row>
    <row r="16831" spans="12:12" x14ac:dyDescent="0.25">
      <c r="L16831" s="15"/>
    </row>
    <row r="16832" spans="12:12" x14ac:dyDescent="0.25">
      <c r="L16832" s="15"/>
    </row>
    <row r="16833" spans="12:12" x14ac:dyDescent="0.25">
      <c r="L16833" s="15"/>
    </row>
    <row r="16834" spans="12:12" x14ac:dyDescent="0.25">
      <c r="L16834" s="15"/>
    </row>
    <row r="16835" spans="12:12" x14ac:dyDescent="0.25">
      <c r="L16835" s="15"/>
    </row>
    <row r="16836" spans="12:12" x14ac:dyDescent="0.25">
      <c r="L16836" s="15"/>
    </row>
    <row r="16837" spans="12:12" x14ac:dyDescent="0.25">
      <c r="L16837" s="15"/>
    </row>
    <row r="16838" spans="12:12" x14ac:dyDescent="0.25">
      <c r="L16838" s="15"/>
    </row>
    <row r="16839" spans="12:12" x14ac:dyDescent="0.25">
      <c r="L16839" s="15"/>
    </row>
    <row r="16840" spans="12:12" x14ac:dyDescent="0.25">
      <c r="L16840" s="15"/>
    </row>
    <row r="16841" spans="12:12" x14ac:dyDescent="0.25">
      <c r="L16841" s="15"/>
    </row>
    <row r="16842" spans="12:12" x14ac:dyDescent="0.25">
      <c r="L16842" s="15"/>
    </row>
    <row r="16843" spans="12:12" x14ac:dyDescent="0.25">
      <c r="L16843" s="15"/>
    </row>
    <row r="16844" spans="12:12" x14ac:dyDescent="0.25">
      <c r="L16844" s="15"/>
    </row>
    <row r="16845" spans="12:12" x14ac:dyDescent="0.25">
      <c r="L16845" s="15"/>
    </row>
    <row r="16846" spans="12:12" x14ac:dyDescent="0.25">
      <c r="L16846" s="15"/>
    </row>
    <row r="16847" spans="12:12" x14ac:dyDescent="0.25">
      <c r="L16847" s="15"/>
    </row>
    <row r="16848" spans="12:12" x14ac:dyDescent="0.25">
      <c r="L16848" s="15"/>
    </row>
    <row r="16849" spans="12:12" x14ac:dyDescent="0.25">
      <c r="L16849" s="15"/>
    </row>
    <row r="16850" spans="12:12" x14ac:dyDescent="0.25">
      <c r="L16850" s="15"/>
    </row>
    <row r="16851" spans="12:12" x14ac:dyDescent="0.25">
      <c r="L16851" s="15"/>
    </row>
    <row r="16852" spans="12:12" x14ac:dyDescent="0.25">
      <c r="L16852" s="15"/>
    </row>
    <row r="16853" spans="12:12" x14ac:dyDescent="0.25">
      <c r="L16853" s="15"/>
    </row>
    <row r="16854" spans="12:12" x14ac:dyDescent="0.25">
      <c r="L16854" s="15"/>
    </row>
    <row r="16855" spans="12:12" x14ac:dyDescent="0.25">
      <c r="L16855" s="15"/>
    </row>
    <row r="16856" spans="12:12" x14ac:dyDescent="0.25">
      <c r="L16856" s="15"/>
    </row>
    <row r="16857" spans="12:12" x14ac:dyDescent="0.25">
      <c r="L16857" s="15"/>
    </row>
    <row r="16858" spans="12:12" x14ac:dyDescent="0.25">
      <c r="L16858" s="15"/>
    </row>
    <row r="16859" spans="12:12" x14ac:dyDescent="0.25">
      <c r="L16859" s="15"/>
    </row>
    <row r="16860" spans="12:12" x14ac:dyDescent="0.25">
      <c r="L16860" s="15"/>
    </row>
    <row r="16861" spans="12:12" x14ac:dyDescent="0.25">
      <c r="L16861" s="15"/>
    </row>
    <row r="16862" spans="12:12" x14ac:dyDescent="0.25">
      <c r="L16862" s="15"/>
    </row>
    <row r="16863" spans="12:12" x14ac:dyDescent="0.25">
      <c r="L16863" s="15"/>
    </row>
    <row r="16864" spans="12:12" x14ac:dyDescent="0.25">
      <c r="L16864" s="15"/>
    </row>
    <row r="16865" spans="12:12" x14ac:dyDescent="0.25">
      <c r="L16865" s="15"/>
    </row>
    <row r="16866" spans="12:12" x14ac:dyDescent="0.25">
      <c r="L16866" s="15"/>
    </row>
    <row r="16867" spans="12:12" x14ac:dyDescent="0.25">
      <c r="L16867" s="15"/>
    </row>
    <row r="16868" spans="12:12" x14ac:dyDescent="0.25">
      <c r="L16868" s="15"/>
    </row>
    <row r="16869" spans="12:12" x14ac:dyDescent="0.25">
      <c r="L16869" s="15"/>
    </row>
    <row r="16870" spans="12:12" x14ac:dyDescent="0.25">
      <c r="L16870" s="15"/>
    </row>
    <row r="16871" spans="12:12" x14ac:dyDescent="0.25">
      <c r="L16871" s="15"/>
    </row>
    <row r="16872" spans="12:12" x14ac:dyDescent="0.25">
      <c r="L16872" s="15"/>
    </row>
    <row r="16873" spans="12:12" x14ac:dyDescent="0.25">
      <c r="L16873" s="15"/>
    </row>
    <row r="16874" spans="12:12" x14ac:dyDescent="0.25">
      <c r="L16874" s="15"/>
    </row>
    <row r="16875" spans="12:12" x14ac:dyDescent="0.25">
      <c r="L16875" s="15"/>
    </row>
    <row r="16876" spans="12:12" x14ac:dyDescent="0.25">
      <c r="L16876" s="15"/>
    </row>
    <row r="16877" spans="12:12" x14ac:dyDescent="0.25">
      <c r="L16877" s="15"/>
    </row>
    <row r="16878" spans="12:12" x14ac:dyDescent="0.25">
      <c r="L16878" s="15"/>
    </row>
    <row r="16879" spans="12:12" x14ac:dyDescent="0.25">
      <c r="L16879" s="15"/>
    </row>
    <row r="16880" spans="12:12" x14ac:dyDescent="0.25">
      <c r="L16880" s="15"/>
    </row>
    <row r="16881" spans="12:12" x14ac:dyDescent="0.25">
      <c r="L16881" s="15"/>
    </row>
    <row r="16882" spans="12:12" x14ac:dyDescent="0.25">
      <c r="L16882" s="15"/>
    </row>
    <row r="16883" spans="12:12" x14ac:dyDescent="0.25">
      <c r="L16883" s="15"/>
    </row>
    <row r="16884" spans="12:12" x14ac:dyDescent="0.25">
      <c r="L16884" s="15"/>
    </row>
    <row r="16885" spans="12:12" x14ac:dyDescent="0.25">
      <c r="L16885" s="15"/>
    </row>
    <row r="16886" spans="12:12" x14ac:dyDescent="0.25">
      <c r="L16886" s="15"/>
    </row>
    <row r="16887" spans="12:12" x14ac:dyDescent="0.25">
      <c r="L16887" s="15"/>
    </row>
    <row r="16888" spans="12:12" x14ac:dyDescent="0.25">
      <c r="L16888" s="15"/>
    </row>
    <row r="16889" spans="12:12" x14ac:dyDescent="0.25">
      <c r="L16889" s="15"/>
    </row>
    <row r="16890" spans="12:12" x14ac:dyDescent="0.25">
      <c r="L16890" s="15"/>
    </row>
    <row r="16891" spans="12:12" x14ac:dyDescent="0.25">
      <c r="L16891" s="15"/>
    </row>
    <row r="16892" spans="12:12" x14ac:dyDescent="0.25">
      <c r="L16892" s="15"/>
    </row>
    <row r="16893" spans="12:12" x14ac:dyDescent="0.25">
      <c r="L16893" s="15"/>
    </row>
    <row r="16894" spans="12:12" x14ac:dyDescent="0.25">
      <c r="L16894" s="15"/>
    </row>
    <row r="16895" spans="12:12" x14ac:dyDescent="0.25">
      <c r="L16895" s="15"/>
    </row>
    <row r="16896" spans="12:12" x14ac:dyDescent="0.25">
      <c r="L16896" s="15"/>
    </row>
    <row r="16897" spans="12:12" x14ac:dyDescent="0.25">
      <c r="L16897" s="15"/>
    </row>
    <row r="16898" spans="12:12" x14ac:dyDescent="0.25">
      <c r="L16898" s="15"/>
    </row>
    <row r="16899" spans="12:12" x14ac:dyDescent="0.25">
      <c r="L16899" s="15"/>
    </row>
    <row r="16900" spans="12:12" x14ac:dyDescent="0.25">
      <c r="L16900" s="15"/>
    </row>
    <row r="16901" spans="12:12" x14ac:dyDescent="0.25">
      <c r="L16901" s="15"/>
    </row>
    <row r="16902" spans="12:12" x14ac:dyDescent="0.25">
      <c r="L16902" s="15"/>
    </row>
    <row r="16903" spans="12:12" x14ac:dyDescent="0.25">
      <c r="L16903" s="15"/>
    </row>
    <row r="16904" spans="12:12" x14ac:dyDescent="0.25">
      <c r="L16904" s="15"/>
    </row>
    <row r="16905" spans="12:12" x14ac:dyDescent="0.25">
      <c r="L16905" s="15"/>
    </row>
    <row r="16906" spans="12:12" x14ac:dyDescent="0.25">
      <c r="L16906" s="15"/>
    </row>
    <row r="16907" spans="12:12" x14ac:dyDescent="0.25">
      <c r="L16907" s="15"/>
    </row>
    <row r="16908" spans="12:12" x14ac:dyDescent="0.25">
      <c r="L16908" s="15"/>
    </row>
    <row r="16909" spans="12:12" x14ac:dyDescent="0.25">
      <c r="L16909" s="15"/>
    </row>
    <row r="16910" spans="12:12" x14ac:dyDescent="0.25">
      <c r="L16910" s="15"/>
    </row>
    <row r="16911" spans="12:12" x14ac:dyDescent="0.25">
      <c r="L16911" s="15"/>
    </row>
    <row r="16912" spans="12:12" x14ac:dyDescent="0.25">
      <c r="L16912" s="15"/>
    </row>
    <row r="16913" spans="12:12" x14ac:dyDescent="0.25">
      <c r="L16913" s="15"/>
    </row>
    <row r="16914" spans="12:12" x14ac:dyDescent="0.25">
      <c r="L16914" s="15"/>
    </row>
    <row r="16915" spans="12:12" x14ac:dyDescent="0.25">
      <c r="L16915" s="15"/>
    </row>
    <row r="16916" spans="12:12" x14ac:dyDescent="0.25">
      <c r="L16916" s="15"/>
    </row>
    <row r="16917" spans="12:12" x14ac:dyDescent="0.25">
      <c r="L16917" s="15"/>
    </row>
    <row r="16918" spans="12:12" x14ac:dyDescent="0.25">
      <c r="L16918" s="15"/>
    </row>
    <row r="16919" spans="12:12" x14ac:dyDescent="0.25">
      <c r="L16919" s="15"/>
    </row>
    <row r="16920" spans="12:12" x14ac:dyDescent="0.25">
      <c r="L16920" s="15"/>
    </row>
    <row r="16921" spans="12:12" x14ac:dyDescent="0.25">
      <c r="L16921" s="15"/>
    </row>
    <row r="16922" spans="12:12" x14ac:dyDescent="0.25">
      <c r="L16922" s="15"/>
    </row>
    <row r="16923" spans="12:12" x14ac:dyDescent="0.25">
      <c r="L16923" s="15"/>
    </row>
    <row r="16924" spans="12:12" x14ac:dyDescent="0.25">
      <c r="L16924" s="15"/>
    </row>
    <row r="16925" spans="12:12" x14ac:dyDescent="0.25">
      <c r="L16925" s="15"/>
    </row>
    <row r="16926" spans="12:12" x14ac:dyDescent="0.25">
      <c r="L16926" s="15"/>
    </row>
    <row r="16927" spans="12:12" x14ac:dyDescent="0.25">
      <c r="L16927" s="15"/>
    </row>
    <row r="16928" spans="12:12" x14ac:dyDescent="0.25">
      <c r="L16928" s="15"/>
    </row>
    <row r="16929" spans="12:12" x14ac:dyDescent="0.25">
      <c r="L16929" s="15"/>
    </row>
    <row r="16930" spans="12:12" x14ac:dyDescent="0.25">
      <c r="L16930" s="15"/>
    </row>
    <row r="16931" spans="12:12" x14ac:dyDescent="0.25">
      <c r="L16931" s="15"/>
    </row>
    <row r="16932" spans="12:12" x14ac:dyDescent="0.25">
      <c r="L16932" s="15"/>
    </row>
    <row r="16933" spans="12:12" x14ac:dyDescent="0.25">
      <c r="L16933" s="15"/>
    </row>
    <row r="16934" spans="12:12" x14ac:dyDescent="0.25">
      <c r="L16934" s="15"/>
    </row>
    <row r="16935" spans="12:12" x14ac:dyDescent="0.25">
      <c r="L16935" s="15"/>
    </row>
    <row r="16936" spans="12:12" x14ac:dyDescent="0.25">
      <c r="L16936" s="15"/>
    </row>
    <row r="16937" spans="12:12" x14ac:dyDescent="0.25">
      <c r="L16937" s="15"/>
    </row>
    <row r="16938" spans="12:12" x14ac:dyDescent="0.25">
      <c r="L16938" s="15"/>
    </row>
    <row r="16939" spans="12:12" x14ac:dyDescent="0.25">
      <c r="L16939" s="15"/>
    </row>
    <row r="16940" spans="12:12" x14ac:dyDescent="0.25">
      <c r="L16940" s="15"/>
    </row>
    <row r="16941" spans="12:12" x14ac:dyDescent="0.25">
      <c r="L16941" s="15"/>
    </row>
    <row r="16942" spans="12:12" x14ac:dyDescent="0.25">
      <c r="L16942" s="15"/>
    </row>
    <row r="16943" spans="12:12" x14ac:dyDescent="0.25">
      <c r="L16943" s="15"/>
    </row>
    <row r="16944" spans="12:12" x14ac:dyDescent="0.25">
      <c r="L16944" s="15"/>
    </row>
    <row r="16945" spans="12:12" x14ac:dyDescent="0.25">
      <c r="L16945" s="15"/>
    </row>
    <row r="16946" spans="12:12" x14ac:dyDescent="0.25">
      <c r="L16946" s="15"/>
    </row>
    <row r="16947" spans="12:12" x14ac:dyDescent="0.25">
      <c r="L16947" s="15"/>
    </row>
    <row r="16948" spans="12:12" x14ac:dyDescent="0.25">
      <c r="L16948" s="15"/>
    </row>
    <row r="16949" spans="12:12" x14ac:dyDescent="0.25">
      <c r="L16949" s="15"/>
    </row>
    <row r="16950" spans="12:12" x14ac:dyDescent="0.25">
      <c r="L16950" s="15"/>
    </row>
    <row r="16951" spans="12:12" x14ac:dyDescent="0.25">
      <c r="L16951" s="15"/>
    </row>
    <row r="16952" spans="12:12" x14ac:dyDescent="0.25">
      <c r="L16952" s="15"/>
    </row>
    <row r="16953" spans="12:12" x14ac:dyDescent="0.25">
      <c r="L16953" s="15"/>
    </row>
    <row r="16954" spans="12:12" x14ac:dyDescent="0.25">
      <c r="L16954" s="15"/>
    </row>
    <row r="16955" spans="12:12" x14ac:dyDescent="0.25">
      <c r="L16955" s="15"/>
    </row>
    <row r="16956" spans="12:12" x14ac:dyDescent="0.25">
      <c r="L16956" s="15"/>
    </row>
    <row r="16957" spans="12:12" x14ac:dyDescent="0.25">
      <c r="L16957" s="15"/>
    </row>
    <row r="16958" spans="12:12" x14ac:dyDescent="0.25">
      <c r="L16958" s="15"/>
    </row>
    <row r="16959" spans="12:12" x14ac:dyDescent="0.25">
      <c r="L16959" s="15"/>
    </row>
    <row r="16960" spans="12:12" x14ac:dyDescent="0.25">
      <c r="L16960" s="15"/>
    </row>
    <row r="16961" spans="12:12" x14ac:dyDescent="0.25">
      <c r="L16961" s="15"/>
    </row>
    <row r="16962" spans="12:12" x14ac:dyDescent="0.25">
      <c r="L16962" s="15"/>
    </row>
    <row r="16963" spans="12:12" x14ac:dyDescent="0.25">
      <c r="L16963" s="15"/>
    </row>
    <row r="16964" spans="12:12" x14ac:dyDescent="0.25">
      <c r="L16964" s="15"/>
    </row>
    <row r="16965" spans="12:12" x14ac:dyDescent="0.25">
      <c r="L16965" s="15"/>
    </row>
    <row r="16966" spans="12:12" x14ac:dyDescent="0.25">
      <c r="L16966" s="15"/>
    </row>
    <row r="16967" spans="12:12" x14ac:dyDescent="0.25">
      <c r="L16967" s="15"/>
    </row>
    <row r="16968" spans="12:12" x14ac:dyDescent="0.25">
      <c r="L16968" s="15"/>
    </row>
    <row r="16969" spans="12:12" x14ac:dyDescent="0.25">
      <c r="L16969" s="15"/>
    </row>
    <row r="16970" spans="12:12" x14ac:dyDescent="0.25">
      <c r="L16970" s="15"/>
    </row>
    <row r="16971" spans="12:12" x14ac:dyDescent="0.25">
      <c r="L16971" s="15"/>
    </row>
    <row r="16972" spans="12:12" x14ac:dyDescent="0.25">
      <c r="L16972" s="15"/>
    </row>
    <row r="16973" spans="12:12" x14ac:dyDescent="0.25">
      <c r="L16973" s="15"/>
    </row>
    <row r="16974" spans="12:12" x14ac:dyDescent="0.25">
      <c r="L16974" s="15"/>
    </row>
    <row r="16975" spans="12:12" x14ac:dyDescent="0.25">
      <c r="L16975" s="15"/>
    </row>
    <row r="16976" spans="12:12" x14ac:dyDescent="0.25">
      <c r="L16976" s="15"/>
    </row>
    <row r="16977" spans="12:12" x14ac:dyDescent="0.25">
      <c r="L16977" s="15"/>
    </row>
    <row r="16978" spans="12:12" x14ac:dyDescent="0.25">
      <c r="L16978" s="15"/>
    </row>
    <row r="16979" spans="12:12" x14ac:dyDescent="0.25">
      <c r="L16979" s="15"/>
    </row>
    <row r="16980" spans="12:12" x14ac:dyDescent="0.25">
      <c r="L16980" s="15"/>
    </row>
    <row r="16981" spans="12:12" x14ac:dyDescent="0.25">
      <c r="L16981" s="15"/>
    </row>
    <row r="16982" spans="12:12" x14ac:dyDescent="0.25">
      <c r="L16982" s="15"/>
    </row>
    <row r="16983" spans="12:12" x14ac:dyDescent="0.25">
      <c r="L16983" s="15"/>
    </row>
    <row r="16984" spans="12:12" x14ac:dyDescent="0.25">
      <c r="L16984" s="15"/>
    </row>
    <row r="16985" spans="12:12" x14ac:dyDescent="0.25">
      <c r="L16985" s="15"/>
    </row>
    <row r="16986" spans="12:12" x14ac:dyDescent="0.25">
      <c r="L16986" s="15"/>
    </row>
    <row r="16987" spans="12:12" x14ac:dyDescent="0.25">
      <c r="L16987" s="15"/>
    </row>
    <row r="16988" spans="12:12" x14ac:dyDescent="0.25">
      <c r="L16988" s="15"/>
    </row>
    <row r="16989" spans="12:12" x14ac:dyDescent="0.25">
      <c r="L16989" s="15"/>
    </row>
    <row r="16990" spans="12:12" x14ac:dyDescent="0.25">
      <c r="L16990" s="15"/>
    </row>
    <row r="16991" spans="12:12" x14ac:dyDescent="0.25">
      <c r="L16991" s="15"/>
    </row>
    <row r="16992" spans="12:12" x14ac:dyDescent="0.25">
      <c r="L16992" s="15"/>
    </row>
    <row r="16993" spans="12:12" x14ac:dyDescent="0.25">
      <c r="L16993" s="15"/>
    </row>
    <row r="16994" spans="12:12" x14ac:dyDescent="0.25">
      <c r="L16994" s="15"/>
    </row>
    <row r="16995" spans="12:12" x14ac:dyDescent="0.25">
      <c r="L16995" s="15"/>
    </row>
    <row r="16996" spans="12:12" x14ac:dyDescent="0.25">
      <c r="L16996" s="15"/>
    </row>
    <row r="16997" spans="12:12" x14ac:dyDescent="0.25">
      <c r="L16997" s="15"/>
    </row>
    <row r="16998" spans="12:12" x14ac:dyDescent="0.25">
      <c r="L16998" s="15"/>
    </row>
    <row r="16999" spans="12:12" x14ac:dyDescent="0.25">
      <c r="L16999" s="15"/>
    </row>
    <row r="17000" spans="12:12" x14ac:dyDescent="0.25">
      <c r="L17000" s="15"/>
    </row>
    <row r="17001" spans="12:12" x14ac:dyDescent="0.25">
      <c r="L17001" s="15"/>
    </row>
    <row r="17002" spans="12:12" x14ac:dyDescent="0.25">
      <c r="L17002" s="15"/>
    </row>
    <row r="17003" spans="12:12" x14ac:dyDescent="0.25">
      <c r="L17003" s="15"/>
    </row>
    <row r="17004" spans="12:12" x14ac:dyDescent="0.25">
      <c r="L17004" s="15"/>
    </row>
    <row r="17005" spans="12:12" x14ac:dyDescent="0.25">
      <c r="L17005" s="15"/>
    </row>
    <row r="17006" spans="12:12" x14ac:dyDescent="0.25">
      <c r="L17006" s="15"/>
    </row>
    <row r="17007" spans="12:12" x14ac:dyDescent="0.25">
      <c r="L17007" s="15"/>
    </row>
    <row r="17008" spans="12:12" x14ac:dyDescent="0.25">
      <c r="L17008" s="15"/>
    </row>
    <row r="17009" spans="12:12" x14ac:dyDescent="0.25">
      <c r="L17009" s="15"/>
    </row>
    <row r="17010" spans="12:12" x14ac:dyDescent="0.25">
      <c r="L17010" s="15"/>
    </row>
    <row r="17011" spans="12:12" x14ac:dyDescent="0.25">
      <c r="L17011" s="15"/>
    </row>
    <row r="17012" spans="12:12" x14ac:dyDescent="0.25">
      <c r="L17012" s="15"/>
    </row>
    <row r="17013" spans="12:12" x14ac:dyDescent="0.25">
      <c r="L17013" s="15"/>
    </row>
    <row r="17014" spans="12:12" x14ac:dyDescent="0.25">
      <c r="L17014" s="15"/>
    </row>
    <row r="17015" spans="12:12" x14ac:dyDescent="0.25">
      <c r="L17015" s="15"/>
    </row>
    <row r="17016" spans="12:12" x14ac:dyDescent="0.25">
      <c r="L17016" s="15"/>
    </row>
    <row r="17017" spans="12:12" x14ac:dyDescent="0.25">
      <c r="L17017" s="15"/>
    </row>
    <row r="17018" spans="12:12" x14ac:dyDescent="0.25">
      <c r="L17018" s="15"/>
    </row>
    <row r="17019" spans="12:12" x14ac:dyDescent="0.25">
      <c r="L17019" s="15"/>
    </row>
    <row r="17020" spans="12:12" x14ac:dyDescent="0.25">
      <c r="L17020" s="15"/>
    </row>
    <row r="17021" spans="12:12" x14ac:dyDescent="0.25">
      <c r="L17021" s="15"/>
    </row>
    <row r="17022" spans="12:12" x14ac:dyDescent="0.25">
      <c r="L17022" s="15"/>
    </row>
    <row r="17023" spans="12:12" x14ac:dyDescent="0.25">
      <c r="L17023" s="15"/>
    </row>
    <row r="17024" spans="12:12" x14ac:dyDescent="0.25">
      <c r="L17024" s="15"/>
    </row>
    <row r="17025" spans="12:12" x14ac:dyDescent="0.25">
      <c r="L17025" s="15"/>
    </row>
    <row r="17026" spans="12:12" x14ac:dyDescent="0.25">
      <c r="L17026" s="15"/>
    </row>
    <row r="17027" spans="12:12" x14ac:dyDescent="0.25">
      <c r="L17027" s="15"/>
    </row>
    <row r="17028" spans="12:12" x14ac:dyDescent="0.25">
      <c r="L17028" s="15"/>
    </row>
    <row r="17029" spans="12:12" x14ac:dyDescent="0.25">
      <c r="L17029" s="15"/>
    </row>
    <row r="17030" spans="12:12" x14ac:dyDescent="0.25">
      <c r="L17030" s="15"/>
    </row>
    <row r="17031" spans="12:12" x14ac:dyDescent="0.25">
      <c r="L17031" s="15"/>
    </row>
    <row r="17032" spans="12:12" x14ac:dyDescent="0.25">
      <c r="L17032" s="15"/>
    </row>
    <row r="17033" spans="12:12" x14ac:dyDescent="0.25">
      <c r="L17033" s="15"/>
    </row>
    <row r="17034" spans="12:12" x14ac:dyDescent="0.25">
      <c r="L17034" s="15"/>
    </row>
    <row r="17035" spans="12:12" x14ac:dyDescent="0.25">
      <c r="L17035" s="15"/>
    </row>
    <row r="17036" spans="12:12" x14ac:dyDescent="0.25">
      <c r="L17036" s="15"/>
    </row>
    <row r="17037" spans="12:12" x14ac:dyDescent="0.25">
      <c r="L17037" s="15"/>
    </row>
    <row r="17038" spans="12:12" x14ac:dyDescent="0.25">
      <c r="L17038" s="15"/>
    </row>
    <row r="17039" spans="12:12" x14ac:dyDescent="0.25">
      <c r="L17039" s="15"/>
    </row>
    <row r="17040" spans="12:12" x14ac:dyDescent="0.25">
      <c r="L17040" s="15"/>
    </row>
    <row r="17041" spans="12:12" x14ac:dyDescent="0.25">
      <c r="L17041" s="15"/>
    </row>
    <row r="17042" spans="12:12" x14ac:dyDescent="0.25">
      <c r="L17042" s="15"/>
    </row>
    <row r="17043" spans="12:12" x14ac:dyDescent="0.25">
      <c r="L17043" s="15"/>
    </row>
    <row r="17044" spans="12:12" x14ac:dyDescent="0.25">
      <c r="L17044" s="15"/>
    </row>
    <row r="17045" spans="12:12" x14ac:dyDescent="0.25">
      <c r="L17045" s="15"/>
    </row>
    <row r="17046" spans="12:12" x14ac:dyDescent="0.25">
      <c r="L17046" s="15"/>
    </row>
    <row r="17047" spans="12:12" x14ac:dyDescent="0.25">
      <c r="L17047" s="15"/>
    </row>
    <row r="17048" spans="12:12" x14ac:dyDescent="0.25">
      <c r="L17048" s="15"/>
    </row>
    <row r="17049" spans="12:12" x14ac:dyDescent="0.25">
      <c r="L17049" s="15"/>
    </row>
    <row r="17050" spans="12:12" x14ac:dyDescent="0.25">
      <c r="L17050" s="15"/>
    </row>
    <row r="17051" spans="12:12" x14ac:dyDescent="0.25">
      <c r="L17051" s="15"/>
    </row>
    <row r="17052" spans="12:12" x14ac:dyDescent="0.25">
      <c r="L17052" s="15"/>
    </row>
    <row r="17053" spans="12:12" x14ac:dyDescent="0.25">
      <c r="L17053" s="15"/>
    </row>
    <row r="17054" spans="12:12" x14ac:dyDescent="0.25">
      <c r="L17054" s="15"/>
    </row>
    <row r="17055" spans="12:12" x14ac:dyDescent="0.25">
      <c r="L17055" s="15"/>
    </row>
    <row r="17056" spans="12:12" x14ac:dyDescent="0.25">
      <c r="L17056" s="15"/>
    </row>
    <row r="17057" spans="12:12" x14ac:dyDescent="0.25">
      <c r="L17057" s="15"/>
    </row>
    <row r="17058" spans="12:12" x14ac:dyDescent="0.25">
      <c r="L17058" s="15"/>
    </row>
    <row r="17059" spans="12:12" x14ac:dyDescent="0.25">
      <c r="L17059" s="15"/>
    </row>
    <row r="17060" spans="12:12" x14ac:dyDescent="0.25">
      <c r="L17060" s="15"/>
    </row>
    <row r="17061" spans="12:12" x14ac:dyDescent="0.25">
      <c r="L17061" s="15"/>
    </row>
    <row r="17062" spans="12:12" x14ac:dyDescent="0.25">
      <c r="L17062" s="15"/>
    </row>
    <row r="17063" spans="12:12" x14ac:dyDescent="0.25">
      <c r="L17063" s="15"/>
    </row>
    <row r="17064" spans="12:12" x14ac:dyDescent="0.25">
      <c r="L17064" s="15"/>
    </row>
    <row r="17065" spans="12:12" x14ac:dyDescent="0.25">
      <c r="L17065" s="15"/>
    </row>
    <row r="17066" spans="12:12" x14ac:dyDescent="0.25">
      <c r="L17066" s="15"/>
    </row>
    <row r="17067" spans="12:12" x14ac:dyDescent="0.25">
      <c r="L17067" s="15"/>
    </row>
    <row r="17068" spans="12:12" x14ac:dyDescent="0.25">
      <c r="L17068" s="15"/>
    </row>
    <row r="17069" spans="12:12" x14ac:dyDescent="0.25">
      <c r="L17069" s="15"/>
    </row>
    <row r="17070" spans="12:12" x14ac:dyDescent="0.25">
      <c r="L17070" s="15"/>
    </row>
    <row r="17071" spans="12:12" x14ac:dyDescent="0.25">
      <c r="L17071" s="15"/>
    </row>
    <row r="17072" spans="12:12" x14ac:dyDescent="0.25">
      <c r="L17072" s="15"/>
    </row>
    <row r="17073" spans="12:12" x14ac:dyDescent="0.25">
      <c r="L17073" s="15"/>
    </row>
    <row r="17074" spans="12:12" x14ac:dyDescent="0.25">
      <c r="L17074" s="15"/>
    </row>
    <row r="17075" spans="12:12" x14ac:dyDescent="0.25">
      <c r="L17075" s="15"/>
    </row>
    <row r="17076" spans="12:12" x14ac:dyDescent="0.25">
      <c r="L17076" s="15"/>
    </row>
    <row r="17077" spans="12:12" x14ac:dyDescent="0.25">
      <c r="L17077" s="15"/>
    </row>
    <row r="17078" spans="12:12" x14ac:dyDescent="0.25">
      <c r="L17078" s="15"/>
    </row>
    <row r="17079" spans="12:12" x14ac:dyDescent="0.25">
      <c r="L17079" s="15"/>
    </row>
    <row r="17080" spans="12:12" x14ac:dyDescent="0.25">
      <c r="L17080" s="15"/>
    </row>
    <row r="17081" spans="12:12" x14ac:dyDescent="0.25">
      <c r="L17081" s="15"/>
    </row>
    <row r="17082" spans="12:12" x14ac:dyDescent="0.25">
      <c r="L17082" s="15"/>
    </row>
    <row r="17083" spans="12:12" x14ac:dyDescent="0.25">
      <c r="L17083" s="15"/>
    </row>
    <row r="17084" spans="12:12" x14ac:dyDescent="0.25">
      <c r="L17084" s="15"/>
    </row>
    <row r="17085" spans="12:12" x14ac:dyDescent="0.25">
      <c r="L17085" s="15"/>
    </row>
    <row r="17086" spans="12:12" x14ac:dyDescent="0.25">
      <c r="L17086" s="15"/>
    </row>
    <row r="17087" spans="12:12" x14ac:dyDescent="0.25">
      <c r="L17087" s="15"/>
    </row>
    <row r="17088" spans="12:12" x14ac:dyDescent="0.25">
      <c r="L17088" s="15"/>
    </row>
    <row r="17089" spans="12:12" x14ac:dyDescent="0.25">
      <c r="L17089" s="15"/>
    </row>
    <row r="17090" spans="12:12" x14ac:dyDescent="0.25">
      <c r="L17090" s="15"/>
    </row>
    <row r="17091" spans="12:12" x14ac:dyDescent="0.25">
      <c r="L17091" s="15"/>
    </row>
    <row r="17092" spans="12:12" x14ac:dyDescent="0.25">
      <c r="L17092" s="15"/>
    </row>
    <row r="17093" spans="12:12" x14ac:dyDescent="0.25">
      <c r="L17093" s="15"/>
    </row>
    <row r="17094" spans="12:12" x14ac:dyDescent="0.25">
      <c r="L17094" s="15"/>
    </row>
    <row r="17095" spans="12:12" x14ac:dyDescent="0.25">
      <c r="L17095" s="15"/>
    </row>
    <row r="17096" spans="12:12" x14ac:dyDescent="0.25">
      <c r="L17096" s="15"/>
    </row>
    <row r="17097" spans="12:12" x14ac:dyDescent="0.25">
      <c r="L17097" s="15"/>
    </row>
    <row r="17098" spans="12:12" x14ac:dyDescent="0.25">
      <c r="L17098" s="15"/>
    </row>
    <row r="17099" spans="12:12" x14ac:dyDescent="0.25">
      <c r="L17099" s="15"/>
    </row>
    <row r="17100" spans="12:12" x14ac:dyDescent="0.25">
      <c r="L17100" s="15"/>
    </row>
    <row r="17101" spans="12:12" x14ac:dyDescent="0.25">
      <c r="L17101" s="15"/>
    </row>
    <row r="17102" spans="12:12" x14ac:dyDescent="0.25">
      <c r="L17102" s="15"/>
    </row>
    <row r="17103" spans="12:12" x14ac:dyDescent="0.25">
      <c r="L17103" s="15"/>
    </row>
    <row r="17104" spans="12:12" x14ac:dyDescent="0.25">
      <c r="L17104" s="15"/>
    </row>
    <row r="17105" spans="12:12" x14ac:dyDescent="0.25">
      <c r="L17105" s="15"/>
    </row>
    <row r="17106" spans="12:12" x14ac:dyDescent="0.25">
      <c r="L17106" s="15"/>
    </row>
    <row r="17107" spans="12:12" x14ac:dyDescent="0.25">
      <c r="L17107" s="15"/>
    </row>
    <row r="17108" spans="12:12" x14ac:dyDescent="0.25">
      <c r="L17108" s="15"/>
    </row>
    <row r="17109" spans="12:12" x14ac:dyDescent="0.25">
      <c r="L17109" s="15"/>
    </row>
    <row r="17110" spans="12:12" x14ac:dyDescent="0.25">
      <c r="L17110" s="15"/>
    </row>
    <row r="17111" spans="12:12" x14ac:dyDescent="0.25">
      <c r="L17111" s="15"/>
    </row>
    <row r="17112" spans="12:12" x14ac:dyDescent="0.25">
      <c r="L17112" s="15"/>
    </row>
    <row r="17113" spans="12:12" x14ac:dyDescent="0.25">
      <c r="L17113" s="15"/>
    </row>
    <row r="17114" spans="12:12" x14ac:dyDescent="0.25">
      <c r="L17114" s="15"/>
    </row>
    <row r="17115" spans="12:12" x14ac:dyDescent="0.25">
      <c r="L17115" s="15"/>
    </row>
    <row r="17116" spans="12:12" x14ac:dyDescent="0.25">
      <c r="L17116" s="15"/>
    </row>
    <row r="17117" spans="12:12" x14ac:dyDescent="0.25">
      <c r="L17117" s="15"/>
    </row>
    <row r="17118" spans="12:12" x14ac:dyDescent="0.25">
      <c r="L17118" s="15"/>
    </row>
    <row r="17119" spans="12:12" x14ac:dyDescent="0.25">
      <c r="L17119" s="15"/>
    </row>
    <row r="17120" spans="12:12" x14ac:dyDescent="0.25">
      <c r="L17120" s="15"/>
    </row>
    <row r="17121" spans="12:12" x14ac:dyDescent="0.25">
      <c r="L17121" s="15"/>
    </row>
    <row r="17122" spans="12:12" x14ac:dyDescent="0.25">
      <c r="L17122" s="15"/>
    </row>
    <row r="17123" spans="12:12" x14ac:dyDescent="0.25">
      <c r="L17123" s="15"/>
    </row>
    <row r="17124" spans="12:12" x14ac:dyDescent="0.25">
      <c r="L17124" s="15"/>
    </row>
    <row r="17125" spans="12:12" x14ac:dyDescent="0.25">
      <c r="L17125" s="15"/>
    </row>
    <row r="17126" spans="12:12" x14ac:dyDescent="0.25">
      <c r="L17126" s="15"/>
    </row>
    <row r="17127" spans="12:12" x14ac:dyDescent="0.25">
      <c r="L17127" s="15"/>
    </row>
    <row r="17128" spans="12:12" x14ac:dyDescent="0.25">
      <c r="L17128" s="15"/>
    </row>
    <row r="17129" spans="12:12" x14ac:dyDescent="0.25">
      <c r="L17129" s="15"/>
    </row>
    <row r="17130" spans="12:12" x14ac:dyDescent="0.25">
      <c r="L17130" s="15"/>
    </row>
    <row r="17131" spans="12:12" x14ac:dyDescent="0.25">
      <c r="L17131" s="15"/>
    </row>
    <row r="17132" spans="12:12" x14ac:dyDescent="0.25">
      <c r="L17132" s="15"/>
    </row>
    <row r="17133" spans="12:12" x14ac:dyDescent="0.25">
      <c r="L17133" s="15"/>
    </row>
    <row r="17134" spans="12:12" x14ac:dyDescent="0.25">
      <c r="L17134" s="15"/>
    </row>
    <row r="17135" spans="12:12" x14ac:dyDescent="0.25">
      <c r="L17135" s="15"/>
    </row>
    <row r="17136" spans="12:12" x14ac:dyDescent="0.25">
      <c r="L17136" s="15"/>
    </row>
    <row r="17137" spans="12:12" x14ac:dyDescent="0.25">
      <c r="L17137" s="15"/>
    </row>
    <row r="17138" spans="12:12" x14ac:dyDescent="0.25">
      <c r="L17138" s="15"/>
    </row>
    <row r="17139" spans="12:12" x14ac:dyDescent="0.25">
      <c r="L17139" s="15"/>
    </row>
    <row r="17140" spans="12:12" x14ac:dyDescent="0.25">
      <c r="L17140" s="15"/>
    </row>
    <row r="17141" spans="12:12" x14ac:dyDescent="0.25">
      <c r="L17141" s="15"/>
    </row>
    <row r="17142" spans="12:12" x14ac:dyDescent="0.25">
      <c r="L17142" s="15"/>
    </row>
    <row r="17143" spans="12:12" x14ac:dyDescent="0.25">
      <c r="L17143" s="15"/>
    </row>
    <row r="17144" spans="12:12" x14ac:dyDescent="0.25">
      <c r="L17144" s="15"/>
    </row>
    <row r="17145" spans="12:12" x14ac:dyDescent="0.25">
      <c r="L17145" s="15"/>
    </row>
    <row r="17146" spans="12:12" x14ac:dyDescent="0.25">
      <c r="L17146" s="15"/>
    </row>
    <row r="17147" spans="12:12" x14ac:dyDescent="0.25">
      <c r="L17147" s="15"/>
    </row>
    <row r="17148" spans="12:12" x14ac:dyDescent="0.25">
      <c r="L17148" s="15"/>
    </row>
    <row r="17149" spans="12:12" x14ac:dyDescent="0.25">
      <c r="L17149" s="15"/>
    </row>
    <row r="17150" spans="12:12" x14ac:dyDescent="0.25">
      <c r="L17150" s="15"/>
    </row>
    <row r="17151" spans="12:12" x14ac:dyDescent="0.25">
      <c r="L17151" s="15"/>
    </row>
    <row r="17152" spans="12:12" x14ac:dyDescent="0.25">
      <c r="L17152" s="15"/>
    </row>
    <row r="17153" spans="12:12" x14ac:dyDescent="0.25">
      <c r="L17153" s="15"/>
    </row>
    <row r="17154" spans="12:12" x14ac:dyDescent="0.25">
      <c r="L17154" s="15"/>
    </row>
    <row r="17155" spans="12:12" x14ac:dyDescent="0.25">
      <c r="L17155" s="15"/>
    </row>
    <row r="17156" spans="12:12" x14ac:dyDescent="0.25">
      <c r="L17156" s="15"/>
    </row>
    <row r="17157" spans="12:12" x14ac:dyDescent="0.25">
      <c r="L17157" s="15"/>
    </row>
    <row r="17158" spans="12:12" x14ac:dyDescent="0.25">
      <c r="L17158" s="15"/>
    </row>
    <row r="17159" spans="12:12" x14ac:dyDescent="0.25">
      <c r="L17159" s="15"/>
    </row>
    <row r="17160" spans="12:12" x14ac:dyDescent="0.25">
      <c r="L17160" s="15"/>
    </row>
    <row r="17161" spans="12:12" x14ac:dyDescent="0.25">
      <c r="L17161" s="15"/>
    </row>
    <row r="17162" spans="12:12" x14ac:dyDescent="0.25">
      <c r="L17162" s="15"/>
    </row>
    <row r="17163" spans="12:12" x14ac:dyDescent="0.25">
      <c r="L17163" s="15"/>
    </row>
    <row r="17164" spans="12:12" x14ac:dyDescent="0.25">
      <c r="L17164" s="15"/>
    </row>
    <row r="17165" spans="12:12" x14ac:dyDescent="0.25">
      <c r="L17165" s="15"/>
    </row>
    <row r="17166" spans="12:12" x14ac:dyDescent="0.25">
      <c r="L17166" s="15"/>
    </row>
    <row r="17167" spans="12:12" x14ac:dyDescent="0.25">
      <c r="L17167" s="15"/>
    </row>
    <row r="17168" spans="12:12" x14ac:dyDescent="0.25">
      <c r="L17168" s="15"/>
    </row>
    <row r="17169" spans="12:12" x14ac:dyDescent="0.25">
      <c r="L17169" s="15"/>
    </row>
    <row r="17170" spans="12:12" x14ac:dyDescent="0.25">
      <c r="L17170" s="15"/>
    </row>
    <row r="17171" spans="12:12" x14ac:dyDescent="0.25">
      <c r="L17171" s="15"/>
    </row>
    <row r="17172" spans="12:12" x14ac:dyDescent="0.25">
      <c r="L17172" s="15"/>
    </row>
    <row r="17173" spans="12:12" x14ac:dyDescent="0.25">
      <c r="L17173" s="15"/>
    </row>
    <row r="17174" spans="12:12" x14ac:dyDescent="0.25">
      <c r="L17174" s="15"/>
    </row>
    <row r="17175" spans="12:12" x14ac:dyDescent="0.25">
      <c r="L17175" s="15"/>
    </row>
    <row r="17176" spans="12:12" x14ac:dyDescent="0.25">
      <c r="L17176" s="15"/>
    </row>
    <row r="17177" spans="12:12" x14ac:dyDescent="0.25">
      <c r="L17177" s="15"/>
    </row>
    <row r="17178" spans="12:12" x14ac:dyDescent="0.25">
      <c r="L17178" s="15"/>
    </row>
    <row r="17179" spans="12:12" x14ac:dyDescent="0.25">
      <c r="L17179" s="15"/>
    </row>
    <row r="17180" spans="12:12" x14ac:dyDescent="0.25">
      <c r="L17180" s="15"/>
    </row>
    <row r="17181" spans="12:12" x14ac:dyDescent="0.25">
      <c r="L17181" s="15"/>
    </row>
    <row r="17182" spans="12:12" x14ac:dyDescent="0.25">
      <c r="L17182" s="15"/>
    </row>
    <row r="17183" spans="12:12" x14ac:dyDescent="0.25">
      <c r="L17183" s="15"/>
    </row>
    <row r="17184" spans="12:12" x14ac:dyDescent="0.25">
      <c r="L17184" s="15"/>
    </row>
    <row r="17185" spans="12:12" x14ac:dyDescent="0.25">
      <c r="L17185" s="15"/>
    </row>
    <row r="17186" spans="12:12" x14ac:dyDescent="0.25">
      <c r="L17186" s="15"/>
    </row>
    <row r="17187" spans="12:12" x14ac:dyDescent="0.25">
      <c r="L17187" s="15"/>
    </row>
    <row r="17188" spans="12:12" x14ac:dyDescent="0.25">
      <c r="L17188" s="15"/>
    </row>
    <row r="17189" spans="12:12" x14ac:dyDescent="0.25">
      <c r="L17189" s="15"/>
    </row>
    <row r="17190" spans="12:12" x14ac:dyDescent="0.25">
      <c r="L17190" s="15"/>
    </row>
    <row r="17191" spans="12:12" x14ac:dyDescent="0.25">
      <c r="L17191" s="15"/>
    </row>
    <row r="17192" spans="12:12" x14ac:dyDescent="0.25">
      <c r="L17192" s="15"/>
    </row>
    <row r="17193" spans="12:12" x14ac:dyDescent="0.25">
      <c r="L17193" s="15"/>
    </row>
    <row r="17194" spans="12:12" x14ac:dyDescent="0.25">
      <c r="L17194" s="15"/>
    </row>
    <row r="17195" spans="12:12" x14ac:dyDescent="0.25">
      <c r="L17195" s="15"/>
    </row>
    <row r="17196" spans="12:12" x14ac:dyDescent="0.25">
      <c r="L17196" s="15"/>
    </row>
    <row r="17197" spans="12:12" x14ac:dyDescent="0.25">
      <c r="L17197" s="15"/>
    </row>
    <row r="17198" spans="12:12" x14ac:dyDescent="0.25">
      <c r="L17198" s="15"/>
    </row>
    <row r="17199" spans="12:12" x14ac:dyDescent="0.25">
      <c r="L17199" s="15"/>
    </row>
    <row r="17200" spans="12:12" x14ac:dyDescent="0.25">
      <c r="L17200" s="15"/>
    </row>
    <row r="17201" spans="12:12" x14ac:dyDescent="0.25">
      <c r="L17201" s="15"/>
    </row>
    <row r="17202" spans="12:12" x14ac:dyDescent="0.25">
      <c r="L17202" s="15"/>
    </row>
    <row r="17203" spans="12:12" x14ac:dyDescent="0.25">
      <c r="L17203" s="15"/>
    </row>
    <row r="17204" spans="12:12" x14ac:dyDescent="0.25">
      <c r="L17204" s="15"/>
    </row>
    <row r="17205" spans="12:12" x14ac:dyDescent="0.25">
      <c r="L17205" s="15"/>
    </row>
    <row r="17206" spans="12:12" x14ac:dyDescent="0.25">
      <c r="L17206" s="15"/>
    </row>
    <row r="17207" spans="12:12" x14ac:dyDescent="0.25">
      <c r="L17207" s="15"/>
    </row>
    <row r="17208" spans="12:12" x14ac:dyDescent="0.25">
      <c r="L17208" s="15"/>
    </row>
    <row r="17209" spans="12:12" x14ac:dyDescent="0.25">
      <c r="L17209" s="15"/>
    </row>
    <row r="17210" spans="12:12" x14ac:dyDescent="0.25">
      <c r="L17210" s="15"/>
    </row>
    <row r="17211" spans="12:12" x14ac:dyDescent="0.25">
      <c r="L17211" s="15"/>
    </row>
    <row r="17212" spans="12:12" x14ac:dyDescent="0.25">
      <c r="L17212" s="15"/>
    </row>
    <row r="17213" spans="12:12" x14ac:dyDescent="0.25">
      <c r="L17213" s="15"/>
    </row>
    <row r="17214" spans="12:12" x14ac:dyDescent="0.25">
      <c r="L17214" s="15"/>
    </row>
    <row r="17215" spans="12:12" x14ac:dyDescent="0.25">
      <c r="L17215" s="15"/>
    </row>
    <row r="17216" spans="12:12" x14ac:dyDescent="0.25">
      <c r="L17216" s="15"/>
    </row>
    <row r="17217" spans="12:12" x14ac:dyDescent="0.25">
      <c r="L17217" s="15"/>
    </row>
    <row r="17218" spans="12:12" x14ac:dyDescent="0.25">
      <c r="L17218" s="15"/>
    </row>
    <row r="17219" spans="12:12" x14ac:dyDescent="0.25">
      <c r="L17219" s="15"/>
    </row>
    <row r="17220" spans="12:12" x14ac:dyDescent="0.25">
      <c r="L17220" s="15"/>
    </row>
    <row r="17221" spans="12:12" x14ac:dyDescent="0.25">
      <c r="L17221" s="15"/>
    </row>
    <row r="17222" spans="12:12" x14ac:dyDescent="0.25">
      <c r="L17222" s="15"/>
    </row>
    <row r="17223" spans="12:12" x14ac:dyDescent="0.25">
      <c r="L17223" s="15"/>
    </row>
    <row r="17224" spans="12:12" x14ac:dyDescent="0.25">
      <c r="L17224" s="15"/>
    </row>
    <row r="17225" spans="12:12" x14ac:dyDescent="0.25">
      <c r="L17225" s="15"/>
    </row>
    <row r="17226" spans="12:12" x14ac:dyDescent="0.25">
      <c r="L17226" s="15"/>
    </row>
    <row r="17227" spans="12:12" x14ac:dyDescent="0.25">
      <c r="L17227" s="15"/>
    </row>
    <row r="17228" spans="12:12" x14ac:dyDescent="0.25">
      <c r="L17228" s="15"/>
    </row>
    <row r="17229" spans="12:12" x14ac:dyDescent="0.25">
      <c r="L17229" s="15"/>
    </row>
    <row r="17230" spans="12:12" x14ac:dyDescent="0.25">
      <c r="L17230" s="15"/>
    </row>
    <row r="17231" spans="12:12" x14ac:dyDescent="0.25">
      <c r="L17231" s="15"/>
    </row>
    <row r="17232" spans="12:12" x14ac:dyDescent="0.25">
      <c r="L17232" s="15"/>
    </row>
    <row r="17233" spans="12:12" x14ac:dyDescent="0.25">
      <c r="L17233" s="15"/>
    </row>
    <row r="17234" spans="12:12" x14ac:dyDescent="0.25">
      <c r="L17234" s="15"/>
    </row>
    <row r="17235" spans="12:12" x14ac:dyDescent="0.25">
      <c r="L17235" s="15"/>
    </row>
    <row r="17236" spans="12:12" x14ac:dyDescent="0.25">
      <c r="L17236" s="15"/>
    </row>
    <row r="17237" spans="12:12" x14ac:dyDescent="0.25">
      <c r="L17237" s="15"/>
    </row>
    <row r="17238" spans="12:12" x14ac:dyDescent="0.25">
      <c r="L17238" s="15"/>
    </row>
    <row r="17239" spans="12:12" x14ac:dyDescent="0.25">
      <c r="L17239" s="15"/>
    </row>
    <row r="17240" spans="12:12" x14ac:dyDescent="0.25">
      <c r="L17240" s="15"/>
    </row>
    <row r="17241" spans="12:12" x14ac:dyDescent="0.25">
      <c r="L17241" s="15"/>
    </row>
    <row r="17242" spans="12:12" x14ac:dyDescent="0.25">
      <c r="L17242" s="15"/>
    </row>
    <row r="17243" spans="12:12" x14ac:dyDescent="0.25">
      <c r="L17243" s="15"/>
    </row>
    <row r="17244" spans="12:12" x14ac:dyDescent="0.25">
      <c r="L17244" s="15"/>
    </row>
    <row r="17245" spans="12:12" x14ac:dyDescent="0.25">
      <c r="L17245" s="15"/>
    </row>
    <row r="17246" spans="12:12" x14ac:dyDescent="0.25">
      <c r="L17246" s="15"/>
    </row>
    <row r="17247" spans="12:12" x14ac:dyDescent="0.25">
      <c r="L17247" s="15"/>
    </row>
    <row r="17248" spans="12:12" x14ac:dyDescent="0.25">
      <c r="L17248" s="15"/>
    </row>
    <row r="17249" spans="12:12" x14ac:dyDescent="0.25">
      <c r="L17249" s="15"/>
    </row>
    <row r="17250" spans="12:12" x14ac:dyDescent="0.25">
      <c r="L17250" s="15"/>
    </row>
    <row r="17251" spans="12:12" x14ac:dyDescent="0.25">
      <c r="L17251" s="15"/>
    </row>
    <row r="17252" spans="12:12" x14ac:dyDescent="0.25">
      <c r="L17252" s="15"/>
    </row>
    <row r="17253" spans="12:12" x14ac:dyDescent="0.25">
      <c r="L17253" s="15"/>
    </row>
    <row r="17254" spans="12:12" x14ac:dyDescent="0.25">
      <c r="L17254" s="15"/>
    </row>
    <row r="17255" spans="12:12" x14ac:dyDescent="0.25">
      <c r="L17255" s="15"/>
    </row>
    <row r="17256" spans="12:12" x14ac:dyDescent="0.25">
      <c r="L17256" s="15"/>
    </row>
    <row r="17257" spans="12:12" x14ac:dyDescent="0.25">
      <c r="L17257" s="15"/>
    </row>
    <row r="17258" spans="12:12" x14ac:dyDescent="0.25">
      <c r="L17258" s="15"/>
    </row>
    <row r="17259" spans="12:12" x14ac:dyDescent="0.25">
      <c r="L17259" s="15"/>
    </row>
    <row r="17260" spans="12:12" x14ac:dyDescent="0.25">
      <c r="L17260" s="15"/>
    </row>
    <row r="17261" spans="12:12" x14ac:dyDescent="0.25">
      <c r="L17261" s="15"/>
    </row>
    <row r="17262" spans="12:12" x14ac:dyDescent="0.25">
      <c r="L17262" s="15"/>
    </row>
    <row r="17263" spans="12:12" x14ac:dyDescent="0.25">
      <c r="L17263" s="15"/>
    </row>
    <row r="17264" spans="12:12" x14ac:dyDescent="0.25">
      <c r="L17264" s="15"/>
    </row>
    <row r="17265" spans="12:12" x14ac:dyDescent="0.25">
      <c r="L17265" s="15"/>
    </row>
    <row r="17266" spans="12:12" x14ac:dyDescent="0.25">
      <c r="L17266" s="15"/>
    </row>
    <row r="17267" spans="12:12" x14ac:dyDescent="0.25">
      <c r="L17267" s="15"/>
    </row>
    <row r="17268" spans="12:12" x14ac:dyDescent="0.25">
      <c r="L17268" s="15"/>
    </row>
    <row r="17269" spans="12:12" x14ac:dyDescent="0.25">
      <c r="L17269" s="15"/>
    </row>
    <row r="17270" spans="12:12" x14ac:dyDescent="0.25">
      <c r="L17270" s="15"/>
    </row>
    <row r="17271" spans="12:12" x14ac:dyDescent="0.25">
      <c r="L17271" s="15"/>
    </row>
    <row r="17272" spans="12:12" x14ac:dyDescent="0.25">
      <c r="L17272" s="15"/>
    </row>
    <row r="17273" spans="12:12" x14ac:dyDescent="0.25">
      <c r="L17273" s="15"/>
    </row>
    <row r="17274" spans="12:12" x14ac:dyDescent="0.25">
      <c r="L17274" s="15"/>
    </row>
    <row r="17275" spans="12:12" x14ac:dyDescent="0.25">
      <c r="L17275" s="15"/>
    </row>
    <row r="17276" spans="12:12" x14ac:dyDescent="0.25">
      <c r="L17276" s="15"/>
    </row>
    <row r="17277" spans="12:12" x14ac:dyDescent="0.25">
      <c r="L17277" s="15"/>
    </row>
    <row r="17278" spans="12:12" x14ac:dyDescent="0.25">
      <c r="L17278" s="15"/>
    </row>
    <row r="17279" spans="12:12" x14ac:dyDescent="0.25">
      <c r="L17279" s="15"/>
    </row>
    <row r="17280" spans="12:12" x14ac:dyDescent="0.25">
      <c r="L17280" s="15"/>
    </row>
    <row r="17281" spans="12:12" x14ac:dyDescent="0.25">
      <c r="L17281" s="15"/>
    </row>
    <row r="17282" spans="12:12" x14ac:dyDescent="0.25">
      <c r="L17282" s="15"/>
    </row>
    <row r="17283" spans="12:12" x14ac:dyDescent="0.25">
      <c r="L17283" s="15"/>
    </row>
    <row r="17284" spans="12:12" x14ac:dyDescent="0.25">
      <c r="L17284" s="15"/>
    </row>
    <row r="17285" spans="12:12" x14ac:dyDescent="0.25">
      <c r="L17285" s="15"/>
    </row>
    <row r="17286" spans="12:12" x14ac:dyDescent="0.25">
      <c r="L17286" s="15"/>
    </row>
    <row r="17287" spans="12:12" x14ac:dyDescent="0.25">
      <c r="L17287" s="15"/>
    </row>
    <row r="17288" spans="12:12" x14ac:dyDescent="0.25">
      <c r="L17288" s="15"/>
    </row>
    <row r="17289" spans="12:12" x14ac:dyDescent="0.25">
      <c r="L17289" s="15"/>
    </row>
    <row r="17290" spans="12:12" x14ac:dyDescent="0.25">
      <c r="L17290" s="15"/>
    </row>
    <row r="17291" spans="12:12" x14ac:dyDescent="0.25">
      <c r="L17291" s="15"/>
    </row>
    <row r="17292" spans="12:12" x14ac:dyDescent="0.25">
      <c r="L17292" s="15"/>
    </row>
    <row r="17293" spans="12:12" x14ac:dyDescent="0.25">
      <c r="L17293" s="15"/>
    </row>
    <row r="17294" spans="12:12" x14ac:dyDescent="0.25">
      <c r="L17294" s="15"/>
    </row>
    <row r="17295" spans="12:12" x14ac:dyDescent="0.25">
      <c r="L17295" s="15"/>
    </row>
    <row r="17296" spans="12:12" x14ac:dyDescent="0.25">
      <c r="L17296" s="15"/>
    </row>
    <row r="17297" spans="12:12" x14ac:dyDescent="0.25">
      <c r="L17297" s="15"/>
    </row>
    <row r="17298" spans="12:12" x14ac:dyDescent="0.25">
      <c r="L17298" s="15"/>
    </row>
    <row r="17299" spans="12:12" x14ac:dyDescent="0.25">
      <c r="L17299" s="15"/>
    </row>
    <row r="17300" spans="12:12" x14ac:dyDescent="0.25">
      <c r="L17300" s="15"/>
    </row>
    <row r="17301" spans="12:12" x14ac:dyDescent="0.25">
      <c r="L17301" s="15"/>
    </row>
    <row r="17302" spans="12:12" x14ac:dyDescent="0.25">
      <c r="L17302" s="15"/>
    </row>
    <row r="17303" spans="12:12" x14ac:dyDescent="0.25">
      <c r="L17303" s="15"/>
    </row>
    <row r="17304" spans="12:12" x14ac:dyDescent="0.25">
      <c r="L17304" s="15"/>
    </row>
    <row r="17305" spans="12:12" x14ac:dyDescent="0.25">
      <c r="L17305" s="15"/>
    </row>
    <row r="17306" spans="12:12" x14ac:dyDescent="0.25">
      <c r="L17306" s="15"/>
    </row>
    <row r="17307" spans="12:12" x14ac:dyDescent="0.25">
      <c r="L17307" s="15"/>
    </row>
    <row r="17308" spans="12:12" x14ac:dyDescent="0.25">
      <c r="L17308" s="15"/>
    </row>
    <row r="17309" spans="12:12" x14ac:dyDescent="0.25">
      <c r="L17309" s="15"/>
    </row>
    <row r="17310" spans="12:12" x14ac:dyDescent="0.25">
      <c r="L17310" s="15"/>
    </row>
    <row r="17311" spans="12:12" x14ac:dyDescent="0.25">
      <c r="L17311" s="15"/>
    </row>
    <row r="17312" spans="12:12" x14ac:dyDescent="0.25">
      <c r="L17312" s="15"/>
    </row>
    <row r="17313" spans="12:12" x14ac:dyDescent="0.25">
      <c r="L17313" s="15"/>
    </row>
    <row r="17314" spans="12:12" x14ac:dyDescent="0.25">
      <c r="L17314" s="15"/>
    </row>
    <row r="17315" spans="12:12" x14ac:dyDescent="0.25">
      <c r="L17315" s="15"/>
    </row>
    <row r="17316" spans="12:12" x14ac:dyDescent="0.25">
      <c r="L17316" s="15"/>
    </row>
    <row r="17317" spans="12:12" x14ac:dyDescent="0.25">
      <c r="L17317" s="15"/>
    </row>
    <row r="17318" spans="12:12" x14ac:dyDescent="0.25">
      <c r="L17318" s="15"/>
    </row>
    <row r="17319" spans="12:12" x14ac:dyDescent="0.25">
      <c r="L17319" s="15"/>
    </row>
    <row r="17320" spans="12:12" x14ac:dyDescent="0.25">
      <c r="L17320" s="15"/>
    </row>
    <row r="17321" spans="12:12" x14ac:dyDescent="0.25">
      <c r="L17321" s="15"/>
    </row>
    <row r="17322" spans="12:12" x14ac:dyDescent="0.25">
      <c r="L17322" s="15"/>
    </row>
    <row r="17323" spans="12:12" x14ac:dyDescent="0.25">
      <c r="L17323" s="15"/>
    </row>
    <row r="17324" spans="12:12" x14ac:dyDescent="0.25">
      <c r="L17324" s="15"/>
    </row>
    <row r="17325" spans="12:12" x14ac:dyDescent="0.25">
      <c r="L17325" s="15"/>
    </row>
    <row r="17326" spans="12:12" x14ac:dyDescent="0.25">
      <c r="L17326" s="15"/>
    </row>
    <row r="17327" spans="12:12" x14ac:dyDescent="0.25">
      <c r="L17327" s="15"/>
    </row>
    <row r="17328" spans="12:12" x14ac:dyDescent="0.25">
      <c r="L17328" s="15"/>
    </row>
    <row r="17329" spans="12:12" x14ac:dyDescent="0.25">
      <c r="L17329" s="15"/>
    </row>
    <row r="17330" spans="12:12" x14ac:dyDescent="0.25">
      <c r="L17330" s="15"/>
    </row>
    <row r="17331" spans="12:12" x14ac:dyDescent="0.25">
      <c r="L17331" s="15"/>
    </row>
    <row r="17332" spans="12:12" x14ac:dyDescent="0.25">
      <c r="L17332" s="15"/>
    </row>
    <row r="17333" spans="12:12" x14ac:dyDescent="0.25">
      <c r="L17333" s="15"/>
    </row>
    <row r="17334" spans="12:12" x14ac:dyDescent="0.25">
      <c r="L17334" s="15"/>
    </row>
    <row r="17335" spans="12:12" x14ac:dyDescent="0.25">
      <c r="L17335" s="15"/>
    </row>
    <row r="17336" spans="12:12" x14ac:dyDescent="0.25">
      <c r="L17336" s="15"/>
    </row>
    <row r="17337" spans="12:12" x14ac:dyDescent="0.25">
      <c r="L17337" s="15"/>
    </row>
    <row r="17338" spans="12:12" x14ac:dyDescent="0.25">
      <c r="L17338" s="15"/>
    </row>
    <row r="17339" spans="12:12" x14ac:dyDescent="0.25">
      <c r="L17339" s="15"/>
    </row>
    <row r="17340" spans="12:12" x14ac:dyDescent="0.25">
      <c r="L17340" s="15"/>
    </row>
    <row r="17341" spans="12:12" x14ac:dyDescent="0.25">
      <c r="L17341" s="15"/>
    </row>
    <row r="17342" spans="12:12" x14ac:dyDescent="0.25">
      <c r="L17342" s="15"/>
    </row>
    <row r="17343" spans="12:12" x14ac:dyDescent="0.25">
      <c r="L17343" s="15"/>
    </row>
    <row r="17344" spans="12:12" x14ac:dyDescent="0.25">
      <c r="L17344" s="15"/>
    </row>
    <row r="17345" spans="12:12" x14ac:dyDescent="0.25">
      <c r="L17345" s="15"/>
    </row>
    <row r="17346" spans="12:12" x14ac:dyDescent="0.25">
      <c r="L17346" s="15"/>
    </row>
    <row r="17347" spans="12:12" x14ac:dyDescent="0.25">
      <c r="L17347" s="15"/>
    </row>
    <row r="17348" spans="12:12" x14ac:dyDescent="0.25">
      <c r="L17348" s="15"/>
    </row>
    <row r="17349" spans="12:12" x14ac:dyDescent="0.25">
      <c r="L17349" s="15"/>
    </row>
    <row r="17350" spans="12:12" x14ac:dyDescent="0.25">
      <c r="L17350" s="15"/>
    </row>
    <row r="17351" spans="12:12" x14ac:dyDescent="0.25">
      <c r="L17351" s="15"/>
    </row>
    <row r="17352" spans="12:12" x14ac:dyDescent="0.25">
      <c r="L17352" s="15"/>
    </row>
    <row r="17353" spans="12:12" x14ac:dyDescent="0.25">
      <c r="L17353" s="15"/>
    </row>
    <row r="17354" spans="12:12" x14ac:dyDescent="0.25">
      <c r="L17354" s="15"/>
    </row>
    <row r="17355" spans="12:12" x14ac:dyDescent="0.25">
      <c r="L17355" s="15"/>
    </row>
    <row r="17356" spans="12:12" x14ac:dyDescent="0.25">
      <c r="L17356" s="15"/>
    </row>
    <row r="17357" spans="12:12" x14ac:dyDescent="0.25">
      <c r="L17357" s="15"/>
    </row>
    <row r="17358" spans="12:12" x14ac:dyDescent="0.25">
      <c r="L17358" s="15"/>
    </row>
    <row r="17359" spans="12:12" x14ac:dyDescent="0.25">
      <c r="L17359" s="15"/>
    </row>
    <row r="17360" spans="12:12" x14ac:dyDescent="0.25">
      <c r="L17360" s="15"/>
    </row>
    <row r="17361" spans="12:12" x14ac:dyDescent="0.25">
      <c r="L17361" s="15"/>
    </row>
    <row r="17362" spans="12:12" x14ac:dyDescent="0.25">
      <c r="L17362" s="15"/>
    </row>
    <row r="17363" spans="12:12" x14ac:dyDescent="0.25">
      <c r="L17363" s="15"/>
    </row>
    <row r="17364" spans="12:12" x14ac:dyDescent="0.25">
      <c r="L17364" s="15"/>
    </row>
    <row r="17365" spans="12:12" x14ac:dyDescent="0.25">
      <c r="L17365" s="15"/>
    </row>
    <row r="17366" spans="12:12" x14ac:dyDescent="0.25">
      <c r="L17366" s="15"/>
    </row>
    <row r="17367" spans="12:12" x14ac:dyDescent="0.25">
      <c r="L17367" s="15"/>
    </row>
    <row r="17368" spans="12:12" x14ac:dyDescent="0.25">
      <c r="L17368" s="15"/>
    </row>
    <row r="17369" spans="12:12" x14ac:dyDescent="0.25">
      <c r="L17369" s="15"/>
    </row>
    <row r="17370" spans="12:12" x14ac:dyDescent="0.25">
      <c r="L17370" s="15"/>
    </row>
    <row r="17371" spans="12:12" x14ac:dyDescent="0.25">
      <c r="L17371" s="15"/>
    </row>
    <row r="17372" spans="12:12" x14ac:dyDescent="0.25">
      <c r="L17372" s="15"/>
    </row>
    <row r="17373" spans="12:12" x14ac:dyDescent="0.25">
      <c r="L17373" s="15"/>
    </row>
    <row r="17374" spans="12:12" x14ac:dyDescent="0.25">
      <c r="L17374" s="15"/>
    </row>
    <row r="17375" spans="12:12" x14ac:dyDescent="0.25">
      <c r="L17375" s="15"/>
    </row>
    <row r="17376" spans="12:12" x14ac:dyDescent="0.25">
      <c r="L17376" s="15"/>
    </row>
    <row r="17377" spans="12:12" x14ac:dyDescent="0.25">
      <c r="L17377" s="15"/>
    </row>
    <row r="17378" spans="12:12" x14ac:dyDescent="0.25">
      <c r="L17378" s="15"/>
    </row>
    <row r="17379" spans="12:12" x14ac:dyDescent="0.25">
      <c r="L17379" s="15"/>
    </row>
    <row r="17380" spans="12:12" x14ac:dyDescent="0.25">
      <c r="L17380" s="15"/>
    </row>
    <row r="17381" spans="12:12" x14ac:dyDescent="0.25">
      <c r="L17381" s="15"/>
    </row>
    <row r="17382" spans="12:12" x14ac:dyDescent="0.25">
      <c r="L17382" s="15"/>
    </row>
    <row r="17383" spans="12:12" x14ac:dyDescent="0.25">
      <c r="L17383" s="15"/>
    </row>
    <row r="17384" spans="12:12" x14ac:dyDescent="0.25">
      <c r="L17384" s="15"/>
    </row>
    <row r="17385" spans="12:12" x14ac:dyDescent="0.25">
      <c r="L17385" s="15"/>
    </row>
    <row r="17386" spans="12:12" x14ac:dyDescent="0.25">
      <c r="L17386" s="15"/>
    </row>
    <row r="17387" spans="12:12" x14ac:dyDescent="0.25">
      <c r="L17387" s="15"/>
    </row>
    <row r="17388" spans="12:12" x14ac:dyDescent="0.25">
      <c r="L17388" s="15"/>
    </row>
    <row r="17389" spans="12:12" x14ac:dyDescent="0.25">
      <c r="L17389" s="15"/>
    </row>
    <row r="17390" spans="12:12" x14ac:dyDescent="0.25">
      <c r="L17390" s="15"/>
    </row>
    <row r="17391" spans="12:12" x14ac:dyDescent="0.25">
      <c r="L17391" s="15"/>
    </row>
    <row r="17392" spans="12:12" x14ac:dyDescent="0.25">
      <c r="L17392" s="15"/>
    </row>
    <row r="17393" spans="12:12" x14ac:dyDescent="0.25">
      <c r="L17393" s="15"/>
    </row>
    <row r="17394" spans="12:12" x14ac:dyDescent="0.25">
      <c r="L17394" s="15"/>
    </row>
    <row r="17395" spans="12:12" x14ac:dyDescent="0.25">
      <c r="L17395" s="15"/>
    </row>
    <row r="17396" spans="12:12" x14ac:dyDescent="0.25">
      <c r="L17396" s="15"/>
    </row>
    <row r="17397" spans="12:12" x14ac:dyDescent="0.25">
      <c r="L17397" s="15"/>
    </row>
    <row r="17398" spans="12:12" x14ac:dyDescent="0.25">
      <c r="L17398" s="15"/>
    </row>
    <row r="17399" spans="12:12" x14ac:dyDescent="0.25">
      <c r="L17399" s="15"/>
    </row>
    <row r="17400" spans="12:12" x14ac:dyDescent="0.25">
      <c r="L17400" s="15"/>
    </row>
    <row r="17401" spans="12:12" x14ac:dyDescent="0.25">
      <c r="L17401" s="15"/>
    </row>
    <row r="17402" spans="12:12" x14ac:dyDescent="0.25">
      <c r="L17402" s="15"/>
    </row>
    <row r="17403" spans="12:12" x14ac:dyDescent="0.25">
      <c r="L17403" s="15"/>
    </row>
    <row r="17404" spans="12:12" x14ac:dyDescent="0.25">
      <c r="L17404" s="15"/>
    </row>
    <row r="17405" spans="12:12" x14ac:dyDescent="0.25">
      <c r="L17405" s="15"/>
    </row>
    <row r="17406" spans="12:12" x14ac:dyDescent="0.25">
      <c r="L17406" s="15"/>
    </row>
    <row r="17407" spans="12:12" x14ac:dyDescent="0.25">
      <c r="L17407" s="15"/>
    </row>
    <row r="17408" spans="12:12" x14ac:dyDescent="0.25">
      <c r="L17408" s="15"/>
    </row>
    <row r="17409" spans="12:12" x14ac:dyDescent="0.25">
      <c r="L17409" s="15"/>
    </row>
    <row r="17410" spans="12:12" x14ac:dyDescent="0.25">
      <c r="L17410" s="15"/>
    </row>
    <row r="17411" spans="12:12" x14ac:dyDescent="0.25">
      <c r="L17411" s="15"/>
    </row>
    <row r="17412" spans="12:12" x14ac:dyDescent="0.25">
      <c r="L17412" s="15"/>
    </row>
    <row r="17413" spans="12:12" x14ac:dyDescent="0.25">
      <c r="L17413" s="15"/>
    </row>
    <row r="17414" spans="12:12" x14ac:dyDescent="0.25">
      <c r="L17414" s="15"/>
    </row>
    <row r="17415" spans="12:12" x14ac:dyDescent="0.25">
      <c r="L17415" s="15"/>
    </row>
    <row r="17416" spans="12:12" x14ac:dyDescent="0.25">
      <c r="L17416" s="15"/>
    </row>
    <row r="17417" spans="12:12" x14ac:dyDescent="0.25">
      <c r="L17417" s="15"/>
    </row>
    <row r="17418" spans="12:12" x14ac:dyDescent="0.25">
      <c r="L17418" s="15"/>
    </row>
    <row r="17419" spans="12:12" x14ac:dyDescent="0.25">
      <c r="L17419" s="15"/>
    </row>
    <row r="17420" spans="12:12" x14ac:dyDescent="0.25">
      <c r="L17420" s="15"/>
    </row>
    <row r="17421" spans="12:12" x14ac:dyDescent="0.25">
      <c r="L17421" s="15"/>
    </row>
    <row r="17422" spans="12:12" x14ac:dyDescent="0.25">
      <c r="L17422" s="15"/>
    </row>
    <row r="17423" spans="12:12" x14ac:dyDescent="0.25">
      <c r="L17423" s="15"/>
    </row>
    <row r="17424" spans="12:12" x14ac:dyDescent="0.25">
      <c r="L17424" s="15"/>
    </row>
    <row r="17425" spans="12:12" x14ac:dyDescent="0.25">
      <c r="L17425" s="15"/>
    </row>
    <row r="17426" spans="12:12" x14ac:dyDescent="0.25">
      <c r="L17426" s="15"/>
    </row>
    <row r="17427" spans="12:12" x14ac:dyDescent="0.25">
      <c r="L17427" s="15"/>
    </row>
    <row r="17428" spans="12:12" x14ac:dyDescent="0.25">
      <c r="L17428" s="15"/>
    </row>
    <row r="17429" spans="12:12" x14ac:dyDescent="0.25">
      <c r="L17429" s="15"/>
    </row>
    <row r="17430" spans="12:12" x14ac:dyDescent="0.25">
      <c r="L17430" s="15"/>
    </row>
    <row r="17431" spans="12:12" x14ac:dyDescent="0.25">
      <c r="L17431" s="15"/>
    </row>
    <row r="17432" spans="12:12" x14ac:dyDescent="0.25">
      <c r="L17432" s="15"/>
    </row>
    <row r="17433" spans="12:12" x14ac:dyDescent="0.25">
      <c r="L17433" s="15"/>
    </row>
    <row r="17434" spans="12:12" x14ac:dyDescent="0.25">
      <c r="L17434" s="15"/>
    </row>
    <row r="17435" spans="12:12" x14ac:dyDescent="0.25">
      <c r="L17435" s="15"/>
    </row>
    <row r="17436" spans="12:12" x14ac:dyDescent="0.25">
      <c r="L17436" s="15"/>
    </row>
    <row r="17437" spans="12:12" x14ac:dyDescent="0.25">
      <c r="L17437" s="15"/>
    </row>
    <row r="17438" spans="12:12" x14ac:dyDescent="0.25">
      <c r="L17438" s="15"/>
    </row>
    <row r="17439" spans="12:12" x14ac:dyDescent="0.25">
      <c r="L17439" s="15"/>
    </row>
    <row r="17440" spans="12:12" x14ac:dyDescent="0.25">
      <c r="L17440" s="15"/>
    </row>
    <row r="17441" spans="12:12" x14ac:dyDescent="0.25">
      <c r="L17441" s="15"/>
    </row>
    <row r="17442" spans="12:12" x14ac:dyDescent="0.25">
      <c r="L17442" s="15"/>
    </row>
    <row r="17443" spans="12:12" x14ac:dyDescent="0.25">
      <c r="L17443" s="15"/>
    </row>
    <row r="17444" spans="12:12" x14ac:dyDescent="0.25">
      <c r="L17444" s="15"/>
    </row>
    <row r="17445" spans="12:12" x14ac:dyDescent="0.25">
      <c r="L17445" s="15"/>
    </row>
    <row r="17446" spans="12:12" x14ac:dyDescent="0.25">
      <c r="L17446" s="15"/>
    </row>
    <row r="17447" spans="12:12" x14ac:dyDescent="0.25">
      <c r="L17447" s="15"/>
    </row>
    <row r="17448" spans="12:12" x14ac:dyDescent="0.25">
      <c r="L17448" s="15"/>
    </row>
    <row r="17449" spans="12:12" x14ac:dyDescent="0.25">
      <c r="L17449" s="15"/>
    </row>
    <row r="17450" spans="12:12" x14ac:dyDescent="0.25">
      <c r="L17450" s="15"/>
    </row>
    <row r="17451" spans="12:12" x14ac:dyDescent="0.25">
      <c r="L17451" s="15"/>
    </row>
    <row r="17452" spans="12:12" x14ac:dyDescent="0.25">
      <c r="L17452" s="15"/>
    </row>
    <row r="17453" spans="12:12" x14ac:dyDescent="0.25">
      <c r="L17453" s="15"/>
    </row>
    <row r="17454" spans="12:12" x14ac:dyDescent="0.25">
      <c r="L17454" s="15"/>
    </row>
    <row r="17455" spans="12:12" x14ac:dyDescent="0.25">
      <c r="L17455" s="15"/>
    </row>
    <row r="17456" spans="12:12" x14ac:dyDescent="0.25">
      <c r="L17456" s="15"/>
    </row>
    <row r="17457" spans="12:12" x14ac:dyDescent="0.25">
      <c r="L17457" s="15"/>
    </row>
    <row r="17458" spans="12:12" x14ac:dyDescent="0.25">
      <c r="L17458" s="15"/>
    </row>
    <row r="17459" spans="12:12" x14ac:dyDescent="0.25">
      <c r="L17459" s="15"/>
    </row>
    <row r="17460" spans="12:12" x14ac:dyDescent="0.25">
      <c r="L17460" s="15"/>
    </row>
    <row r="17461" spans="12:12" x14ac:dyDescent="0.25">
      <c r="L17461" s="15"/>
    </row>
    <row r="17462" spans="12:12" x14ac:dyDescent="0.25">
      <c r="L17462" s="15"/>
    </row>
    <row r="17463" spans="12:12" x14ac:dyDescent="0.25">
      <c r="L17463" s="15"/>
    </row>
    <row r="17464" spans="12:12" x14ac:dyDescent="0.25">
      <c r="L17464" s="15"/>
    </row>
    <row r="17465" spans="12:12" x14ac:dyDescent="0.25">
      <c r="L17465" s="15"/>
    </row>
    <row r="17466" spans="12:12" x14ac:dyDescent="0.25">
      <c r="L17466" s="15"/>
    </row>
    <row r="17467" spans="12:12" x14ac:dyDescent="0.25">
      <c r="L17467" s="15"/>
    </row>
    <row r="17468" spans="12:12" x14ac:dyDescent="0.25">
      <c r="L17468" s="15"/>
    </row>
    <row r="17469" spans="12:12" x14ac:dyDescent="0.25">
      <c r="L17469" s="15"/>
    </row>
    <row r="17470" spans="12:12" x14ac:dyDescent="0.25">
      <c r="L17470" s="15"/>
    </row>
    <row r="17471" spans="12:12" x14ac:dyDescent="0.25">
      <c r="L17471" s="15"/>
    </row>
    <row r="17472" spans="12:12" x14ac:dyDescent="0.25">
      <c r="L17472" s="15"/>
    </row>
    <row r="17473" spans="12:12" x14ac:dyDescent="0.25">
      <c r="L17473" s="15"/>
    </row>
    <row r="17474" spans="12:12" x14ac:dyDescent="0.25">
      <c r="L17474" s="15"/>
    </row>
    <row r="17475" spans="12:12" x14ac:dyDescent="0.25">
      <c r="L17475" s="15"/>
    </row>
    <row r="17476" spans="12:12" x14ac:dyDescent="0.25">
      <c r="L17476" s="15"/>
    </row>
    <row r="17477" spans="12:12" x14ac:dyDescent="0.25">
      <c r="L17477" s="15"/>
    </row>
    <row r="17478" spans="12:12" x14ac:dyDescent="0.25">
      <c r="L17478" s="15"/>
    </row>
    <row r="17479" spans="12:12" x14ac:dyDescent="0.25">
      <c r="L17479" s="15"/>
    </row>
    <row r="17480" spans="12:12" x14ac:dyDescent="0.25">
      <c r="L17480" s="15"/>
    </row>
    <row r="17481" spans="12:12" x14ac:dyDescent="0.25">
      <c r="L17481" s="15"/>
    </row>
    <row r="17482" spans="12:12" x14ac:dyDescent="0.25">
      <c r="L17482" s="15"/>
    </row>
    <row r="17483" spans="12:12" x14ac:dyDescent="0.25">
      <c r="L17483" s="15"/>
    </row>
    <row r="17484" spans="12:12" x14ac:dyDescent="0.25">
      <c r="L17484" s="15"/>
    </row>
    <row r="17485" spans="12:12" x14ac:dyDescent="0.25">
      <c r="L17485" s="15"/>
    </row>
    <row r="17486" spans="12:12" x14ac:dyDescent="0.25">
      <c r="L17486" s="15"/>
    </row>
    <row r="17487" spans="12:12" x14ac:dyDescent="0.25">
      <c r="L17487" s="15"/>
    </row>
    <row r="17488" spans="12:12" x14ac:dyDescent="0.25">
      <c r="L17488" s="15"/>
    </row>
    <row r="17489" spans="12:12" x14ac:dyDescent="0.25">
      <c r="L17489" s="15"/>
    </row>
    <row r="17490" spans="12:12" x14ac:dyDescent="0.25">
      <c r="L17490" s="15"/>
    </row>
    <row r="17491" spans="12:12" x14ac:dyDescent="0.25">
      <c r="L17491" s="15"/>
    </row>
    <row r="17492" spans="12:12" x14ac:dyDescent="0.25">
      <c r="L17492" s="15"/>
    </row>
    <row r="17493" spans="12:12" x14ac:dyDescent="0.25">
      <c r="L17493" s="15"/>
    </row>
    <row r="17494" spans="12:12" x14ac:dyDescent="0.25">
      <c r="L17494" s="15"/>
    </row>
    <row r="17495" spans="12:12" x14ac:dyDescent="0.25">
      <c r="L17495" s="15"/>
    </row>
    <row r="17496" spans="12:12" x14ac:dyDescent="0.25">
      <c r="L17496" s="15"/>
    </row>
    <row r="17497" spans="12:12" x14ac:dyDescent="0.25">
      <c r="L17497" s="15"/>
    </row>
    <row r="17498" spans="12:12" x14ac:dyDescent="0.25">
      <c r="L17498" s="15"/>
    </row>
    <row r="17499" spans="12:12" x14ac:dyDescent="0.25">
      <c r="L17499" s="15"/>
    </row>
    <row r="17500" spans="12:12" x14ac:dyDescent="0.25">
      <c r="L17500" s="15"/>
    </row>
    <row r="17501" spans="12:12" x14ac:dyDescent="0.25">
      <c r="L17501" s="15"/>
    </row>
    <row r="17502" spans="12:12" x14ac:dyDescent="0.25">
      <c r="L17502" s="15"/>
    </row>
    <row r="17503" spans="12:12" x14ac:dyDescent="0.25">
      <c r="L17503" s="15"/>
    </row>
    <row r="17504" spans="12:12" x14ac:dyDescent="0.25">
      <c r="L17504" s="15"/>
    </row>
    <row r="17505" spans="12:12" x14ac:dyDescent="0.25">
      <c r="L17505" s="15"/>
    </row>
    <row r="17506" spans="12:12" x14ac:dyDescent="0.25">
      <c r="L17506" s="15"/>
    </row>
    <row r="17507" spans="12:12" x14ac:dyDescent="0.25">
      <c r="L17507" s="15"/>
    </row>
    <row r="17508" spans="12:12" x14ac:dyDescent="0.25">
      <c r="L17508" s="15"/>
    </row>
    <row r="17509" spans="12:12" x14ac:dyDescent="0.25">
      <c r="L17509" s="15"/>
    </row>
    <row r="17510" spans="12:12" x14ac:dyDescent="0.25">
      <c r="L17510" s="15"/>
    </row>
    <row r="17511" spans="12:12" x14ac:dyDescent="0.25">
      <c r="L17511" s="15"/>
    </row>
    <row r="17512" spans="12:12" x14ac:dyDescent="0.25">
      <c r="L17512" s="15"/>
    </row>
    <row r="17513" spans="12:12" x14ac:dyDescent="0.25">
      <c r="L17513" s="15"/>
    </row>
    <row r="17514" spans="12:12" x14ac:dyDescent="0.25">
      <c r="L17514" s="15"/>
    </row>
    <row r="17515" spans="12:12" x14ac:dyDescent="0.25">
      <c r="L17515" s="15"/>
    </row>
    <row r="17516" spans="12:12" x14ac:dyDescent="0.25">
      <c r="L17516" s="15"/>
    </row>
    <row r="17517" spans="12:12" x14ac:dyDescent="0.25">
      <c r="L17517" s="15"/>
    </row>
    <row r="17518" spans="12:12" x14ac:dyDescent="0.25">
      <c r="L17518" s="15"/>
    </row>
    <row r="17519" spans="12:12" x14ac:dyDescent="0.25">
      <c r="L17519" s="15"/>
    </row>
    <row r="17520" spans="12:12" x14ac:dyDescent="0.25">
      <c r="L17520" s="15"/>
    </row>
    <row r="17521" spans="12:12" x14ac:dyDescent="0.25">
      <c r="L17521" s="15"/>
    </row>
    <row r="17522" spans="12:12" x14ac:dyDescent="0.25">
      <c r="L17522" s="15"/>
    </row>
    <row r="17523" spans="12:12" x14ac:dyDescent="0.25">
      <c r="L17523" s="15"/>
    </row>
    <row r="17524" spans="12:12" x14ac:dyDescent="0.25">
      <c r="L17524" s="15"/>
    </row>
    <row r="17525" spans="12:12" x14ac:dyDescent="0.25">
      <c r="L17525" s="15"/>
    </row>
    <row r="17526" spans="12:12" x14ac:dyDescent="0.25">
      <c r="L17526" s="15"/>
    </row>
    <row r="17527" spans="12:12" x14ac:dyDescent="0.25">
      <c r="L17527" s="15"/>
    </row>
    <row r="17528" spans="12:12" x14ac:dyDescent="0.25">
      <c r="L17528" s="15"/>
    </row>
    <row r="17529" spans="12:12" x14ac:dyDescent="0.25">
      <c r="L17529" s="15"/>
    </row>
    <row r="17530" spans="12:12" x14ac:dyDescent="0.25">
      <c r="L17530" s="15"/>
    </row>
    <row r="17531" spans="12:12" x14ac:dyDescent="0.25">
      <c r="L17531" s="15"/>
    </row>
    <row r="17532" spans="12:12" x14ac:dyDescent="0.25">
      <c r="L17532" s="15"/>
    </row>
    <row r="17533" spans="12:12" x14ac:dyDescent="0.25">
      <c r="L17533" s="15"/>
    </row>
    <row r="17534" spans="12:12" x14ac:dyDescent="0.25">
      <c r="L17534" s="15"/>
    </row>
    <row r="17535" spans="12:12" x14ac:dyDescent="0.25">
      <c r="L17535" s="15"/>
    </row>
    <row r="17536" spans="12:12" x14ac:dyDescent="0.25">
      <c r="L17536" s="15"/>
    </row>
    <row r="17537" spans="12:12" x14ac:dyDescent="0.25">
      <c r="L17537" s="15"/>
    </row>
    <row r="17538" spans="12:12" x14ac:dyDescent="0.25">
      <c r="L17538" s="15"/>
    </row>
    <row r="17539" spans="12:12" x14ac:dyDescent="0.25">
      <c r="L17539" s="15"/>
    </row>
    <row r="17540" spans="12:12" x14ac:dyDescent="0.25">
      <c r="L17540" s="15"/>
    </row>
    <row r="17541" spans="12:12" x14ac:dyDescent="0.25">
      <c r="L17541" s="15"/>
    </row>
    <row r="17542" spans="12:12" x14ac:dyDescent="0.25">
      <c r="L17542" s="15"/>
    </row>
    <row r="17543" spans="12:12" x14ac:dyDescent="0.25">
      <c r="L17543" s="15"/>
    </row>
    <row r="17544" spans="12:12" x14ac:dyDescent="0.25">
      <c r="L17544" s="15"/>
    </row>
    <row r="17545" spans="12:12" x14ac:dyDescent="0.25">
      <c r="L17545" s="15"/>
    </row>
    <row r="17546" spans="12:12" x14ac:dyDescent="0.25">
      <c r="L17546" s="15"/>
    </row>
    <row r="17547" spans="12:12" x14ac:dyDescent="0.25">
      <c r="L17547" s="15"/>
    </row>
    <row r="17548" spans="12:12" x14ac:dyDescent="0.25">
      <c r="L17548" s="15"/>
    </row>
    <row r="17549" spans="12:12" x14ac:dyDescent="0.25">
      <c r="L17549" s="15"/>
    </row>
    <row r="17550" spans="12:12" x14ac:dyDescent="0.25">
      <c r="L17550" s="15"/>
    </row>
    <row r="17551" spans="12:12" x14ac:dyDescent="0.25">
      <c r="L17551" s="15"/>
    </row>
    <row r="17552" spans="12:12" x14ac:dyDescent="0.25">
      <c r="L17552" s="15"/>
    </row>
    <row r="17553" spans="12:12" x14ac:dyDescent="0.25">
      <c r="L17553" s="15"/>
    </row>
    <row r="17554" spans="12:12" x14ac:dyDescent="0.25">
      <c r="L17554" s="15"/>
    </row>
    <row r="17555" spans="12:12" x14ac:dyDescent="0.25">
      <c r="L17555" s="15"/>
    </row>
    <row r="17556" spans="12:12" x14ac:dyDescent="0.25">
      <c r="L17556" s="15"/>
    </row>
    <row r="17557" spans="12:12" x14ac:dyDescent="0.25">
      <c r="L17557" s="15"/>
    </row>
    <row r="17558" spans="12:12" x14ac:dyDescent="0.25">
      <c r="L17558" s="15"/>
    </row>
    <row r="17559" spans="12:12" x14ac:dyDescent="0.25">
      <c r="L17559" s="15"/>
    </row>
    <row r="17560" spans="12:12" x14ac:dyDescent="0.25">
      <c r="L17560" s="15"/>
    </row>
    <row r="17561" spans="12:12" x14ac:dyDescent="0.25">
      <c r="L17561" s="15"/>
    </row>
    <row r="17562" spans="12:12" x14ac:dyDescent="0.25">
      <c r="L17562" s="15"/>
    </row>
    <row r="17563" spans="12:12" x14ac:dyDescent="0.25">
      <c r="L17563" s="15"/>
    </row>
    <row r="17564" spans="12:12" x14ac:dyDescent="0.25">
      <c r="L17564" s="15"/>
    </row>
    <row r="17565" spans="12:12" x14ac:dyDescent="0.25">
      <c r="L17565" s="15"/>
    </row>
    <row r="17566" spans="12:12" x14ac:dyDescent="0.25">
      <c r="L17566" s="15"/>
    </row>
    <row r="17567" spans="12:12" x14ac:dyDescent="0.25">
      <c r="L17567" s="15"/>
    </row>
    <row r="17568" spans="12:12" x14ac:dyDescent="0.25">
      <c r="L17568" s="15"/>
    </row>
    <row r="17569" spans="12:12" x14ac:dyDescent="0.25">
      <c r="L17569" s="15"/>
    </row>
    <row r="17570" spans="12:12" x14ac:dyDescent="0.25">
      <c r="L17570" s="15"/>
    </row>
    <row r="17571" spans="12:12" x14ac:dyDescent="0.25">
      <c r="L17571" s="15"/>
    </row>
    <row r="17572" spans="12:12" x14ac:dyDescent="0.25">
      <c r="L17572" s="15"/>
    </row>
    <row r="17573" spans="12:12" x14ac:dyDescent="0.25">
      <c r="L17573" s="15"/>
    </row>
    <row r="17574" spans="12:12" x14ac:dyDescent="0.25">
      <c r="L17574" s="15"/>
    </row>
    <row r="17575" spans="12:12" x14ac:dyDescent="0.25">
      <c r="L17575" s="15"/>
    </row>
    <row r="17576" spans="12:12" x14ac:dyDescent="0.25">
      <c r="L17576" s="15"/>
    </row>
    <row r="17577" spans="12:12" x14ac:dyDescent="0.25">
      <c r="L17577" s="15"/>
    </row>
    <row r="17578" spans="12:12" x14ac:dyDescent="0.25">
      <c r="L17578" s="15"/>
    </row>
    <row r="17579" spans="12:12" x14ac:dyDescent="0.25">
      <c r="L17579" s="15"/>
    </row>
    <row r="17580" spans="12:12" x14ac:dyDescent="0.25">
      <c r="L17580" s="15"/>
    </row>
    <row r="17581" spans="12:12" x14ac:dyDescent="0.25">
      <c r="L17581" s="15"/>
    </row>
    <row r="17582" spans="12:12" x14ac:dyDescent="0.25">
      <c r="L17582" s="15"/>
    </row>
    <row r="17583" spans="12:12" x14ac:dyDescent="0.25">
      <c r="L17583" s="15"/>
    </row>
    <row r="17584" spans="12:12" x14ac:dyDescent="0.25">
      <c r="L17584" s="15"/>
    </row>
    <row r="17585" spans="12:12" x14ac:dyDescent="0.25">
      <c r="L17585" s="15"/>
    </row>
    <row r="17586" spans="12:12" x14ac:dyDescent="0.25">
      <c r="L17586" s="15"/>
    </row>
    <row r="17587" spans="12:12" x14ac:dyDescent="0.25">
      <c r="L17587" s="15"/>
    </row>
    <row r="17588" spans="12:12" x14ac:dyDescent="0.25">
      <c r="L17588" s="15"/>
    </row>
    <row r="17589" spans="12:12" x14ac:dyDescent="0.25">
      <c r="L17589" s="15"/>
    </row>
    <row r="17590" spans="12:12" x14ac:dyDescent="0.25">
      <c r="L17590" s="15"/>
    </row>
    <row r="17591" spans="12:12" x14ac:dyDescent="0.25">
      <c r="L17591" s="15"/>
    </row>
    <row r="17592" spans="12:12" x14ac:dyDescent="0.25">
      <c r="L17592" s="15"/>
    </row>
    <row r="17593" spans="12:12" x14ac:dyDescent="0.25">
      <c r="L17593" s="15"/>
    </row>
    <row r="17594" spans="12:12" x14ac:dyDescent="0.25">
      <c r="L17594" s="15"/>
    </row>
    <row r="17595" spans="12:12" x14ac:dyDescent="0.25">
      <c r="L17595" s="15"/>
    </row>
    <row r="17596" spans="12:12" x14ac:dyDescent="0.25">
      <c r="L17596" s="15"/>
    </row>
    <row r="17597" spans="12:12" x14ac:dyDescent="0.25">
      <c r="L17597" s="15"/>
    </row>
    <row r="17598" spans="12:12" x14ac:dyDescent="0.25">
      <c r="L17598" s="15"/>
    </row>
    <row r="17599" spans="12:12" x14ac:dyDescent="0.25">
      <c r="L17599" s="15"/>
    </row>
    <row r="17600" spans="12:12" x14ac:dyDescent="0.25">
      <c r="L17600" s="15"/>
    </row>
    <row r="17601" spans="12:12" x14ac:dyDescent="0.25">
      <c r="L17601" s="15"/>
    </row>
    <row r="17602" spans="12:12" x14ac:dyDescent="0.25">
      <c r="L17602" s="15"/>
    </row>
    <row r="17603" spans="12:12" x14ac:dyDescent="0.25">
      <c r="L17603" s="15"/>
    </row>
    <row r="17604" spans="12:12" x14ac:dyDescent="0.25">
      <c r="L17604" s="15"/>
    </row>
    <row r="17605" spans="12:12" x14ac:dyDescent="0.25">
      <c r="L17605" s="15"/>
    </row>
    <row r="17606" spans="12:12" x14ac:dyDescent="0.25">
      <c r="L17606" s="15"/>
    </row>
    <row r="17607" spans="12:12" x14ac:dyDescent="0.25">
      <c r="L17607" s="15"/>
    </row>
    <row r="17608" spans="12:12" x14ac:dyDescent="0.25">
      <c r="L17608" s="15"/>
    </row>
    <row r="17609" spans="12:12" x14ac:dyDescent="0.25">
      <c r="L17609" s="15"/>
    </row>
    <row r="17610" spans="12:12" x14ac:dyDescent="0.25">
      <c r="L17610" s="15"/>
    </row>
    <row r="17611" spans="12:12" x14ac:dyDescent="0.25">
      <c r="L17611" s="15"/>
    </row>
    <row r="17612" spans="12:12" x14ac:dyDescent="0.25">
      <c r="L17612" s="15"/>
    </row>
    <row r="17613" spans="12:12" x14ac:dyDescent="0.25">
      <c r="L17613" s="15"/>
    </row>
    <row r="17614" spans="12:12" x14ac:dyDescent="0.25">
      <c r="L17614" s="15"/>
    </row>
    <row r="17615" spans="12:12" x14ac:dyDescent="0.25">
      <c r="L17615" s="15"/>
    </row>
    <row r="17616" spans="12:12" x14ac:dyDescent="0.25">
      <c r="L17616" s="15"/>
    </row>
    <row r="17617" spans="12:12" x14ac:dyDescent="0.25">
      <c r="L17617" s="15"/>
    </row>
    <row r="17618" spans="12:12" x14ac:dyDescent="0.25">
      <c r="L17618" s="15"/>
    </row>
    <row r="17619" spans="12:12" x14ac:dyDescent="0.25">
      <c r="L17619" s="15"/>
    </row>
    <row r="17620" spans="12:12" x14ac:dyDescent="0.25">
      <c r="L17620" s="15"/>
    </row>
    <row r="17621" spans="12:12" x14ac:dyDescent="0.25">
      <c r="L17621" s="15"/>
    </row>
    <row r="17622" spans="12:12" x14ac:dyDescent="0.25">
      <c r="L17622" s="15"/>
    </row>
    <row r="17623" spans="12:12" x14ac:dyDescent="0.25">
      <c r="L17623" s="15"/>
    </row>
    <row r="17624" spans="12:12" x14ac:dyDescent="0.25">
      <c r="L17624" s="15"/>
    </row>
    <row r="17625" spans="12:12" x14ac:dyDescent="0.25">
      <c r="L17625" s="15"/>
    </row>
    <row r="17626" spans="12:12" x14ac:dyDescent="0.25">
      <c r="L17626" s="15"/>
    </row>
    <row r="17627" spans="12:12" x14ac:dyDescent="0.25">
      <c r="L17627" s="15"/>
    </row>
    <row r="17628" spans="12:12" x14ac:dyDescent="0.25">
      <c r="L17628" s="15"/>
    </row>
    <row r="17629" spans="12:12" x14ac:dyDescent="0.25">
      <c r="L17629" s="15"/>
    </row>
    <row r="17630" spans="12:12" x14ac:dyDescent="0.25">
      <c r="L17630" s="15"/>
    </row>
    <row r="17631" spans="12:12" x14ac:dyDescent="0.25">
      <c r="L17631" s="15"/>
    </row>
    <row r="17632" spans="12:12" x14ac:dyDescent="0.25">
      <c r="L17632" s="15"/>
    </row>
    <row r="17633" spans="12:12" x14ac:dyDescent="0.25">
      <c r="L17633" s="15"/>
    </row>
    <row r="17634" spans="12:12" x14ac:dyDescent="0.25">
      <c r="L17634" s="15"/>
    </row>
    <row r="17635" spans="12:12" x14ac:dyDescent="0.25">
      <c r="L17635" s="15"/>
    </row>
    <row r="17636" spans="12:12" x14ac:dyDescent="0.25">
      <c r="L17636" s="15"/>
    </row>
    <row r="17637" spans="12:12" x14ac:dyDescent="0.25">
      <c r="L17637" s="15"/>
    </row>
    <row r="17638" spans="12:12" x14ac:dyDescent="0.25">
      <c r="L17638" s="15"/>
    </row>
    <row r="17639" spans="12:12" x14ac:dyDescent="0.25">
      <c r="L17639" s="15"/>
    </row>
    <row r="17640" spans="12:12" x14ac:dyDescent="0.25">
      <c r="L17640" s="15"/>
    </row>
    <row r="17641" spans="12:12" x14ac:dyDescent="0.25">
      <c r="L17641" s="15"/>
    </row>
    <row r="17642" spans="12:12" x14ac:dyDescent="0.25">
      <c r="L17642" s="15"/>
    </row>
    <row r="17643" spans="12:12" x14ac:dyDescent="0.25">
      <c r="L17643" s="15"/>
    </row>
    <row r="17644" spans="12:12" x14ac:dyDescent="0.25">
      <c r="L17644" s="15"/>
    </row>
    <row r="17645" spans="12:12" x14ac:dyDescent="0.25">
      <c r="L17645" s="15"/>
    </row>
    <row r="17646" spans="12:12" x14ac:dyDescent="0.25">
      <c r="L17646" s="15"/>
    </row>
    <row r="17647" spans="12:12" x14ac:dyDescent="0.25">
      <c r="L17647" s="15"/>
    </row>
    <row r="17648" spans="12:12" x14ac:dyDescent="0.25">
      <c r="L17648" s="15"/>
    </row>
    <row r="17649" spans="12:12" x14ac:dyDescent="0.25">
      <c r="L17649" s="15"/>
    </row>
    <row r="17650" spans="12:12" x14ac:dyDescent="0.25">
      <c r="L17650" s="15"/>
    </row>
    <row r="17651" spans="12:12" x14ac:dyDescent="0.25">
      <c r="L17651" s="15"/>
    </row>
    <row r="17652" spans="12:12" x14ac:dyDescent="0.25">
      <c r="L17652" s="15"/>
    </row>
    <row r="17653" spans="12:12" x14ac:dyDescent="0.25">
      <c r="L17653" s="15"/>
    </row>
    <row r="17654" spans="12:12" x14ac:dyDescent="0.25">
      <c r="L17654" s="15"/>
    </row>
    <row r="17655" spans="12:12" x14ac:dyDescent="0.25">
      <c r="L17655" s="15"/>
    </row>
    <row r="17656" spans="12:12" x14ac:dyDescent="0.25">
      <c r="L17656" s="15"/>
    </row>
    <row r="17657" spans="12:12" x14ac:dyDescent="0.25">
      <c r="L17657" s="15"/>
    </row>
    <row r="17658" spans="12:12" x14ac:dyDescent="0.25">
      <c r="L17658" s="15"/>
    </row>
    <row r="17659" spans="12:12" x14ac:dyDescent="0.25">
      <c r="L17659" s="15"/>
    </row>
    <row r="17660" spans="12:12" x14ac:dyDescent="0.25">
      <c r="L17660" s="15"/>
    </row>
    <row r="17661" spans="12:12" x14ac:dyDescent="0.25">
      <c r="L17661" s="15"/>
    </row>
    <row r="17662" spans="12:12" x14ac:dyDescent="0.25">
      <c r="L17662" s="15"/>
    </row>
    <row r="17663" spans="12:12" x14ac:dyDescent="0.25">
      <c r="L17663" s="15"/>
    </row>
    <row r="17664" spans="12:12" x14ac:dyDescent="0.25">
      <c r="L17664" s="15"/>
    </row>
    <row r="17665" spans="12:12" x14ac:dyDescent="0.25">
      <c r="L17665" s="15"/>
    </row>
    <row r="17666" spans="12:12" x14ac:dyDescent="0.25">
      <c r="L17666" s="15"/>
    </row>
    <row r="17667" spans="12:12" x14ac:dyDescent="0.25">
      <c r="L17667" s="15"/>
    </row>
    <row r="17668" spans="12:12" x14ac:dyDescent="0.25">
      <c r="L17668" s="15"/>
    </row>
    <row r="17669" spans="12:12" x14ac:dyDescent="0.25">
      <c r="L17669" s="15"/>
    </row>
    <row r="17670" spans="12:12" x14ac:dyDescent="0.25">
      <c r="L17670" s="15"/>
    </row>
    <row r="17671" spans="12:12" x14ac:dyDescent="0.25">
      <c r="L17671" s="15"/>
    </row>
    <row r="17672" spans="12:12" x14ac:dyDescent="0.25">
      <c r="L17672" s="15"/>
    </row>
    <row r="17673" spans="12:12" x14ac:dyDescent="0.25">
      <c r="L17673" s="15"/>
    </row>
    <row r="17674" spans="12:12" x14ac:dyDescent="0.25">
      <c r="L17674" s="15"/>
    </row>
    <row r="17675" spans="12:12" x14ac:dyDescent="0.25">
      <c r="L17675" s="15"/>
    </row>
    <row r="17676" spans="12:12" x14ac:dyDescent="0.25">
      <c r="L17676" s="15"/>
    </row>
    <row r="17677" spans="12:12" x14ac:dyDescent="0.25">
      <c r="L17677" s="15"/>
    </row>
    <row r="17678" spans="12:12" x14ac:dyDescent="0.25">
      <c r="L17678" s="15"/>
    </row>
    <row r="17679" spans="12:12" x14ac:dyDescent="0.25">
      <c r="L17679" s="15"/>
    </row>
    <row r="17680" spans="12:12" x14ac:dyDescent="0.25">
      <c r="L17680" s="15"/>
    </row>
    <row r="17681" spans="12:12" x14ac:dyDescent="0.25">
      <c r="L17681" s="15"/>
    </row>
    <row r="17682" spans="12:12" x14ac:dyDescent="0.25">
      <c r="L17682" s="15"/>
    </row>
    <row r="17683" spans="12:12" x14ac:dyDescent="0.25">
      <c r="L17683" s="15"/>
    </row>
    <row r="17684" spans="12:12" x14ac:dyDescent="0.25">
      <c r="L17684" s="15"/>
    </row>
    <row r="17685" spans="12:12" x14ac:dyDescent="0.25">
      <c r="L17685" s="15"/>
    </row>
    <row r="17686" spans="12:12" x14ac:dyDescent="0.25">
      <c r="L17686" s="15"/>
    </row>
    <row r="17687" spans="12:12" x14ac:dyDescent="0.25">
      <c r="L17687" s="15"/>
    </row>
    <row r="17688" spans="12:12" x14ac:dyDescent="0.25">
      <c r="L17688" s="15"/>
    </row>
    <row r="17689" spans="12:12" x14ac:dyDescent="0.25">
      <c r="L17689" s="15"/>
    </row>
    <row r="17690" spans="12:12" x14ac:dyDescent="0.25">
      <c r="L17690" s="15"/>
    </row>
    <row r="17691" spans="12:12" x14ac:dyDescent="0.25">
      <c r="L17691" s="15"/>
    </row>
    <row r="17692" spans="12:12" x14ac:dyDescent="0.25">
      <c r="L17692" s="15"/>
    </row>
    <row r="17693" spans="12:12" x14ac:dyDescent="0.25">
      <c r="L17693" s="15"/>
    </row>
    <row r="17694" spans="12:12" x14ac:dyDescent="0.25">
      <c r="L17694" s="15"/>
    </row>
    <row r="17695" spans="12:12" x14ac:dyDescent="0.25">
      <c r="L17695" s="15"/>
    </row>
    <row r="17696" spans="12:12" x14ac:dyDescent="0.25">
      <c r="L17696" s="15"/>
    </row>
    <row r="17697" spans="12:12" x14ac:dyDescent="0.25">
      <c r="L17697" s="15"/>
    </row>
    <row r="17698" spans="12:12" x14ac:dyDescent="0.25">
      <c r="L17698" s="15"/>
    </row>
    <row r="17699" spans="12:12" x14ac:dyDescent="0.25">
      <c r="L17699" s="15"/>
    </row>
    <row r="17700" spans="12:12" x14ac:dyDescent="0.25">
      <c r="L17700" s="15"/>
    </row>
    <row r="17701" spans="12:12" x14ac:dyDescent="0.25">
      <c r="L17701" s="15"/>
    </row>
    <row r="17702" spans="12:12" x14ac:dyDescent="0.25">
      <c r="L17702" s="15"/>
    </row>
    <row r="17703" spans="12:12" x14ac:dyDescent="0.25">
      <c r="L17703" s="15"/>
    </row>
    <row r="17704" spans="12:12" x14ac:dyDescent="0.25">
      <c r="L17704" s="15"/>
    </row>
    <row r="17705" spans="12:12" x14ac:dyDescent="0.25">
      <c r="L17705" s="15"/>
    </row>
    <row r="17706" spans="12:12" x14ac:dyDescent="0.25">
      <c r="L17706" s="15"/>
    </row>
    <row r="17707" spans="12:12" x14ac:dyDescent="0.25">
      <c r="L17707" s="15"/>
    </row>
    <row r="17708" spans="12:12" x14ac:dyDescent="0.25">
      <c r="L17708" s="15"/>
    </row>
    <row r="17709" spans="12:12" x14ac:dyDescent="0.25">
      <c r="L17709" s="15"/>
    </row>
    <row r="17710" spans="12:12" x14ac:dyDescent="0.25">
      <c r="L17710" s="15"/>
    </row>
    <row r="17711" spans="12:12" x14ac:dyDescent="0.25">
      <c r="L17711" s="15"/>
    </row>
    <row r="17712" spans="12:12" x14ac:dyDescent="0.25">
      <c r="L17712" s="15"/>
    </row>
    <row r="17713" spans="12:12" x14ac:dyDescent="0.25">
      <c r="L17713" s="15"/>
    </row>
    <row r="17714" spans="12:12" x14ac:dyDescent="0.25">
      <c r="L17714" s="15"/>
    </row>
    <row r="17715" spans="12:12" x14ac:dyDescent="0.25">
      <c r="L17715" s="15"/>
    </row>
    <row r="17716" spans="12:12" x14ac:dyDescent="0.25">
      <c r="L17716" s="15"/>
    </row>
    <row r="17717" spans="12:12" x14ac:dyDescent="0.25">
      <c r="L17717" s="15"/>
    </row>
    <row r="17718" spans="12:12" x14ac:dyDescent="0.25">
      <c r="L17718" s="15"/>
    </row>
    <row r="17719" spans="12:12" x14ac:dyDescent="0.25">
      <c r="L17719" s="15"/>
    </row>
    <row r="17720" spans="12:12" x14ac:dyDescent="0.25">
      <c r="L17720" s="15"/>
    </row>
    <row r="17721" spans="12:12" x14ac:dyDescent="0.25">
      <c r="L17721" s="15"/>
    </row>
    <row r="17722" spans="12:12" x14ac:dyDescent="0.25">
      <c r="L17722" s="15"/>
    </row>
    <row r="17723" spans="12:12" x14ac:dyDescent="0.25">
      <c r="L17723" s="15"/>
    </row>
    <row r="17724" spans="12:12" x14ac:dyDescent="0.25">
      <c r="L17724" s="15"/>
    </row>
    <row r="17725" spans="12:12" x14ac:dyDescent="0.25">
      <c r="L17725" s="15"/>
    </row>
    <row r="17726" spans="12:12" x14ac:dyDescent="0.25">
      <c r="L17726" s="15"/>
    </row>
    <row r="17727" spans="12:12" x14ac:dyDescent="0.25">
      <c r="L17727" s="15"/>
    </row>
    <row r="17728" spans="12:12" x14ac:dyDescent="0.25">
      <c r="L17728" s="15"/>
    </row>
    <row r="17729" spans="12:12" x14ac:dyDescent="0.25">
      <c r="L17729" s="15"/>
    </row>
    <row r="17730" spans="12:12" x14ac:dyDescent="0.25">
      <c r="L17730" s="15"/>
    </row>
    <row r="17731" spans="12:12" x14ac:dyDescent="0.25">
      <c r="L17731" s="15"/>
    </row>
    <row r="17732" spans="12:12" x14ac:dyDescent="0.25">
      <c r="L17732" s="15"/>
    </row>
    <row r="17733" spans="12:12" x14ac:dyDescent="0.25">
      <c r="L17733" s="15"/>
    </row>
    <row r="17734" spans="12:12" x14ac:dyDescent="0.25">
      <c r="L17734" s="15"/>
    </row>
    <row r="17735" spans="12:12" x14ac:dyDescent="0.25">
      <c r="L17735" s="15"/>
    </row>
    <row r="17736" spans="12:12" x14ac:dyDescent="0.25">
      <c r="L17736" s="15"/>
    </row>
    <row r="17737" spans="12:12" x14ac:dyDescent="0.25">
      <c r="L17737" s="15"/>
    </row>
    <row r="17738" spans="12:12" x14ac:dyDescent="0.25">
      <c r="L17738" s="15"/>
    </row>
    <row r="17739" spans="12:12" x14ac:dyDescent="0.25">
      <c r="L17739" s="15"/>
    </row>
    <row r="17740" spans="12:12" x14ac:dyDescent="0.25">
      <c r="L17740" s="15"/>
    </row>
    <row r="17741" spans="12:12" x14ac:dyDescent="0.25">
      <c r="L17741" s="15"/>
    </row>
    <row r="17742" spans="12:12" x14ac:dyDescent="0.25">
      <c r="L17742" s="15"/>
    </row>
    <row r="17743" spans="12:12" x14ac:dyDescent="0.25">
      <c r="L17743" s="15"/>
    </row>
    <row r="17744" spans="12:12" x14ac:dyDescent="0.25">
      <c r="L17744" s="15"/>
    </row>
    <row r="17745" spans="12:12" x14ac:dyDescent="0.25">
      <c r="L17745" s="15"/>
    </row>
    <row r="17746" spans="12:12" x14ac:dyDescent="0.25">
      <c r="L17746" s="15"/>
    </row>
    <row r="17747" spans="12:12" x14ac:dyDescent="0.25">
      <c r="L17747" s="15"/>
    </row>
    <row r="17748" spans="12:12" x14ac:dyDescent="0.25">
      <c r="L17748" s="15"/>
    </row>
    <row r="17749" spans="12:12" x14ac:dyDescent="0.25">
      <c r="L17749" s="15"/>
    </row>
    <row r="17750" spans="12:12" x14ac:dyDescent="0.25">
      <c r="L17750" s="15"/>
    </row>
    <row r="17751" spans="12:12" x14ac:dyDescent="0.25">
      <c r="L17751" s="15"/>
    </row>
    <row r="17752" spans="12:12" x14ac:dyDescent="0.25">
      <c r="L17752" s="15"/>
    </row>
    <row r="17753" spans="12:12" x14ac:dyDescent="0.25">
      <c r="L17753" s="15"/>
    </row>
    <row r="17754" spans="12:12" x14ac:dyDescent="0.25">
      <c r="L17754" s="15"/>
    </row>
    <row r="17755" spans="12:12" x14ac:dyDescent="0.25">
      <c r="L17755" s="15"/>
    </row>
    <row r="17756" spans="12:12" x14ac:dyDescent="0.25">
      <c r="L17756" s="15"/>
    </row>
    <row r="17757" spans="12:12" x14ac:dyDescent="0.25">
      <c r="L17757" s="15"/>
    </row>
    <row r="17758" spans="12:12" x14ac:dyDescent="0.25">
      <c r="L17758" s="15"/>
    </row>
    <row r="17759" spans="12:12" x14ac:dyDescent="0.25">
      <c r="L17759" s="15"/>
    </row>
    <row r="17760" spans="12:12" x14ac:dyDescent="0.25">
      <c r="L17760" s="15"/>
    </row>
    <row r="17761" spans="12:12" x14ac:dyDescent="0.25">
      <c r="L17761" s="15"/>
    </row>
    <row r="17762" spans="12:12" x14ac:dyDescent="0.25">
      <c r="L17762" s="15"/>
    </row>
    <row r="17763" spans="12:12" x14ac:dyDescent="0.25">
      <c r="L17763" s="15"/>
    </row>
    <row r="17764" spans="12:12" x14ac:dyDescent="0.25">
      <c r="L17764" s="15"/>
    </row>
    <row r="17765" spans="12:12" x14ac:dyDescent="0.25">
      <c r="L17765" s="15"/>
    </row>
    <row r="17766" spans="12:12" x14ac:dyDescent="0.25">
      <c r="L17766" s="15"/>
    </row>
    <row r="17767" spans="12:12" x14ac:dyDescent="0.25">
      <c r="L17767" s="15"/>
    </row>
    <row r="17768" spans="12:12" x14ac:dyDescent="0.25">
      <c r="L17768" s="15"/>
    </row>
    <row r="17769" spans="12:12" x14ac:dyDescent="0.25">
      <c r="L17769" s="15"/>
    </row>
    <row r="17770" spans="12:12" x14ac:dyDescent="0.25">
      <c r="L17770" s="15"/>
    </row>
    <row r="17771" spans="12:12" x14ac:dyDescent="0.25">
      <c r="L17771" s="15"/>
    </row>
    <row r="17772" spans="12:12" x14ac:dyDescent="0.25">
      <c r="L17772" s="15"/>
    </row>
    <row r="17773" spans="12:12" x14ac:dyDescent="0.25">
      <c r="L17773" s="15"/>
    </row>
    <row r="17774" spans="12:12" x14ac:dyDescent="0.25">
      <c r="L17774" s="15"/>
    </row>
    <row r="17775" spans="12:12" x14ac:dyDescent="0.25">
      <c r="L17775" s="15"/>
    </row>
    <row r="17776" spans="12:12" x14ac:dyDescent="0.25">
      <c r="L17776" s="15"/>
    </row>
    <row r="17777" spans="12:12" x14ac:dyDescent="0.25">
      <c r="L17777" s="15"/>
    </row>
    <row r="17778" spans="12:12" x14ac:dyDescent="0.25">
      <c r="L17778" s="15"/>
    </row>
    <row r="17779" spans="12:12" x14ac:dyDescent="0.25">
      <c r="L17779" s="15"/>
    </row>
    <row r="17780" spans="12:12" x14ac:dyDescent="0.25">
      <c r="L17780" s="15"/>
    </row>
    <row r="17781" spans="12:12" x14ac:dyDescent="0.25">
      <c r="L17781" s="15"/>
    </row>
    <row r="17782" spans="12:12" x14ac:dyDescent="0.25">
      <c r="L17782" s="15"/>
    </row>
    <row r="17783" spans="12:12" x14ac:dyDescent="0.25">
      <c r="L17783" s="15"/>
    </row>
    <row r="17784" spans="12:12" x14ac:dyDescent="0.25">
      <c r="L17784" s="15"/>
    </row>
    <row r="17785" spans="12:12" x14ac:dyDescent="0.25">
      <c r="L17785" s="15"/>
    </row>
    <row r="17786" spans="12:12" x14ac:dyDescent="0.25">
      <c r="L17786" s="15"/>
    </row>
    <row r="17787" spans="12:12" x14ac:dyDescent="0.25">
      <c r="L17787" s="15"/>
    </row>
    <row r="17788" spans="12:12" x14ac:dyDescent="0.25">
      <c r="L17788" s="15"/>
    </row>
    <row r="17789" spans="12:12" x14ac:dyDescent="0.25">
      <c r="L17789" s="15"/>
    </row>
    <row r="17790" spans="12:12" x14ac:dyDescent="0.25">
      <c r="L17790" s="15"/>
    </row>
    <row r="17791" spans="12:12" x14ac:dyDescent="0.25">
      <c r="L17791" s="15"/>
    </row>
    <row r="17792" spans="12:12" x14ac:dyDescent="0.25">
      <c r="L17792" s="15"/>
    </row>
    <row r="17793" spans="12:12" x14ac:dyDescent="0.25">
      <c r="L17793" s="15"/>
    </row>
    <row r="17794" spans="12:12" x14ac:dyDescent="0.25">
      <c r="L17794" s="15"/>
    </row>
    <row r="17795" spans="12:12" x14ac:dyDescent="0.25">
      <c r="L17795" s="15"/>
    </row>
    <row r="17796" spans="12:12" x14ac:dyDescent="0.25">
      <c r="L17796" s="15"/>
    </row>
    <row r="17797" spans="12:12" x14ac:dyDescent="0.25">
      <c r="L17797" s="15"/>
    </row>
    <row r="17798" spans="12:12" x14ac:dyDescent="0.25">
      <c r="L17798" s="15"/>
    </row>
    <row r="17799" spans="12:12" x14ac:dyDescent="0.25">
      <c r="L17799" s="15"/>
    </row>
    <row r="17800" spans="12:12" x14ac:dyDescent="0.25">
      <c r="L17800" s="15"/>
    </row>
    <row r="17801" spans="12:12" x14ac:dyDescent="0.25">
      <c r="L17801" s="15"/>
    </row>
    <row r="17802" spans="12:12" x14ac:dyDescent="0.25">
      <c r="L17802" s="15"/>
    </row>
    <row r="17803" spans="12:12" x14ac:dyDescent="0.25">
      <c r="L17803" s="15"/>
    </row>
    <row r="17804" spans="12:12" x14ac:dyDescent="0.25">
      <c r="L17804" s="15"/>
    </row>
    <row r="17805" spans="12:12" x14ac:dyDescent="0.25">
      <c r="L17805" s="15"/>
    </row>
    <row r="17806" spans="12:12" x14ac:dyDescent="0.25">
      <c r="L17806" s="15"/>
    </row>
    <row r="17807" spans="12:12" x14ac:dyDescent="0.25">
      <c r="L17807" s="15"/>
    </row>
    <row r="17808" spans="12:12" x14ac:dyDescent="0.25">
      <c r="L17808" s="15"/>
    </row>
    <row r="17809" spans="12:12" x14ac:dyDescent="0.25">
      <c r="L17809" s="15"/>
    </row>
    <row r="17810" spans="12:12" x14ac:dyDescent="0.25">
      <c r="L17810" s="15"/>
    </row>
    <row r="17811" spans="12:12" x14ac:dyDescent="0.25">
      <c r="L17811" s="15"/>
    </row>
    <row r="17812" spans="12:12" x14ac:dyDescent="0.25">
      <c r="L17812" s="15"/>
    </row>
    <row r="17813" spans="12:12" x14ac:dyDescent="0.25">
      <c r="L17813" s="15"/>
    </row>
    <row r="17814" spans="12:12" x14ac:dyDescent="0.25">
      <c r="L17814" s="15"/>
    </row>
    <row r="17815" spans="12:12" x14ac:dyDescent="0.25">
      <c r="L17815" s="15"/>
    </row>
    <row r="17816" spans="12:12" x14ac:dyDescent="0.25">
      <c r="L17816" s="15"/>
    </row>
    <row r="17817" spans="12:12" x14ac:dyDescent="0.25">
      <c r="L17817" s="15"/>
    </row>
    <row r="17818" spans="12:12" x14ac:dyDescent="0.25">
      <c r="L17818" s="15"/>
    </row>
    <row r="17819" spans="12:12" x14ac:dyDescent="0.25">
      <c r="L17819" s="15"/>
    </row>
    <row r="17820" spans="12:12" x14ac:dyDescent="0.25">
      <c r="L17820" s="15"/>
    </row>
    <row r="17821" spans="12:12" x14ac:dyDescent="0.25">
      <c r="L17821" s="15"/>
    </row>
    <row r="17822" spans="12:12" x14ac:dyDescent="0.25">
      <c r="L17822" s="15"/>
    </row>
    <row r="17823" spans="12:12" x14ac:dyDescent="0.25">
      <c r="L17823" s="15"/>
    </row>
    <row r="17824" spans="12:12" x14ac:dyDescent="0.25">
      <c r="L17824" s="15"/>
    </row>
    <row r="17825" spans="12:12" x14ac:dyDescent="0.25">
      <c r="L17825" s="15"/>
    </row>
    <row r="17826" spans="12:12" x14ac:dyDescent="0.25">
      <c r="L17826" s="15"/>
    </row>
    <row r="17827" spans="12:12" x14ac:dyDescent="0.25">
      <c r="L17827" s="15"/>
    </row>
    <row r="17828" spans="12:12" x14ac:dyDescent="0.25">
      <c r="L17828" s="15"/>
    </row>
    <row r="17829" spans="12:12" x14ac:dyDescent="0.25">
      <c r="L17829" s="15"/>
    </row>
    <row r="17830" spans="12:12" x14ac:dyDescent="0.25">
      <c r="L17830" s="15"/>
    </row>
    <row r="17831" spans="12:12" x14ac:dyDescent="0.25">
      <c r="L17831" s="15"/>
    </row>
    <row r="17832" spans="12:12" x14ac:dyDescent="0.25">
      <c r="L17832" s="15"/>
    </row>
    <row r="17833" spans="12:12" x14ac:dyDescent="0.25">
      <c r="L17833" s="15"/>
    </row>
    <row r="17834" spans="12:12" x14ac:dyDescent="0.25">
      <c r="L17834" s="15"/>
    </row>
    <row r="17835" spans="12:12" x14ac:dyDescent="0.25">
      <c r="L17835" s="15"/>
    </row>
    <row r="17836" spans="12:12" x14ac:dyDescent="0.25">
      <c r="L17836" s="15"/>
    </row>
    <row r="17837" spans="12:12" x14ac:dyDescent="0.25">
      <c r="L17837" s="15"/>
    </row>
    <row r="17838" spans="12:12" x14ac:dyDescent="0.25">
      <c r="L17838" s="15"/>
    </row>
    <row r="17839" spans="12:12" x14ac:dyDescent="0.25">
      <c r="L17839" s="15"/>
    </row>
    <row r="17840" spans="12:12" x14ac:dyDescent="0.25">
      <c r="L17840" s="15"/>
    </row>
    <row r="17841" spans="12:12" x14ac:dyDescent="0.25">
      <c r="L17841" s="15"/>
    </row>
    <row r="17842" spans="12:12" x14ac:dyDescent="0.25">
      <c r="L17842" s="15"/>
    </row>
    <row r="17843" spans="12:12" x14ac:dyDescent="0.25">
      <c r="L17843" s="15"/>
    </row>
    <row r="17844" spans="12:12" x14ac:dyDescent="0.25">
      <c r="L17844" s="15"/>
    </row>
    <row r="17845" spans="12:12" x14ac:dyDescent="0.25">
      <c r="L17845" s="15"/>
    </row>
    <row r="17846" spans="12:12" x14ac:dyDescent="0.25">
      <c r="L17846" s="15"/>
    </row>
    <row r="17847" spans="12:12" x14ac:dyDescent="0.25">
      <c r="L17847" s="15"/>
    </row>
    <row r="17848" spans="12:12" x14ac:dyDescent="0.25">
      <c r="L17848" s="15"/>
    </row>
    <row r="17849" spans="12:12" x14ac:dyDescent="0.25">
      <c r="L17849" s="15"/>
    </row>
    <row r="17850" spans="12:12" x14ac:dyDescent="0.25">
      <c r="L17850" s="15"/>
    </row>
    <row r="17851" spans="12:12" x14ac:dyDescent="0.25">
      <c r="L17851" s="15"/>
    </row>
    <row r="17852" spans="12:12" x14ac:dyDescent="0.25">
      <c r="L17852" s="15"/>
    </row>
    <row r="17853" spans="12:12" x14ac:dyDescent="0.25">
      <c r="L17853" s="15"/>
    </row>
    <row r="17854" spans="12:12" x14ac:dyDescent="0.25">
      <c r="L17854" s="15"/>
    </row>
    <row r="17855" spans="12:12" x14ac:dyDescent="0.25">
      <c r="L17855" s="15"/>
    </row>
    <row r="17856" spans="12:12" x14ac:dyDescent="0.25">
      <c r="L17856" s="15"/>
    </row>
    <row r="17857" spans="12:12" x14ac:dyDescent="0.25">
      <c r="L17857" s="15"/>
    </row>
    <row r="17858" spans="12:12" x14ac:dyDescent="0.25">
      <c r="L17858" s="15"/>
    </row>
    <row r="17859" spans="12:12" x14ac:dyDescent="0.25">
      <c r="L17859" s="15"/>
    </row>
    <row r="17860" spans="12:12" x14ac:dyDescent="0.25">
      <c r="L17860" s="15"/>
    </row>
    <row r="17861" spans="12:12" x14ac:dyDescent="0.25">
      <c r="L17861" s="15"/>
    </row>
    <row r="17862" spans="12:12" x14ac:dyDescent="0.25">
      <c r="L17862" s="15"/>
    </row>
    <row r="17863" spans="12:12" x14ac:dyDescent="0.25">
      <c r="L17863" s="15"/>
    </row>
    <row r="17864" spans="12:12" x14ac:dyDescent="0.25">
      <c r="L17864" s="15"/>
    </row>
    <row r="17865" spans="12:12" x14ac:dyDescent="0.25">
      <c r="L17865" s="15"/>
    </row>
    <row r="17866" spans="12:12" x14ac:dyDescent="0.25">
      <c r="L17866" s="15"/>
    </row>
    <row r="17867" spans="12:12" x14ac:dyDescent="0.25">
      <c r="L17867" s="15"/>
    </row>
    <row r="17868" spans="12:12" x14ac:dyDescent="0.25">
      <c r="L17868" s="15"/>
    </row>
    <row r="17869" spans="12:12" x14ac:dyDescent="0.25">
      <c r="L17869" s="15"/>
    </row>
    <row r="17870" spans="12:12" x14ac:dyDescent="0.25">
      <c r="L17870" s="15"/>
    </row>
    <row r="17871" spans="12:12" x14ac:dyDescent="0.25">
      <c r="L17871" s="15"/>
    </row>
    <row r="17872" spans="12:12" x14ac:dyDescent="0.25">
      <c r="L17872" s="15"/>
    </row>
    <row r="17873" spans="12:12" x14ac:dyDescent="0.25">
      <c r="L17873" s="15"/>
    </row>
    <row r="17874" spans="12:12" x14ac:dyDescent="0.25">
      <c r="L17874" s="15"/>
    </row>
    <row r="17875" spans="12:12" x14ac:dyDescent="0.25">
      <c r="L17875" s="15"/>
    </row>
    <row r="17876" spans="12:12" x14ac:dyDescent="0.25">
      <c r="L17876" s="15"/>
    </row>
    <row r="17877" spans="12:12" x14ac:dyDescent="0.25">
      <c r="L17877" s="15"/>
    </row>
    <row r="17878" spans="12:12" x14ac:dyDescent="0.25">
      <c r="L17878" s="15"/>
    </row>
    <row r="17879" spans="12:12" x14ac:dyDescent="0.25">
      <c r="L17879" s="15"/>
    </row>
    <row r="17880" spans="12:12" x14ac:dyDescent="0.25">
      <c r="L17880" s="15"/>
    </row>
    <row r="17881" spans="12:12" x14ac:dyDescent="0.25">
      <c r="L17881" s="15"/>
    </row>
    <row r="17882" spans="12:12" x14ac:dyDescent="0.25">
      <c r="L17882" s="15"/>
    </row>
    <row r="17883" spans="12:12" x14ac:dyDescent="0.25">
      <c r="L17883" s="15"/>
    </row>
    <row r="17884" spans="12:12" x14ac:dyDescent="0.25">
      <c r="L17884" s="15"/>
    </row>
    <row r="17885" spans="12:12" x14ac:dyDescent="0.25">
      <c r="L17885" s="15"/>
    </row>
    <row r="17886" spans="12:12" x14ac:dyDescent="0.25">
      <c r="L17886" s="15"/>
    </row>
    <row r="17887" spans="12:12" x14ac:dyDescent="0.25">
      <c r="L17887" s="15"/>
    </row>
    <row r="17888" spans="12:12" x14ac:dyDescent="0.25">
      <c r="L17888" s="15"/>
    </row>
    <row r="17889" spans="12:12" x14ac:dyDescent="0.25">
      <c r="L17889" s="15"/>
    </row>
    <row r="17890" spans="12:12" x14ac:dyDescent="0.25">
      <c r="L17890" s="15"/>
    </row>
    <row r="17891" spans="12:12" x14ac:dyDescent="0.25">
      <c r="L17891" s="15"/>
    </row>
    <row r="17892" spans="12:12" x14ac:dyDescent="0.25">
      <c r="L17892" s="15"/>
    </row>
    <row r="17893" spans="12:12" x14ac:dyDescent="0.25">
      <c r="L17893" s="15"/>
    </row>
    <row r="17894" spans="12:12" x14ac:dyDescent="0.25">
      <c r="L17894" s="15"/>
    </row>
    <row r="17895" spans="12:12" x14ac:dyDescent="0.25">
      <c r="L17895" s="15"/>
    </row>
    <row r="17896" spans="12:12" x14ac:dyDescent="0.25">
      <c r="L17896" s="15"/>
    </row>
    <row r="17897" spans="12:12" x14ac:dyDescent="0.25">
      <c r="L17897" s="15"/>
    </row>
    <row r="17898" spans="12:12" x14ac:dyDescent="0.25">
      <c r="L17898" s="15"/>
    </row>
    <row r="17899" spans="12:12" x14ac:dyDescent="0.25">
      <c r="L17899" s="15"/>
    </row>
    <row r="17900" spans="12:12" x14ac:dyDescent="0.25">
      <c r="L17900" s="15"/>
    </row>
    <row r="17901" spans="12:12" x14ac:dyDescent="0.25">
      <c r="L17901" s="15"/>
    </row>
    <row r="17902" spans="12:12" x14ac:dyDescent="0.25">
      <c r="L17902" s="15"/>
    </row>
    <row r="17903" spans="12:12" x14ac:dyDescent="0.25">
      <c r="L17903" s="15"/>
    </row>
    <row r="17904" spans="12:12" x14ac:dyDescent="0.25">
      <c r="L17904" s="15"/>
    </row>
    <row r="17905" spans="12:12" x14ac:dyDescent="0.25">
      <c r="L17905" s="15"/>
    </row>
    <row r="17906" spans="12:12" x14ac:dyDescent="0.25">
      <c r="L17906" s="15"/>
    </row>
    <row r="17907" spans="12:12" x14ac:dyDescent="0.25">
      <c r="L17907" s="15"/>
    </row>
    <row r="17908" spans="12:12" x14ac:dyDescent="0.25">
      <c r="L17908" s="15"/>
    </row>
    <row r="17909" spans="12:12" x14ac:dyDescent="0.25">
      <c r="L17909" s="15"/>
    </row>
    <row r="17910" spans="12:12" x14ac:dyDescent="0.25">
      <c r="L17910" s="15"/>
    </row>
    <row r="17911" spans="12:12" x14ac:dyDescent="0.25">
      <c r="L17911" s="15"/>
    </row>
    <row r="17912" spans="12:12" x14ac:dyDescent="0.25">
      <c r="L17912" s="15"/>
    </row>
    <row r="17913" spans="12:12" x14ac:dyDescent="0.25">
      <c r="L17913" s="15"/>
    </row>
    <row r="17914" spans="12:12" x14ac:dyDescent="0.25">
      <c r="L17914" s="15"/>
    </row>
    <row r="17915" spans="12:12" x14ac:dyDescent="0.25">
      <c r="L17915" s="15"/>
    </row>
    <row r="17916" spans="12:12" x14ac:dyDescent="0.25">
      <c r="L17916" s="15"/>
    </row>
    <row r="17917" spans="12:12" x14ac:dyDescent="0.25">
      <c r="L17917" s="15"/>
    </row>
    <row r="17918" spans="12:12" x14ac:dyDescent="0.25">
      <c r="L17918" s="15"/>
    </row>
    <row r="17919" spans="12:12" x14ac:dyDescent="0.25">
      <c r="L17919" s="15"/>
    </row>
    <row r="17920" spans="12:12" x14ac:dyDescent="0.25">
      <c r="L17920" s="15"/>
    </row>
    <row r="17921" spans="12:12" x14ac:dyDescent="0.25">
      <c r="L17921" s="15"/>
    </row>
    <row r="17922" spans="12:12" x14ac:dyDescent="0.25">
      <c r="L17922" s="15"/>
    </row>
    <row r="17923" spans="12:12" x14ac:dyDescent="0.25">
      <c r="L17923" s="15"/>
    </row>
    <row r="17924" spans="12:12" x14ac:dyDescent="0.25">
      <c r="L17924" s="15"/>
    </row>
    <row r="17925" spans="12:12" x14ac:dyDescent="0.25">
      <c r="L17925" s="15"/>
    </row>
    <row r="17926" spans="12:12" x14ac:dyDescent="0.25">
      <c r="L17926" s="15"/>
    </row>
    <row r="17927" spans="12:12" x14ac:dyDescent="0.25">
      <c r="L17927" s="15"/>
    </row>
    <row r="17928" spans="12:12" x14ac:dyDescent="0.25">
      <c r="L17928" s="15"/>
    </row>
    <row r="17929" spans="12:12" x14ac:dyDescent="0.25">
      <c r="L17929" s="15"/>
    </row>
    <row r="17930" spans="12:12" x14ac:dyDescent="0.25">
      <c r="L17930" s="15"/>
    </row>
    <row r="17931" spans="12:12" x14ac:dyDescent="0.25">
      <c r="L17931" s="15"/>
    </row>
    <row r="17932" spans="12:12" x14ac:dyDescent="0.25">
      <c r="L17932" s="15"/>
    </row>
    <row r="17933" spans="12:12" x14ac:dyDescent="0.25">
      <c r="L17933" s="15"/>
    </row>
    <row r="17934" spans="12:12" x14ac:dyDescent="0.25">
      <c r="L17934" s="15"/>
    </row>
    <row r="17935" spans="12:12" x14ac:dyDescent="0.25">
      <c r="L17935" s="15"/>
    </row>
    <row r="17936" spans="12:12" x14ac:dyDescent="0.25">
      <c r="L17936" s="15"/>
    </row>
    <row r="17937" spans="12:12" x14ac:dyDescent="0.25">
      <c r="L17937" s="15"/>
    </row>
    <row r="17938" spans="12:12" x14ac:dyDescent="0.25">
      <c r="L17938" s="15"/>
    </row>
    <row r="17939" spans="12:12" x14ac:dyDescent="0.25">
      <c r="L17939" s="15"/>
    </row>
    <row r="17940" spans="12:12" x14ac:dyDescent="0.25">
      <c r="L17940" s="15"/>
    </row>
    <row r="17941" spans="12:12" x14ac:dyDescent="0.25">
      <c r="L17941" s="15"/>
    </row>
    <row r="17942" spans="12:12" x14ac:dyDescent="0.25">
      <c r="L17942" s="15"/>
    </row>
    <row r="17943" spans="12:12" x14ac:dyDescent="0.25">
      <c r="L17943" s="15"/>
    </row>
    <row r="17944" spans="12:12" x14ac:dyDescent="0.25">
      <c r="L17944" s="15"/>
    </row>
    <row r="17945" spans="12:12" x14ac:dyDescent="0.25">
      <c r="L17945" s="15"/>
    </row>
    <row r="17946" spans="12:12" x14ac:dyDescent="0.25">
      <c r="L17946" s="15"/>
    </row>
    <row r="17947" spans="12:12" x14ac:dyDescent="0.25">
      <c r="L17947" s="15"/>
    </row>
    <row r="17948" spans="12:12" x14ac:dyDescent="0.25">
      <c r="L17948" s="15"/>
    </row>
    <row r="17949" spans="12:12" x14ac:dyDescent="0.25">
      <c r="L17949" s="15"/>
    </row>
    <row r="17950" spans="12:12" x14ac:dyDescent="0.25">
      <c r="L17950" s="15"/>
    </row>
    <row r="17951" spans="12:12" x14ac:dyDescent="0.25">
      <c r="L17951" s="15"/>
    </row>
    <row r="17952" spans="12:12" x14ac:dyDescent="0.25">
      <c r="L17952" s="15"/>
    </row>
    <row r="17953" spans="12:12" x14ac:dyDescent="0.25">
      <c r="L17953" s="15"/>
    </row>
    <row r="17954" spans="12:12" x14ac:dyDescent="0.25">
      <c r="L17954" s="15"/>
    </row>
    <row r="17955" spans="12:12" x14ac:dyDescent="0.25">
      <c r="L17955" s="15"/>
    </row>
    <row r="17956" spans="12:12" x14ac:dyDescent="0.25">
      <c r="L17956" s="15"/>
    </row>
    <row r="17957" spans="12:12" x14ac:dyDescent="0.25">
      <c r="L17957" s="15"/>
    </row>
    <row r="17958" spans="12:12" x14ac:dyDescent="0.25">
      <c r="L17958" s="15"/>
    </row>
    <row r="17959" spans="12:12" x14ac:dyDescent="0.25">
      <c r="L17959" s="15"/>
    </row>
    <row r="17960" spans="12:12" x14ac:dyDescent="0.25">
      <c r="L17960" s="15"/>
    </row>
    <row r="17961" spans="12:12" x14ac:dyDescent="0.25">
      <c r="L17961" s="15"/>
    </row>
    <row r="17962" spans="12:12" x14ac:dyDescent="0.25">
      <c r="L17962" s="15"/>
    </row>
    <row r="17963" spans="12:12" x14ac:dyDescent="0.25">
      <c r="L17963" s="15"/>
    </row>
    <row r="17964" spans="12:12" x14ac:dyDescent="0.25">
      <c r="L17964" s="15"/>
    </row>
    <row r="17965" spans="12:12" x14ac:dyDescent="0.25">
      <c r="L17965" s="15"/>
    </row>
    <row r="17966" spans="12:12" x14ac:dyDescent="0.25">
      <c r="L17966" s="15"/>
    </row>
    <row r="17967" spans="12:12" x14ac:dyDescent="0.25">
      <c r="L17967" s="15"/>
    </row>
    <row r="17968" spans="12:12" x14ac:dyDescent="0.25">
      <c r="L17968" s="15"/>
    </row>
    <row r="17969" spans="12:12" x14ac:dyDescent="0.25">
      <c r="L17969" s="15"/>
    </row>
    <row r="17970" spans="12:12" x14ac:dyDescent="0.25">
      <c r="L17970" s="15"/>
    </row>
    <row r="17971" spans="12:12" x14ac:dyDescent="0.25">
      <c r="L17971" s="15"/>
    </row>
    <row r="17972" spans="12:12" x14ac:dyDescent="0.25">
      <c r="L17972" s="15"/>
    </row>
    <row r="17973" spans="12:12" x14ac:dyDescent="0.25">
      <c r="L17973" s="15"/>
    </row>
    <row r="17974" spans="12:12" x14ac:dyDescent="0.25">
      <c r="L17974" s="15"/>
    </row>
    <row r="17975" spans="12:12" x14ac:dyDescent="0.25">
      <c r="L17975" s="15"/>
    </row>
    <row r="17976" spans="12:12" x14ac:dyDescent="0.25">
      <c r="L17976" s="15"/>
    </row>
    <row r="17977" spans="12:12" x14ac:dyDescent="0.25">
      <c r="L17977" s="15"/>
    </row>
    <row r="17978" spans="12:12" x14ac:dyDescent="0.25">
      <c r="L17978" s="15"/>
    </row>
    <row r="17979" spans="12:12" x14ac:dyDescent="0.25">
      <c r="L17979" s="15"/>
    </row>
    <row r="17980" spans="12:12" x14ac:dyDescent="0.25">
      <c r="L17980" s="15"/>
    </row>
    <row r="17981" spans="12:12" x14ac:dyDescent="0.25">
      <c r="L17981" s="15"/>
    </row>
    <row r="17982" spans="12:12" x14ac:dyDescent="0.25">
      <c r="L17982" s="15"/>
    </row>
    <row r="17983" spans="12:12" x14ac:dyDescent="0.25">
      <c r="L17983" s="15"/>
    </row>
    <row r="17984" spans="12:12" x14ac:dyDescent="0.25">
      <c r="L17984" s="15"/>
    </row>
    <row r="17985" spans="12:12" x14ac:dyDescent="0.25">
      <c r="L17985" s="15"/>
    </row>
    <row r="17986" spans="12:12" x14ac:dyDescent="0.25">
      <c r="L17986" s="15"/>
    </row>
    <row r="17987" spans="12:12" x14ac:dyDescent="0.25">
      <c r="L17987" s="15"/>
    </row>
    <row r="17988" spans="12:12" x14ac:dyDescent="0.25">
      <c r="L17988" s="15"/>
    </row>
    <row r="17989" spans="12:12" x14ac:dyDescent="0.25">
      <c r="L17989" s="15"/>
    </row>
    <row r="17990" spans="12:12" x14ac:dyDescent="0.25">
      <c r="L17990" s="15"/>
    </row>
    <row r="17991" spans="12:12" x14ac:dyDescent="0.25">
      <c r="L17991" s="15"/>
    </row>
    <row r="17992" spans="12:12" x14ac:dyDescent="0.25">
      <c r="L17992" s="15"/>
    </row>
    <row r="17993" spans="12:12" x14ac:dyDescent="0.25">
      <c r="L17993" s="15"/>
    </row>
    <row r="17994" spans="12:12" x14ac:dyDescent="0.25">
      <c r="L17994" s="15"/>
    </row>
    <row r="17995" spans="12:12" x14ac:dyDescent="0.25">
      <c r="L17995" s="15"/>
    </row>
    <row r="17996" spans="12:12" x14ac:dyDescent="0.25">
      <c r="L17996" s="15"/>
    </row>
    <row r="17997" spans="12:12" x14ac:dyDescent="0.25">
      <c r="L17997" s="15"/>
    </row>
    <row r="17998" spans="12:12" x14ac:dyDescent="0.25">
      <c r="L17998" s="15"/>
    </row>
    <row r="17999" spans="12:12" x14ac:dyDescent="0.25">
      <c r="L17999" s="15"/>
    </row>
    <row r="18000" spans="12:12" x14ac:dyDescent="0.25">
      <c r="L18000" s="15"/>
    </row>
    <row r="18001" spans="12:12" x14ac:dyDescent="0.25">
      <c r="L18001" s="15"/>
    </row>
    <row r="18002" spans="12:12" x14ac:dyDescent="0.25">
      <c r="L18002" s="15"/>
    </row>
    <row r="18003" spans="12:12" x14ac:dyDescent="0.25">
      <c r="L18003" s="15"/>
    </row>
    <row r="18004" spans="12:12" x14ac:dyDescent="0.25">
      <c r="L18004" s="15"/>
    </row>
    <row r="18005" spans="12:12" x14ac:dyDescent="0.25">
      <c r="L18005" s="15"/>
    </row>
    <row r="18006" spans="12:12" x14ac:dyDescent="0.25">
      <c r="L18006" s="15"/>
    </row>
    <row r="18007" spans="12:12" x14ac:dyDescent="0.25">
      <c r="L18007" s="15"/>
    </row>
    <row r="18008" spans="12:12" x14ac:dyDescent="0.25">
      <c r="L18008" s="15"/>
    </row>
    <row r="18009" spans="12:12" x14ac:dyDescent="0.25">
      <c r="L18009" s="15"/>
    </row>
    <row r="18010" spans="12:12" x14ac:dyDescent="0.25">
      <c r="L18010" s="15"/>
    </row>
    <row r="18011" spans="12:12" x14ac:dyDescent="0.25">
      <c r="L18011" s="15"/>
    </row>
    <row r="18012" spans="12:12" x14ac:dyDescent="0.25">
      <c r="L18012" s="15"/>
    </row>
    <row r="18013" spans="12:12" x14ac:dyDescent="0.25">
      <c r="L18013" s="15"/>
    </row>
    <row r="18014" spans="12:12" x14ac:dyDescent="0.25">
      <c r="L18014" s="15"/>
    </row>
    <row r="18015" spans="12:12" x14ac:dyDescent="0.25">
      <c r="L18015" s="15"/>
    </row>
    <row r="18016" spans="12:12" x14ac:dyDescent="0.25">
      <c r="L18016" s="15"/>
    </row>
    <row r="18017" spans="12:12" x14ac:dyDescent="0.25">
      <c r="L18017" s="15"/>
    </row>
    <row r="18018" spans="12:12" x14ac:dyDescent="0.25">
      <c r="L18018" s="15"/>
    </row>
    <row r="18019" spans="12:12" x14ac:dyDescent="0.25">
      <c r="L18019" s="15"/>
    </row>
    <row r="18020" spans="12:12" x14ac:dyDescent="0.25">
      <c r="L18020" s="15"/>
    </row>
    <row r="18021" spans="12:12" x14ac:dyDescent="0.25">
      <c r="L18021" s="15"/>
    </row>
    <row r="18022" spans="12:12" x14ac:dyDescent="0.25">
      <c r="L18022" s="15"/>
    </row>
    <row r="18023" spans="12:12" x14ac:dyDescent="0.25">
      <c r="L18023" s="15"/>
    </row>
    <row r="18024" spans="12:12" x14ac:dyDescent="0.25">
      <c r="L18024" s="15"/>
    </row>
    <row r="18025" spans="12:12" x14ac:dyDescent="0.25">
      <c r="L18025" s="15"/>
    </row>
    <row r="18026" spans="12:12" x14ac:dyDescent="0.25">
      <c r="L18026" s="15"/>
    </row>
    <row r="18027" spans="12:12" x14ac:dyDescent="0.25">
      <c r="L18027" s="15"/>
    </row>
    <row r="18028" spans="12:12" x14ac:dyDescent="0.25">
      <c r="L18028" s="15"/>
    </row>
    <row r="18029" spans="12:12" x14ac:dyDescent="0.25">
      <c r="L18029" s="15"/>
    </row>
    <row r="18030" spans="12:12" x14ac:dyDescent="0.25">
      <c r="L18030" s="15"/>
    </row>
    <row r="18031" spans="12:12" x14ac:dyDescent="0.25">
      <c r="L18031" s="15"/>
    </row>
    <row r="18032" spans="12:12" x14ac:dyDescent="0.25">
      <c r="L18032" s="15"/>
    </row>
    <row r="18033" spans="12:12" x14ac:dyDescent="0.25">
      <c r="L18033" s="15"/>
    </row>
    <row r="18034" spans="12:12" x14ac:dyDescent="0.25">
      <c r="L18034" s="15"/>
    </row>
    <row r="18035" spans="12:12" x14ac:dyDescent="0.25">
      <c r="L18035" s="15"/>
    </row>
    <row r="18036" spans="12:12" x14ac:dyDescent="0.25">
      <c r="L18036" s="15"/>
    </row>
    <row r="18037" spans="12:12" x14ac:dyDescent="0.25">
      <c r="L18037" s="15"/>
    </row>
    <row r="18038" spans="12:12" x14ac:dyDescent="0.25">
      <c r="L18038" s="15"/>
    </row>
    <row r="18039" spans="12:12" x14ac:dyDescent="0.25">
      <c r="L18039" s="15"/>
    </row>
    <row r="18040" spans="12:12" x14ac:dyDescent="0.25">
      <c r="L18040" s="15"/>
    </row>
    <row r="18041" spans="12:12" x14ac:dyDescent="0.25">
      <c r="L18041" s="15"/>
    </row>
    <row r="18042" spans="12:12" x14ac:dyDescent="0.25">
      <c r="L18042" s="15"/>
    </row>
    <row r="18043" spans="12:12" x14ac:dyDescent="0.25">
      <c r="L18043" s="15"/>
    </row>
    <row r="18044" spans="12:12" x14ac:dyDescent="0.25">
      <c r="L18044" s="15"/>
    </row>
    <row r="18045" spans="12:12" x14ac:dyDescent="0.25">
      <c r="L18045" s="15"/>
    </row>
    <row r="18046" spans="12:12" x14ac:dyDescent="0.25">
      <c r="L18046" s="15"/>
    </row>
    <row r="18047" spans="12:12" x14ac:dyDescent="0.25">
      <c r="L18047" s="15"/>
    </row>
    <row r="18048" spans="12:12" x14ac:dyDescent="0.25">
      <c r="L18048" s="15"/>
    </row>
    <row r="18049" spans="12:12" x14ac:dyDescent="0.25">
      <c r="L18049" s="15"/>
    </row>
    <row r="18050" spans="12:12" x14ac:dyDescent="0.25">
      <c r="L18050" s="15"/>
    </row>
    <row r="18051" spans="12:12" x14ac:dyDescent="0.25">
      <c r="L18051" s="15"/>
    </row>
    <row r="18052" spans="12:12" x14ac:dyDescent="0.25">
      <c r="L18052" s="15"/>
    </row>
    <row r="18053" spans="12:12" x14ac:dyDescent="0.25">
      <c r="L18053" s="15"/>
    </row>
    <row r="18054" spans="12:12" x14ac:dyDescent="0.25">
      <c r="L18054" s="15"/>
    </row>
    <row r="18055" spans="12:12" x14ac:dyDescent="0.25">
      <c r="L18055" s="15"/>
    </row>
    <row r="18056" spans="12:12" x14ac:dyDescent="0.25">
      <c r="L18056" s="15"/>
    </row>
    <row r="18057" spans="12:12" x14ac:dyDescent="0.25">
      <c r="L18057" s="15"/>
    </row>
    <row r="18058" spans="12:12" x14ac:dyDescent="0.25">
      <c r="L18058" s="15"/>
    </row>
    <row r="18059" spans="12:12" x14ac:dyDescent="0.25">
      <c r="L18059" s="15"/>
    </row>
    <row r="18060" spans="12:12" x14ac:dyDescent="0.25">
      <c r="L18060" s="15"/>
    </row>
    <row r="18061" spans="12:12" x14ac:dyDescent="0.25">
      <c r="L18061" s="15"/>
    </row>
    <row r="18062" spans="12:12" x14ac:dyDescent="0.25">
      <c r="L18062" s="15"/>
    </row>
    <row r="18063" spans="12:12" x14ac:dyDescent="0.25">
      <c r="L18063" s="15"/>
    </row>
    <row r="18064" spans="12:12" x14ac:dyDescent="0.25">
      <c r="L18064" s="15"/>
    </row>
    <row r="18065" spans="12:12" x14ac:dyDescent="0.25">
      <c r="L18065" s="15"/>
    </row>
    <row r="18066" spans="12:12" x14ac:dyDescent="0.25">
      <c r="L18066" s="15"/>
    </row>
    <row r="18067" spans="12:12" x14ac:dyDescent="0.25">
      <c r="L18067" s="15"/>
    </row>
    <row r="18068" spans="12:12" x14ac:dyDescent="0.25">
      <c r="L18068" s="15"/>
    </row>
    <row r="18069" spans="12:12" x14ac:dyDescent="0.25">
      <c r="L18069" s="15"/>
    </row>
    <row r="18070" spans="12:12" x14ac:dyDescent="0.25">
      <c r="L18070" s="15"/>
    </row>
    <row r="18071" spans="12:12" x14ac:dyDescent="0.25">
      <c r="L18071" s="15"/>
    </row>
    <row r="18072" spans="12:12" x14ac:dyDescent="0.25">
      <c r="L18072" s="15"/>
    </row>
    <row r="18073" spans="12:12" x14ac:dyDescent="0.25">
      <c r="L18073" s="15"/>
    </row>
    <row r="18074" spans="12:12" x14ac:dyDescent="0.25">
      <c r="L18074" s="15"/>
    </row>
    <row r="18075" spans="12:12" x14ac:dyDescent="0.25">
      <c r="L18075" s="15"/>
    </row>
    <row r="18076" spans="12:12" x14ac:dyDescent="0.25">
      <c r="L18076" s="15"/>
    </row>
    <row r="18077" spans="12:12" x14ac:dyDescent="0.25">
      <c r="L18077" s="15"/>
    </row>
    <row r="18078" spans="12:12" x14ac:dyDescent="0.25">
      <c r="L18078" s="15"/>
    </row>
    <row r="18079" spans="12:12" x14ac:dyDescent="0.25">
      <c r="L18079" s="15"/>
    </row>
    <row r="18080" spans="12:12" x14ac:dyDescent="0.25">
      <c r="L18080" s="15"/>
    </row>
    <row r="18081" spans="12:12" x14ac:dyDescent="0.25">
      <c r="L18081" s="15"/>
    </row>
    <row r="18082" spans="12:12" x14ac:dyDescent="0.25">
      <c r="L18082" s="15"/>
    </row>
    <row r="18083" spans="12:12" x14ac:dyDescent="0.25">
      <c r="L18083" s="15"/>
    </row>
    <row r="18084" spans="12:12" x14ac:dyDescent="0.25">
      <c r="L18084" s="15"/>
    </row>
    <row r="18085" spans="12:12" x14ac:dyDescent="0.25">
      <c r="L18085" s="15"/>
    </row>
    <row r="18086" spans="12:12" x14ac:dyDescent="0.25">
      <c r="L18086" s="15"/>
    </row>
    <row r="18087" spans="12:12" x14ac:dyDescent="0.25">
      <c r="L18087" s="15"/>
    </row>
    <row r="18088" spans="12:12" x14ac:dyDescent="0.25">
      <c r="L18088" s="15"/>
    </row>
    <row r="18089" spans="12:12" x14ac:dyDescent="0.25">
      <c r="L18089" s="15"/>
    </row>
    <row r="18090" spans="12:12" x14ac:dyDescent="0.25">
      <c r="L18090" s="15"/>
    </row>
    <row r="18091" spans="12:12" x14ac:dyDescent="0.25">
      <c r="L18091" s="15"/>
    </row>
    <row r="18092" spans="12:12" x14ac:dyDescent="0.25">
      <c r="L18092" s="15"/>
    </row>
    <row r="18093" spans="12:12" x14ac:dyDescent="0.25">
      <c r="L18093" s="15"/>
    </row>
    <row r="18094" spans="12:12" x14ac:dyDescent="0.25">
      <c r="L18094" s="15"/>
    </row>
    <row r="18095" spans="12:12" x14ac:dyDescent="0.25">
      <c r="L18095" s="15"/>
    </row>
    <row r="18096" spans="12:12" x14ac:dyDescent="0.25">
      <c r="L18096" s="15"/>
    </row>
    <row r="18097" spans="12:12" x14ac:dyDescent="0.25">
      <c r="L18097" s="15"/>
    </row>
    <row r="18098" spans="12:12" x14ac:dyDescent="0.25">
      <c r="L18098" s="15"/>
    </row>
    <row r="18099" spans="12:12" x14ac:dyDescent="0.25">
      <c r="L18099" s="15"/>
    </row>
    <row r="18100" spans="12:12" x14ac:dyDescent="0.25">
      <c r="L18100" s="15"/>
    </row>
    <row r="18101" spans="12:12" x14ac:dyDescent="0.25">
      <c r="L18101" s="15"/>
    </row>
    <row r="18102" spans="12:12" x14ac:dyDescent="0.25">
      <c r="L18102" s="15"/>
    </row>
    <row r="18103" spans="12:12" x14ac:dyDescent="0.25">
      <c r="L18103" s="15"/>
    </row>
    <row r="18104" spans="12:12" x14ac:dyDescent="0.25">
      <c r="L18104" s="15"/>
    </row>
    <row r="18105" spans="12:12" x14ac:dyDescent="0.25">
      <c r="L18105" s="15"/>
    </row>
    <row r="18106" spans="12:12" x14ac:dyDescent="0.25">
      <c r="L18106" s="15"/>
    </row>
    <row r="18107" spans="12:12" x14ac:dyDescent="0.25">
      <c r="L18107" s="15"/>
    </row>
    <row r="18108" spans="12:12" x14ac:dyDescent="0.25">
      <c r="L18108" s="15"/>
    </row>
    <row r="18109" spans="12:12" x14ac:dyDescent="0.25">
      <c r="L18109" s="15"/>
    </row>
    <row r="18110" spans="12:12" x14ac:dyDescent="0.25">
      <c r="L18110" s="15"/>
    </row>
    <row r="18111" spans="12:12" x14ac:dyDescent="0.25">
      <c r="L18111" s="15"/>
    </row>
    <row r="18112" spans="12:12" x14ac:dyDescent="0.25">
      <c r="L18112" s="15"/>
    </row>
    <row r="18113" spans="12:12" x14ac:dyDescent="0.25">
      <c r="L18113" s="15"/>
    </row>
    <row r="18114" spans="12:12" x14ac:dyDescent="0.25">
      <c r="L18114" s="15"/>
    </row>
    <row r="18115" spans="12:12" x14ac:dyDescent="0.25">
      <c r="L18115" s="15"/>
    </row>
    <row r="18116" spans="12:12" x14ac:dyDescent="0.25">
      <c r="L18116" s="15"/>
    </row>
    <row r="18117" spans="12:12" x14ac:dyDescent="0.25">
      <c r="L18117" s="15"/>
    </row>
    <row r="18118" spans="12:12" x14ac:dyDescent="0.25">
      <c r="L18118" s="15"/>
    </row>
    <row r="18119" spans="12:12" x14ac:dyDescent="0.25">
      <c r="L18119" s="15"/>
    </row>
    <row r="18120" spans="12:12" x14ac:dyDescent="0.25">
      <c r="L18120" s="15"/>
    </row>
    <row r="18121" spans="12:12" x14ac:dyDescent="0.25">
      <c r="L18121" s="15"/>
    </row>
    <row r="18122" spans="12:12" x14ac:dyDescent="0.25">
      <c r="L18122" s="15"/>
    </row>
    <row r="18123" spans="12:12" x14ac:dyDescent="0.25">
      <c r="L18123" s="15"/>
    </row>
    <row r="18124" spans="12:12" x14ac:dyDescent="0.25">
      <c r="L18124" s="15"/>
    </row>
    <row r="18125" spans="12:12" x14ac:dyDescent="0.25">
      <c r="L18125" s="15"/>
    </row>
    <row r="18126" spans="12:12" x14ac:dyDescent="0.25">
      <c r="L18126" s="15"/>
    </row>
    <row r="18127" spans="12:12" x14ac:dyDescent="0.25">
      <c r="L18127" s="15"/>
    </row>
    <row r="18128" spans="12:12" x14ac:dyDescent="0.25">
      <c r="L18128" s="15"/>
    </row>
    <row r="18129" spans="12:12" x14ac:dyDescent="0.25">
      <c r="L18129" s="15"/>
    </row>
    <row r="18130" spans="12:12" x14ac:dyDescent="0.25">
      <c r="L18130" s="15"/>
    </row>
    <row r="18131" spans="12:12" x14ac:dyDescent="0.25">
      <c r="L18131" s="15"/>
    </row>
    <row r="18132" spans="12:12" x14ac:dyDescent="0.25">
      <c r="L18132" s="15"/>
    </row>
    <row r="18133" spans="12:12" x14ac:dyDescent="0.25">
      <c r="L18133" s="15"/>
    </row>
    <row r="18134" spans="12:12" x14ac:dyDescent="0.25">
      <c r="L18134" s="15"/>
    </row>
    <row r="18135" spans="12:12" x14ac:dyDescent="0.25">
      <c r="L18135" s="15"/>
    </row>
    <row r="18136" spans="12:12" x14ac:dyDescent="0.25">
      <c r="L18136" s="15"/>
    </row>
    <row r="18137" spans="12:12" x14ac:dyDescent="0.25">
      <c r="L18137" s="15"/>
    </row>
    <row r="18138" spans="12:12" x14ac:dyDescent="0.25">
      <c r="L18138" s="15"/>
    </row>
    <row r="18139" spans="12:12" x14ac:dyDescent="0.25">
      <c r="L18139" s="15"/>
    </row>
    <row r="18140" spans="12:12" x14ac:dyDescent="0.25">
      <c r="L18140" s="15"/>
    </row>
    <row r="18141" spans="12:12" x14ac:dyDescent="0.25">
      <c r="L18141" s="15"/>
    </row>
    <row r="18142" spans="12:12" x14ac:dyDescent="0.25">
      <c r="L18142" s="15"/>
    </row>
    <row r="18143" spans="12:12" x14ac:dyDescent="0.25">
      <c r="L18143" s="15"/>
    </row>
    <row r="18144" spans="12:12" x14ac:dyDescent="0.25">
      <c r="L18144" s="15"/>
    </row>
    <row r="18145" spans="12:12" x14ac:dyDescent="0.25">
      <c r="L18145" s="15"/>
    </row>
    <row r="18146" spans="12:12" x14ac:dyDescent="0.25">
      <c r="L18146" s="15"/>
    </row>
    <row r="18147" spans="12:12" x14ac:dyDescent="0.25">
      <c r="L18147" s="15"/>
    </row>
    <row r="18148" spans="12:12" x14ac:dyDescent="0.25">
      <c r="L18148" s="15"/>
    </row>
    <row r="18149" spans="12:12" x14ac:dyDescent="0.25">
      <c r="L18149" s="15"/>
    </row>
    <row r="18150" spans="12:12" x14ac:dyDescent="0.25">
      <c r="L18150" s="15"/>
    </row>
    <row r="18151" spans="12:12" x14ac:dyDescent="0.25">
      <c r="L18151" s="15"/>
    </row>
    <row r="18152" spans="12:12" x14ac:dyDescent="0.25">
      <c r="L18152" s="15"/>
    </row>
    <row r="18153" spans="12:12" x14ac:dyDescent="0.25">
      <c r="L18153" s="15"/>
    </row>
    <row r="18154" spans="12:12" x14ac:dyDescent="0.25">
      <c r="L18154" s="15"/>
    </row>
    <row r="18155" spans="12:12" x14ac:dyDescent="0.25">
      <c r="L18155" s="15"/>
    </row>
    <row r="18156" spans="12:12" x14ac:dyDescent="0.25">
      <c r="L18156" s="15"/>
    </row>
    <row r="18157" spans="12:12" x14ac:dyDescent="0.25">
      <c r="L18157" s="15"/>
    </row>
    <row r="18158" spans="12:12" x14ac:dyDescent="0.25">
      <c r="L18158" s="15"/>
    </row>
    <row r="18159" spans="12:12" x14ac:dyDescent="0.25">
      <c r="L18159" s="15"/>
    </row>
    <row r="18160" spans="12:12" x14ac:dyDescent="0.25">
      <c r="L18160" s="15"/>
    </row>
    <row r="18161" spans="12:12" x14ac:dyDescent="0.25">
      <c r="L18161" s="15"/>
    </row>
    <row r="18162" spans="12:12" x14ac:dyDescent="0.25">
      <c r="L18162" s="15"/>
    </row>
    <row r="18163" spans="12:12" x14ac:dyDescent="0.25">
      <c r="L18163" s="15"/>
    </row>
    <row r="18164" spans="12:12" x14ac:dyDescent="0.25">
      <c r="L18164" s="15"/>
    </row>
    <row r="18165" spans="12:12" x14ac:dyDescent="0.25">
      <c r="L18165" s="15"/>
    </row>
    <row r="18166" spans="12:12" x14ac:dyDescent="0.25">
      <c r="L18166" s="15"/>
    </row>
    <row r="18167" spans="12:12" x14ac:dyDescent="0.25">
      <c r="L18167" s="15"/>
    </row>
    <row r="18168" spans="12:12" x14ac:dyDescent="0.25">
      <c r="L18168" s="15"/>
    </row>
    <row r="18169" spans="12:12" x14ac:dyDescent="0.25">
      <c r="L18169" s="15"/>
    </row>
    <row r="18170" spans="12:12" x14ac:dyDescent="0.25">
      <c r="L18170" s="15"/>
    </row>
    <row r="18171" spans="12:12" x14ac:dyDescent="0.25">
      <c r="L18171" s="15"/>
    </row>
    <row r="18172" spans="12:12" x14ac:dyDescent="0.25">
      <c r="L18172" s="15"/>
    </row>
    <row r="18173" spans="12:12" x14ac:dyDescent="0.25">
      <c r="L18173" s="15"/>
    </row>
    <row r="18174" spans="12:12" x14ac:dyDescent="0.25">
      <c r="L18174" s="15"/>
    </row>
    <row r="18175" spans="12:12" x14ac:dyDescent="0.25">
      <c r="L18175" s="15"/>
    </row>
    <row r="18176" spans="12:12" x14ac:dyDescent="0.25">
      <c r="L18176" s="15"/>
    </row>
    <row r="18177" spans="12:12" x14ac:dyDescent="0.25">
      <c r="L18177" s="15"/>
    </row>
    <row r="18178" spans="12:12" x14ac:dyDescent="0.25">
      <c r="L18178" s="15"/>
    </row>
    <row r="18179" spans="12:12" x14ac:dyDescent="0.25">
      <c r="L18179" s="15"/>
    </row>
    <row r="18180" spans="12:12" x14ac:dyDescent="0.25">
      <c r="L18180" s="15"/>
    </row>
    <row r="18181" spans="12:12" x14ac:dyDescent="0.25">
      <c r="L18181" s="15"/>
    </row>
    <row r="18182" spans="12:12" x14ac:dyDescent="0.25">
      <c r="L18182" s="15"/>
    </row>
    <row r="18183" spans="12:12" x14ac:dyDescent="0.25">
      <c r="L18183" s="15"/>
    </row>
    <row r="18184" spans="12:12" x14ac:dyDescent="0.25">
      <c r="L18184" s="15"/>
    </row>
    <row r="18185" spans="12:12" x14ac:dyDescent="0.25">
      <c r="L18185" s="15"/>
    </row>
    <row r="18186" spans="12:12" x14ac:dyDescent="0.25">
      <c r="L18186" s="15"/>
    </row>
    <row r="18187" spans="12:12" x14ac:dyDescent="0.25">
      <c r="L18187" s="15"/>
    </row>
    <row r="18188" spans="12:12" x14ac:dyDescent="0.25">
      <c r="L18188" s="15"/>
    </row>
    <row r="18189" spans="12:12" x14ac:dyDescent="0.25">
      <c r="L18189" s="15"/>
    </row>
    <row r="18190" spans="12:12" x14ac:dyDescent="0.25">
      <c r="L18190" s="15"/>
    </row>
    <row r="18191" spans="12:12" x14ac:dyDescent="0.25">
      <c r="L18191" s="15"/>
    </row>
    <row r="18192" spans="12:12" x14ac:dyDescent="0.25">
      <c r="L18192" s="15"/>
    </row>
    <row r="18193" spans="12:12" x14ac:dyDescent="0.25">
      <c r="L18193" s="15"/>
    </row>
    <row r="18194" spans="12:12" x14ac:dyDescent="0.25">
      <c r="L18194" s="15"/>
    </row>
    <row r="18195" spans="12:12" x14ac:dyDescent="0.25">
      <c r="L18195" s="15"/>
    </row>
    <row r="18196" spans="12:12" x14ac:dyDescent="0.25">
      <c r="L18196" s="15"/>
    </row>
    <row r="18197" spans="12:12" x14ac:dyDescent="0.25">
      <c r="L18197" s="15"/>
    </row>
    <row r="18198" spans="12:12" x14ac:dyDescent="0.25">
      <c r="L18198" s="15"/>
    </row>
    <row r="18199" spans="12:12" x14ac:dyDescent="0.25">
      <c r="L18199" s="15"/>
    </row>
    <row r="18200" spans="12:12" x14ac:dyDescent="0.25">
      <c r="L18200" s="15"/>
    </row>
    <row r="18201" spans="12:12" x14ac:dyDescent="0.25">
      <c r="L18201" s="15"/>
    </row>
    <row r="18202" spans="12:12" x14ac:dyDescent="0.25">
      <c r="L18202" s="15"/>
    </row>
    <row r="18203" spans="12:12" x14ac:dyDescent="0.25">
      <c r="L18203" s="15"/>
    </row>
    <row r="18204" spans="12:12" x14ac:dyDescent="0.25">
      <c r="L18204" s="15"/>
    </row>
    <row r="18205" spans="12:12" x14ac:dyDescent="0.25">
      <c r="L18205" s="15"/>
    </row>
    <row r="18206" spans="12:12" x14ac:dyDescent="0.25">
      <c r="L18206" s="15"/>
    </row>
    <row r="18207" spans="12:12" x14ac:dyDescent="0.25">
      <c r="L18207" s="15"/>
    </row>
    <row r="18208" spans="12:12" x14ac:dyDescent="0.25">
      <c r="L18208" s="15"/>
    </row>
    <row r="18209" spans="12:12" x14ac:dyDescent="0.25">
      <c r="L18209" s="15"/>
    </row>
    <row r="18210" spans="12:12" x14ac:dyDescent="0.25">
      <c r="L18210" s="15"/>
    </row>
    <row r="18211" spans="12:12" x14ac:dyDescent="0.25">
      <c r="L18211" s="15"/>
    </row>
    <row r="18212" spans="12:12" x14ac:dyDescent="0.25">
      <c r="L18212" s="15"/>
    </row>
    <row r="18213" spans="12:12" x14ac:dyDescent="0.25">
      <c r="L18213" s="15"/>
    </row>
    <row r="18214" spans="12:12" x14ac:dyDescent="0.25">
      <c r="L18214" s="15"/>
    </row>
    <row r="18215" spans="12:12" x14ac:dyDescent="0.25">
      <c r="L18215" s="15"/>
    </row>
    <row r="18216" spans="12:12" x14ac:dyDescent="0.25">
      <c r="L18216" s="15"/>
    </row>
    <row r="18217" spans="12:12" x14ac:dyDescent="0.25">
      <c r="L18217" s="15"/>
    </row>
    <row r="18218" spans="12:12" x14ac:dyDescent="0.25">
      <c r="L18218" s="15"/>
    </row>
    <row r="18219" spans="12:12" x14ac:dyDescent="0.25">
      <c r="L18219" s="15"/>
    </row>
    <row r="18220" spans="12:12" x14ac:dyDescent="0.25">
      <c r="L18220" s="15"/>
    </row>
    <row r="18221" spans="12:12" x14ac:dyDescent="0.25">
      <c r="L18221" s="15"/>
    </row>
    <row r="18222" spans="12:12" x14ac:dyDescent="0.25">
      <c r="L18222" s="15"/>
    </row>
    <row r="18223" spans="12:12" x14ac:dyDescent="0.25">
      <c r="L18223" s="15"/>
    </row>
    <row r="18224" spans="12:12" x14ac:dyDescent="0.25">
      <c r="L18224" s="15"/>
    </row>
    <row r="18225" spans="12:12" x14ac:dyDescent="0.25">
      <c r="L18225" s="15"/>
    </row>
    <row r="18226" spans="12:12" x14ac:dyDescent="0.25">
      <c r="L18226" s="15"/>
    </row>
    <row r="18227" spans="12:12" x14ac:dyDescent="0.25">
      <c r="L18227" s="15"/>
    </row>
    <row r="18228" spans="12:12" x14ac:dyDescent="0.25">
      <c r="L18228" s="15"/>
    </row>
    <row r="18229" spans="12:12" x14ac:dyDescent="0.25">
      <c r="L18229" s="15"/>
    </row>
    <row r="18230" spans="12:12" x14ac:dyDescent="0.25">
      <c r="L18230" s="15"/>
    </row>
    <row r="18231" spans="12:12" x14ac:dyDescent="0.25">
      <c r="L18231" s="15"/>
    </row>
    <row r="18232" spans="12:12" x14ac:dyDescent="0.25">
      <c r="L18232" s="15"/>
    </row>
    <row r="18233" spans="12:12" x14ac:dyDescent="0.25">
      <c r="L18233" s="15"/>
    </row>
    <row r="18234" spans="12:12" x14ac:dyDescent="0.25">
      <c r="L18234" s="15"/>
    </row>
    <row r="18235" spans="12:12" x14ac:dyDescent="0.25">
      <c r="L18235" s="15"/>
    </row>
    <row r="18236" spans="12:12" x14ac:dyDescent="0.25">
      <c r="L18236" s="15"/>
    </row>
    <row r="18237" spans="12:12" x14ac:dyDescent="0.25">
      <c r="L18237" s="15"/>
    </row>
    <row r="18238" spans="12:12" x14ac:dyDescent="0.25">
      <c r="L18238" s="15"/>
    </row>
    <row r="18239" spans="12:12" x14ac:dyDescent="0.25">
      <c r="L18239" s="15"/>
    </row>
    <row r="18240" spans="12:12" x14ac:dyDescent="0.25">
      <c r="L18240" s="15"/>
    </row>
    <row r="18241" spans="12:12" x14ac:dyDescent="0.25">
      <c r="L18241" s="15"/>
    </row>
    <row r="18242" spans="12:12" x14ac:dyDescent="0.25">
      <c r="L18242" s="15"/>
    </row>
    <row r="18243" spans="12:12" x14ac:dyDescent="0.25">
      <c r="L18243" s="15"/>
    </row>
    <row r="18244" spans="12:12" x14ac:dyDescent="0.25">
      <c r="L18244" s="15"/>
    </row>
    <row r="18245" spans="12:12" x14ac:dyDescent="0.25">
      <c r="L18245" s="15"/>
    </row>
    <row r="18246" spans="12:12" x14ac:dyDescent="0.25">
      <c r="L18246" s="15"/>
    </row>
    <row r="18247" spans="12:12" x14ac:dyDescent="0.25">
      <c r="L18247" s="15"/>
    </row>
    <row r="18248" spans="12:12" x14ac:dyDescent="0.25">
      <c r="L18248" s="15"/>
    </row>
    <row r="18249" spans="12:12" x14ac:dyDescent="0.25">
      <c r="L18249" s="15"/>
    </row>
    <row r="18250" spans="12:12" x14ac:dyDescent="0.25">
      <c r="L18250" s="15"/>
    </row>
    <row r="18251" spans="12:12" x14ac:dyDescent="0.25">
      <c r="L18251" s="15"/>
    </row>
    <row r="18252" spans="12:12" x14ac:dyDescent="0.25">
      <c r="L18252" s="15"/>
    </row>
    <row r="18253" spans="12:12" x14ac:dyDescent="0.25">
      <c r="L18253" s="15"/>
    </row>
    <row r="18254" spans="12:12" x14ac:dyDescent="0.25">
      <c r="L18254" s="15"/>
    </row>
    <row r="18255" spans="12:12" x14ac:dyDescent="0.25">
      <c r="L18255" s="15"/>
    </row>
    <row r="18256" spans="12:12" x14ac:dyDescent="0.25">
      <c r="L18256" s="15"/>
    </row>
    <row r="18257" spans="12:12" x14ac:dyDescent="0.25">
      <c r="L18257" s="15"/>
    </row>
    <row r="18258" spans="12:12" x14ac:dyDescent="0.25">
      <c r="L18258" s="15"/>
    </row>
    <row r="18259" spans="12:12" x14ac:dyDescent="0.25">
      <c r="L18259" s="15"/>
    </row>
    <row r="18260" spans="12:12" x14ac:dyDescent="0.25">
      <c r="L18260" s="15"/>
    </row>
    <row r="18261" spans="12:12" x14ac:dyDescent="0.25">
      <c r="L18261" s="15"/>
    </row>
    <row r="18262" spans="12:12" x14ac:dyDescent="0.25">
      <c r="L18262" s="15"/>
    </row>
    <row r="18263" spans="12:12" x14ac:dyDescent="0.25">
      <c r="L18263" s="15"/>
    </row>
    <row r="18264" spans="12:12" x14ac:dyDescent="0.25">
      <c r="L18264" s="15"/>
    </row>
    <row r="18265" spans="12:12" x14ac:dyDescent="0.25">
      <c r="L18265" s="15"/>
    </row>
    <row r="18266" spans="12:12" x14ac:dyDescent="0.25">
      <c r="L18266" s="15"/>
    </row>
    <row r="18267" spans="12:12" x14ac:dyDescent="0.25">
      <c r="L18267" s="15"/>
    </row>
    <row r="18268" spans="12:12" x14ac:dyDescent="0.25">
      <c r="L18268" s="15"/>
    </row>
    <row r="18269" spans="12:12" x14ac:dyDescent="0.25">
      <c r="L18269" s="15"/>
    </row>
    <row r="18270" spans="12:12" x14ac:dyDescent="0.25">
      <c r="L18270" s="15"/>
    </row>
    <row r="18271" spans="12:12" x14ac:dyDescent="0.25">
      <c r="L18271" s="15"/>
    </row>
    <row r="18272" spans="12:12" x14ac:dyDescent="0.25">
      <c r="L18272" s="15"/>
    </row>
    <row r="18273" spans="12:12" x14ac:dyDescent="0.25">
      <c r="L18273" s="15"/>
    </row>
    <row r="18274" spans="12:12" x14ac:dyDescent="0.25">
      <c r="L18274" s="15"/>
    </row>
    <row r="18275" spans="12:12" x14ac:dyDescent="0.25">
      <c r="L18275" s="15"/>
    </row>
    <row r="18276" spans="12:12" x14ac:dyDescent="0.25">
      <c r="L18276" s="15"/>
    </row>
    <row r="18277" spans="12:12" x14ac:dyDescent="0.25">
      <c r="L18277" s="15"/>
    </row>
    <row r="18278" spans="12:12" x14ac:dyDescent="0.25">
      <c r="L18278" s="15"/>
    </row>
    <row r="18279" spans="12:12" x14ac:dyDescent="0.25">
      <c r="L18279" s="15"/>
    </row>
    <row r="18280" spans="12:12" x14ac:dyDescent="0.25">
      <c r="L18280" s="15"/>
    </row>
    <row r="18281" spans="12:12" x14ac:dyDescent="0.25">
      <c r="L18281" s="15"/>
    </row>
    <row r="18282" spans="12:12" x14ac:dyDescent="0.25">
      <c r="L18282" s="15"/>
    </row>
    <row r="18283" spans="12:12" x14ac:dyDescent="0.25">
      <c r="L18283" s="15"/>
    </row>
    <row r="18284" spans="12:12" x14ac:dyDescent="0.25">
      <c r="L18284" s="15"/>
    </row>
    <row r="18285" spans="12:12" x14ac:dyDescent="0.25">
      <c r="L18285" s="15"/>
    </row>
    <row r="18286" spans="12:12" x14ac:dyDescent="0.25">
      <c r="L18286" s="15"/>
    </row>
    <row r="18287" spans="12:12" x14ac:dyDescent="0.25">
      <c r="L18287" s="15"/>
    </row>
    <row r="18288" spans="12:12" x14ac:dyDescent="0.25">
      <c r="L18288" s="15"/>
    </row>
    <row r="18289" spans="12:12" x14ac:dyDescent="0.25">
      <c r="L18289" s="15"/>
    </row>
    <row r="18290" spans="12:12" x14ac:dyDescent="0.25">
      <c r="L18290" s="15"/>
    </row>
    <row r="18291" spans="12:12" x14ac:dyDescent="0.25">
      <c r="L18291" s="15"/>
    </row>
    <row r="18292" spans="12:12" x14ac:dyDescent="0.25">
      <c r="L18292" s="15"/>
    </row>
    <row r="18293" spans="12:12" x14ac:dyDescent="0.25">
      <c r="L18293" s="15"/>
    </row>
    <row r="18294" spans="12:12" x14ac:dyDescent="0.25">
      <c r="L18294" s="15"/>
    </row>
    <row r="18295" spans="12:12" x14ac:dyDescent="0.25">
      <c r="L18295" s="15"/>
    </row>
    <row r="18296" spans="12:12" x14ac:dyDescent="0.25">
      <c r="L18296" s="15"/>
    </row>
    <row r="18297" spans="12:12" x14ac:dyDescent="0.25">
      <c r="L18297" s="15"/>
    </row>
    <row r="18298" spans="12:12" x14ac:dyDescent="0.25">
      <c r="L18298" s="15"/>
    </row>
    <row r="18299" spans="12:12" x14ac:dyDescent="0.25">
      <c r="L18299" s="15"/>
    </row>
    <row r="18300" spans="12:12" x14ac:dyDescent="0.25">
      <c r="L18300" s="15"/>
    </row>
    <row r="18301" spans="12:12" x14ac:dyDescent="0.25">
      <c r="L18301" s="15"/>
    </row>
    <row r="18302" spans="12:12" x14ac:dyDescent="0.25">
      <c r="L18302" s="15"/>
    </row>
    <row r="18303" spans="12:12" x14ac:dyDescent="0.25">
      <c r="L18303" s="15"/>
    </row>
    <row r="18304" spans="12:12" x14ac:dyDescent="0.25">
      <c r="L18304" s="15"/>
    </row>
    <row r="18305" spans="12:12" x14ac:dyDescent="0.25">
      <c r="L18305" s="15"/>
    </row>
    <row r="18306" spans="12:12" x14ac:dyDescent="0.25">
      <c r="L18306" s="15"/>
    </row>
    <row r="18307" spans="12:12" x14ac:dyDescent="0.25">
      <c r="L18307" s="15"/>
    </row>
    <row r="18308" spans="12:12" x14ac:dyDescent="0.25">
      <c r="L18308" s="15"/>
    </row>
    <row r="18309" spans="12:12" x14ac:dyDescent="0.25">
      <c r="L18309" s="15"/>
    </row>
    <row r="18310" spans="12:12" x14ac:dyDescent="0.25">
      <c r="L18310" s="15"/>
    </row>
    <row r="18311" spans="12:12" x14ac:dyDescent="0.25">
      <c r="L18311" s="15"/>
    </row>
    <row r="18312" spans="12:12" x14ac:dyDescent="0.25">
      <c r="L18312" s="15"/>
    </row>
    <row r="18313" spans="12:12" x14ac:dyDescent="0.25">
      <c r="L18313" s="15"/>
    </row>
    <row r="18314" spans="12:12" x14ac:dyDescent="0.25">
      <c r="L18314" s="15"/>
    </row>
    <row r="18315" spans="12:12" x14ac:dyDescent="0.25">
      <c r="L18315" s="15"/>
    </row>
    <row r="18316" spans="12:12" x14ac:dyDescent="0.25">
      <c r="L18316" s="15"/>
    </row>
    <row r="18317" spans="12:12" x14ac:dyDescent="0.25">
      <c r="L18317" s="15"/>
    </row>
    <row r="18318" spans="12:12" x14ac:dyDescent="0.25">
      <c r="L18318" s="15"/>
    </row>
    <row r="18319" spans="12:12" x14ac:dyDescent="0.25">
      <c r="L18319" s="15"/>
    </row>
    <row r="18320" spans="12:12" x14ac:dyDescent="0.25">
      <c r="L18320" s="15"/>
    </row>
    <row r="18321" spans="12:12" x14ac:dyDescent="0.25">
      <c r="L18321" s="15"/>
    </row>
    <row r="18322" spans="12:12" x14ac:dyDescent="0.25">
      <c r="L18322" s="15"/>
    </row>
    <row r="18323" spans="12:12" x14ac:dyDescent="0.25">
      <c r="L18323" s="15"/>
    </row>
    <row r="18324" spans="12:12" x14ac:dyDescent="0.25">
      <c r="L18324" s="15"/>
    </row>
    <row r="18325" spans="12:12" x14ac:dyDescent="0.25">
      <c r="L18325" s="15"/>
    </row>
    <row r="18326" spans="12:12" x14ac:dyDescent="0.25">
      <c r="L18326" s="15"/>
    </row>
    <row r="18327" spans="12:12" x14ac:dyDescent="0.25">
      <c r="L18327" s="15"/>
    </row>
    <row r="18328" spans="12:12" x14ac:dyDescent="0.25">
      <c r="L18328" s="15"/>
    </row>
    <row r="18329" spans="12:12" x14ac:dyDescent="0.25">
      <c r="L18329" s="15"/>
    </row>
    <row r="18330" spans="12:12" x14ac:dyDescent="0.25">
      <c r="L18330" s="15"/>
    </row>
    <row r="18331" spans="12:12" x14ac:dyDescent="0.25">
      <c r="L18331" s="15"/>
    </row>
    <row r="18332" spans="12:12" x14ac:dyDescent="0.25">
      <c r="L18332" s="15"/>
    </row>
    <row r="18333" spans="12:12" x14ac:dyDescent="0.25">
      <c r="L18333" s="15"/>
    </row>
    <row r="18334" spans="12:12" x14ac:dyDescent="0.25">
      <c r="L18334" s="15"/>
    </row>
    <row r="18335" spans="12:12" x14ac:dyDescent="0.25">
      <c r="L18335" s="15"/>
    </row>
    <row r="18336" spans="12:12" x14ac:dyDescent="0.25">
      <c r="L18336" s="15"/>
    </row>
    <row r="18337" spans="12:12" x14ac:dyDescent="0.25">
      <c r="L18337" s="15"/>
    </row>
    <row r="18338" spans="12:12" x14ac:dyDescent="0.25">
      <c r="L18338" s="15"/>
    </row>
    <row r="18339" spans="12:12" x14ac:dyDescent="0.25">
      <c r="L18339" s="15"/>
    </row>
    <row r="18340" spans="12:12" x14ac:dyDescent="0.25">
      <c r="L18340" s="15"/>
    </row>
    <row r="18341" spans="12:12" x14ac:dyDescent="0.25">
      <c r="L18341" s="15"/>
    </row>
    <row r="18342" spans="12:12" x14ac:dyDescent="0.25">
      <c r="L18342" s="15"/>
    </row>
    <row r="18343" spans="12:12" x14ac:dyDescent="0.25">
      <c r="L18343" s="15"/>
    </row>
    <row r="18344" spans="12:12" x14ac:dyDescent="0.25">
      <c r="L18344" s="15"/>
    </row>
    <row r="18345" spans="12:12" x14ac:dyDescent="0.25">
      <c r="L18345" s="15"/>
    </row>
    <row r="18346" spans="12:12" x14ac:dyDescent="0.25">
      <c r="L18346" s="15"/>
    </row>
    <row r="18347" spans="12:12" x14ac:dyDescent="0.25">
      <c r="L18347" s="15"/>
    </row>
    <row r="18348" spans="12:12" x14ac:dyDescent="0.25">
      <c r="L18348" s="15"/>
    </row>
    <row r="18349" spans="12:12" x14ac:dyDescent="0.25">
      <c r="L18349" s="15"/>
    </row>
    <row r="18350" spans="12:12" x14ac:dyDescent="0.25">
      <c r="L18350" s="15"/>
    </row>
    <row r="18351" spans="12:12" x14ac:dyDescent="0.25">
      <c r="L18351" s="15"/>
    </row>
    <row r="18352" spans="12:12" x14ac:dyDescent="0.25">
      <c r="L18352" s="15"/>
    </row>
    <row r="18353" spans="12:12" x14ac:dyDescent="0.25">
      <c r="L18353" s="15"/>
    </row>
    <row r="18354" spans="12:12" x14ac:dyDescent="0.25">
      <c r="L18354" s="15"/>
    </row>
    <row r="18355" spans="12:12" x14ac:dyDescent="0.25">
      <c r="L18355" s="15"/>
    </row>
    <row r="18356" spans="12:12" x14ac:dyDescent="0.25">
      <c r="L18356" s="15"/>
    </row>
    <row r="18357" spans="12:12" x14ac:dyDescent="0.25">
      <c r="L18357" s="15"/>
    </row>
    <row r="18358" spans="12:12" x14ac:dyDescent="0.25">
      <c r="L18358" s="15"/>
    </row>
    <row r="18359" spans="12:12" x14ac:dyDescent="0.25">
      <c r="L18359" s="15"/>
    </row>
    <row r="18360" spans="12:12" x14ac:dyDescent="0.25">
      <c r="L18360" s="15"/>
    </row>
    <row r="18361" spans="12:12" x14ac:dyDescent="0.25">
      <c r="L18361" s="15"/>
    </row>
    <row r="18362" spans="12:12" x14ac:dyDescent="0.25">
      <c r="L18362" s="15"/>
    </row>
    <row r="18363" spans="12:12" x14ac:dyDescent="0.25">
      <c r="L18363" s="15"/>
    </row>
    <row r="18364" spans="12:12" x14ac:dyDescent="0.25">
      <c r="L18364" s="15"/>
    </row>
    <row r="18365" spans="12:12" x14ac:dyDescent="0.25">
      <c r="L18365" s="15"/>
    </row>
    <row r="18366" spans="12:12" x14ac:dyDescent="0.25">
      <c r="L18366" s="15"/>
    </row>
    <row r="18367" spans="12:12" x14ac:dyDescent="0.25">
      <c r="L18367" s="15"/>
    </row>
    <row r="18368" spans="12:12" x14ac:dyDescent="0.25">
      <c r="L18368" s="15"/>
    </row>
    <row r="18369" spans="12:12" x14ac:dyDescent="0.25">
      <c r="L18369" s="15"/>
    </row>
    <row r="18370" spans="12:12" x14ac:dyDescent="0.25">
      <c r="L18370" s="15"/>
    </row>
    <row r="18371" spans="12:12" x14ac:dyDescent="0.25">
      <c r="L18371" s="15"/>
    </row>
    <row r="18372" spans="12:12" x14ac:dyDescent="0.25">
      <c r="L18372" s="15"/>
    </row>
    <row r="18373" spans="12:12" x14ac:dyDescent="0.25">
      <c r="L18373" s="15"/>
    </row>
    <row r="18374" spans="12:12" x14ac:dyDescent="0.25">
      <c r="L18374" s="15"/>
    </row>
    <row r="18375" spans="12:12" x14ac:dyDescent="0.25">
      <c r="L18375" s="15"/>
    </row>
    <row r="18376" spans="12:12" x14ac:dyDescent="0.25">
      <c r="L18376" s="15"/>
    </row>
    <row r="18377" spans="12:12" x14ac:dyDescent="0.25">
      <c r="L18377" s="15"/>
    </row>
    <row r="18378" spans="12:12" x14ac:dyDescent="0.25">
      <c r="L18378" s="15"/>
    </row>
    <row r="18379" spans="12:12" x14ac:dyDescent="0.25">
      <c r="L18379" s="15"/>
    </row>
    <row r="18380" spans="12:12" x14ac:dyDescent="0.25">
      <c r="L18380" s="15"/>
    </row>
    <row r="18381" spans="12:12" x14ac:dyDescent="0.25">
      <c r="L18381" s="15"/>
    </row>
    <row r="18382" spans="12:12" x14ac:dyDescent="0.25">
      <c r="L18382" s="15"/>
    </row>
    <row r="18383" spans="12:12" x14ac:dyDescent="0.25">
      <c r="L18383" s="15"/>
    </row>
    <row r="18384" spans="12:12" x14ac:dyDescent="0.25">
      <c r="L18384" s="15"/>
    </row>
    <row r="18385" spans="12:12" x14ac:dyDescent="0.25">
      <c r="L18385" s="15"/>
    </row>
    <row r="18386" spans="12:12" x14ac:dyDescent="0.25">
      <c r="L18386" s="15"/>
    </row>
    <row r="18387" spans="12:12" x14ac:dyDescent="0.25">
      <c r="L18387" s="15"/>
    </row>
    <row r="18388" spans="12:12" x14ac:dyDescent="0.25">
      <c r="L18388" s="15"/>
    </row>
    <row r="18389" spans="12:12" x14ac:dyDescent="0.25">
      <c r="L18389" s="15"/>
    </row>
    <row r="18390" spans="12:12" x14ac:dyDescent="0.25">
      <c r="L18390" s="15"/>
    </row>
    <row r="18391" spans="12:12" x14ac:dyDescent="0.25">
      <c r="L18391" s="15"/>
    </row>
    <row r="18392" spans="12:12" x14ac:dyDescent="0.25">
      <c r="L18392" s="15"/>
    </row>
    <row r="18393" spans="12:12" x14ac:dyDescent="0.25">
      <c r="L18393" s="15"/>
    </row>
    <row r="18394" spans="12:12" x14ac:dyDescent="0.25">
      <c r="L18394" s="15"/>
    </row>
    <row r="18395" spans="12:12" x14ac:dyDescent="0.25">
      <c r="L18395" s="15"/>
    </row>
    <row r="18396" spans="12:12" x14ac:dyDescent="0.25">
      <c r="L18396" s="15"/>
    </row>
    <row r="18397" spans="12:12" x14ac:dyDescent="0.25">
      <c r="L18397" s="15"/>
    </row>
    <row r="18398" spans="12:12" x14ac:dyDescent="0.25">
      <c r="L18398" s="15"/>
    </row>
    <row r="18399" spans="12:12" x14ac:dyDescent="0.25">
      <c r="L18399" s="15"/>
    </row>
    <row r="18400" spans="12:12" x14ac:dyDescent="0.25">
      <c r="L18400" s="15"/>
    </row>
    <row r="18401" spans="12:12" x14ac:dyDescent="0.25">
      <c r="L18401" s="15"/>
    </row>
    <row r="18402" spans="12:12" x14ac:dyDescent="0.25">
      <c r="L18402" s="15"/>
    </row>
    <row r="18403" spans="12:12" x14ac:dyDescent="0.25">
      <c r="L18403" s="15"/>
    </row>
    <row r="18404" spans="12:12" x14ac:dyDescent="0.25">
      <c r="L18404" s="15"/>
    </row>
    <row r="18405" spans="12:12" x14ac:dyDescent="0.25">
      <c r="L18405" s="15"/>
    </row>
    <row r="18406" spans="12:12" x14ac:dyDescent="0.25">
      <c r="L18406" s="15"/>
    </row>
    <row r="18407" spans="12:12" x14ac:dyDescent="0.25">
      <c r="L18407" s="15"/>
    </row>
    <row r="18408" spans="12:12" x14ac:dyDescent="0.25">
      <c r="L18408" s="15"/>
    </row>
    <row r="18409" spans="12:12" x14ac:dyDescent="0.25">
      <c r="L18409" s="15"/>
    </row>
    <row r="18410" spans="12:12" x14ac:dyDescent="0.25">
      <c r="L18410" s="15"/>
    </row>
    <row r="18411" spans="12:12" x14ac:dyDescent="0.25">
      <c r="L18411" s="15"/>
    </row>
    <row r="18412" spans="12:12" x14ac:dyDescent="0.25">
      <c r="L18412" s="15"/>
    </row>
    <row r="18413" spans="12:12" x14ac:dyDescent="0.25">
      <c r="L18413" s="15"/>
    </row>
    <row r="18414" spans="12:12" x14ac:dyDescent="0.25">
      <c r="L18414" s="15"/>
    </row>
    <row r="18415" spans="12:12" x14ac:dyDescent="0.25">
      <c r="L18415" s="15"/>
    </row>
    <row r="18416" spans="12:12" x14ac:dyDescent="0.25">
      <c r="L18416" s="15"/>
    </row>
    <row r="18417" spans="12:12" x14ac:dyDescent="0.25">
      <c r="L18417" s="15"/>
    </row>
    <row r="18418" spans="12:12" x14ac:dyDescent="0.25">
      <c r="L18418" s="15"/>
    </row>
    <row r="18419" spans="12:12" x14ac:dyDescent="0.25">
      <c r="L18419" s="15"/>
    </row>
    <row r="18420" spans="12:12" x14ac:dyDescent="0.25">
      <c r="L18420" s="15"/>
    </row>
    <row r="18421" spans="12:12" x14ac:dyDescent="0.25">
      <c r="L18421" s="15"/>
    </row>
    <row r="18422" spans="12:12" x14ac:dyDescent="0.25">
      <c r="L18422" s="15"/>
    </row>
    <row r="18423" spans="12:12" x14ac:dyDescent="0.25">
      <c r="L18423" s="15"/>
    </row>
    <row r="18424" spans="12:12" x14ac:dyDescent="0.25">
      <c r="L18424" s="15"/>
    </row>
    <row r="18425" spans="12:12" x14ac:dyDescent="0.25">
      <c r="L18425" s="15"/>
    </row>
    <row r="18426" spans="12:12" x14ac:dyDescent="0.25">
      <c r="L18426" s="15"/>
    </row>
    <row r="18427" spans="12:12" x14ac:dyDescent="0.25">
      <c r="L18427" s="15"/>
    </row>
    <row r="18428" spans="12:12" x14ac:dyDescent="0.25">
      <c r="L18428" s="15"/>
    </row>
    <row r="18429" spans="12:12" x14ac:dyDescent="0.25">
      <c r="L18429" s="15"/>
    </row>
    <row r="18430" spans="12:12" x14ac:dyDescent="0.25">
      <c r="L18430" s="15"/>
    </row>
    <row r="18431" spans="12:12" x14ac:dyDescent="0.25">
      <c r="L18431" s="15"/>
    </row>
    <row r="18432" spans="12:12" x14ac:dyDescent="0.25">
      <c r="L18432" s="15"/>
    </row>
    <row r="18433" spans="12:12" x14ac:dyDescent="0.25">
      <c r="L18433" s="15"/>
    </row>
    <row r="18434" spans="12:12" x14ac:dyDescent="0.25">
      <c r="L18434" s="15"/>
    </row>
    <row r="18435" spans="12:12" x14ac:dyDescent="0.25">
      <c r="L18435" s="15"/>
    </row>
    <row r="18436" spans="12:12" x14ac:dyDescent="0.25">
      <c r="L18436" s="15"/>
    </row>
    <row r="18437" spans="12:12" x14ac:dyDescent="0.25">
      <c r="L18437" s="15"/>
    </row>
    <row r="18438" spans="12:12" x14ac:dyDescent="0.25">
      <c r="L18438" s="15"/>
    </row>
    <row r="18439" spans="12:12" x14ac:dyDescent="0.25">
      <c r="L18439" s="15"/>
    </row>
    <row r="18440" spans="12:12" x14ac:dyDescent="0.25">
      <c r="L18440" s="15"/>
    </row>
    <row r="18441" spans="12:12" x14ac:dyDescent="0.25">
      <c r="L18441" s="15"/>
    </row>
    <row r="18442" spans="12:12" x14ac:dyDescent="0.25">
      <c r="L18442" s="15"/>
    </row>
    <row r="18443" spans="12:12" x14ac:dyDescent="0.25">
      <c r="L18443" s="15"/>
    </row>
    <row r="18444" spans="12:12" x14ac:dyDescent="0.25">
      <c r="L18444" s="15"/>
    </row>
    <row r="18445" spans="12:12" x14ac:dyDescent="0.25">
      <c r="L18445" s="15"/>
    </row>
    <row r="18446" spans="12:12" x14ac:dyDescent="0.25">
      <c r="L18446" s="15"/>
    </row>
    <row r="18447" spans="12:12" x14ac:dyDescent="0.25">
      <c r="L18447" s="15"/>
    </row>
    <row r="18448" spans="12:12" x14ac:dyDescent="0.25">
      <c r="L18448" s="15"/>
    </row>
    <row r="18449" spans="12:12" x14ac:dyDescent="0.25">
      <c r="L18449" s="15"/>
    </row>
    <row r="18450" spans="12:12" x14ac:dyDescent="0.25">
      <c r="L18450" s="15"/>
    </row>
    <row r="18451" spans="12:12" x14ac:dyDescent="0.25">
      <c r="L18451" s="15"/>
    </row>
    <row r="18452" spans="12:12" x14ac:dyDescent="0.25">
      <c r="L18452" s="15"/>
    </row>
    <row r="18453" spans="12:12" x14ac:dyDescent="0.25">
      <c r="L18453" s="15"/>
    </row>
    <row r="18454" spans="12:12" x14ac:dyDescent="0.25">
      <c r="L18454" s="15"/>
    </row>
    <row r="18455" spans="12:12" x14ac:dyDescent="0.25">
      <c r="L18455" s="15"/>
    </row>
    <row r="18456" spans="12:12" x14ac:dyDescent="0.25">
      <c r="L18456" s="15"/>
    </row>
    <row r="18457" spans="12:12" x14ac:dyDescent="0.25">
      <c r="L18457" s="15"/>
    </row>
    <row r="18458" spans="12:12" x14ac:dyDescent="0.25">
      <c r="L18458" s="15"/>
    </row>
    <row r="18459" spans="12:12" x14ac:dyDescent="0.25">
      <c r="L18459" s="15"/>
    </row>
    <row r="18460" spans="12:12" x14ac:dyDescent="0.25">
      <c r="L18460" s="15"/>
    </row>
    <row r="18461" spans="12:12" x14ac:dyDescent="0.25">
      <c r="L18461" s="15"/>
    </row>
    <row r="18462" spans="12:12" x14ac:dyDescent="0.25">
      <c r="L18462" s="15"/>
    </row>
    <row r="18463" spans="12:12" x14ac:dyDescent="0.25">
      <c r="L18463" s="15"/>
    </row>
    <row r="18464" spans="12:12" x14ac:dyDescent="0.25">
      <c r="L18464" s="15"/>
    </row>
    <row r="18465" spans="12:12" x14ac:dyDescent="0.25">
      <c r="L18465" s="15"/>
    </row>
    <row r="18466" spans="12:12" x14ac:dyDescent="0.25">
      <c r="L18466" s="15"/>
    </row>
    <row r="18467" spans="12:12" x14ac:dyDescent="0.25">
      <c r="L18467" s="15"/>
    </row>
    <row r="18468" spans="12:12" x14ac:dyDescent="0.25">
      <c r="L18468" s="15"/>
    </row>
    <row r="18469" spans="12:12" x14ac:dyDescent="0.25">
      <c r="L18469" s="15"/>
    </row>
    <row r="18470" spans="12:12" x14ac:dyDescent="0.25">
      <c r="L18470" s="15"/>
    </row>
    <row r="18471" spans="12:12" x14ac:dyDescent="0.25">
      <c r="L18471" s="15"/>
    </row>
    <row r="18472" spans="12:12" x14ac:dyDescent="0.25">
      <c r="L18472" s="15"/>
    </row>
    <row r="18473" spans="12:12" x14ac:dyDescent="0.25">
      <c r="L18473" s="15"/>
    </row>
    <row r="18474" spans="12:12" x14ac:dyDescent="0.25">
      <c r="L18474" s="15"/>
    </row>
    <row r="18475" spans="12:12" x14ac:dyDescent="0.25">
      <c r="L18475" s="15"/>
    </row>
    <row r="18476" spans="12:12" x14ac:dyDescent="0.25">
      <c r="L18476" s="15"/>
    </row>
    <row r="18477" spans="12:12" x14ac:dyDescent="0.25">
      <c r="L18477" s="15"/>
    </row>
    <row r="18478" spans="12:12" x14ac:dyDescent="0.25">
      <c r="L18478" s="15"/>
    </row>
    <row r="18479" spans="12:12" x14ac:dyDescent="0.25">
      <c r="L18479" s="15"/>
    </row>
    <row r="18480" spans="12:12" x14ac:dyDescent="0.25">
      <c r="L18480" s="15"/>
    </row>
    <row r="18481" spans="12:12" x14ac:dyDescent="0.25">
      <c r="L18481" s="15"/>
    </row>
    <row r="18482" spans="12:12" x14ac:dyDescent="0.25">
      <c r="L18482" s="15"/>
    </row>
    <row r="18483" spans="12:12" x14ac:dyDescent="0.25">
      <c r="L18483" s="15"/>
    </row>
    <row r="18484" spans="12:12" x14ac:dyDescent="0.25">
      <c r="L18484" s="15"/>
    </row>
    <row r="18485" spans="12:12" x14ac:dyDescent="0.25">
      <c r="L18485" s="15"/>
    </row>
    <row r="18486" spans="12:12" x14ac:dyDescent="0.25">
      <c r="L18486" s="15"/>
    </row>
    <row r="18487" spans="12:12" x14ac:dyDescent="0.25">
      <c r="L18487" s="15"/>
    </row>
    <row r="18488" spans="12:12" x14ac:dyDescent="0.25">
      <c r="L18488" s="15"/>
    </row>
    <row r="18489" spans="12:12" x14ac:dyDescent="0.25">
      <c r="L18489" s="15"/>
    </row>
    <row r="18490" spans="12:12" x14ac:dyDescent="0.25">
      <c r="L18490" s="15"/>
    </row>
    <row r="18491" spans="12:12" x14ac:dyDescent="0.25">
      <c r="L18491" s="15"/>
    </row>
    <row r="18492" spans="12:12" x14ac:dyDescent="0.25">
      <c r="L18492" s="15"/>
    </row>
    <row r="18493" spans="12:12" x14ac:dyDescent="0.25">
      <c r="L18493" s="15"/>
    </row>
    <row r="18494" spans="12:12" x14ac:dyDescent="0.25">
      <c r="L18494" s="15"/>
    </row>
    <row r="18495" spans="12:12" x14ac:dyDescent="0.25">
      <c r="L18495" s="15"/>
    </row>
    <row r="18496" spans="12:12" x14ac:dyDescent="0.25">
      <c r="L18496" s="15"/>
    </row>
    <row r="18497" spans="12:12" x14ac:dyDescent="0.25">
      <c r="L18497" s="15"/>
    </row>
    <row r="18498" spans="12:12" x14ac:dyDescent="0.25">
      <c r="L18498" s="15"/>
    </row>
    <row r="18499" spans="12:12" x14ac:dyDescent="0.25">
      <c r="L18499" s="15"/>
    </row>
    <row r="18500" spans="12:12" x14ac:dyDescent="0.25">
      <c r="L18500" s="15"/>
    </row>
    <row r="18501" spans="12:12" x14ac:dyDescent="0.25">
      <c r="L18501" s="15"/>
    </row>
    <row r="18502" spans="12:12" x14ac:dyDescent="0.25">
      <c r="L18502" s="15"/>
    </row>
    <row r="18503" spans="12:12" x14ac:dyDescent="0.25">
      <c r="L18503" s="15"/>
    </row>
    <row r="18504" spans="12:12" x14ac:dyDescent="0.25">
      <c r="L18504" s="15"/>
    </row>
    <row r="18505" spans="12:12" x14ac:dyDescent="0.25">
      <c r="L18505" s="15"/>
    </row>
    <row r="18506" spans="12:12" x14ac:dyDescent="0.25">
      <c r="L18506" s="15"/>
    </row>
    <row r="18507" spans="12:12" x14ac:dyDescent="0.25">
      <c r="L18507" s="15"/>
    </row>
    <row r="18508" spans="12:12" x14ac:dyDescent="0.25">
      <c r="L18508" s="15"/>
    </row>
    <row r="18509" spans="12:12" x14ac:dyDescent="0.25">
      <c r="L18509" s="15"/>
    </row>
    <row r="18510" spans="12:12" x14ac:dyDescent="0.25">
      <c r="L18510" s="15"/>
    </row>
    <row r="18511" spans="12:12" x14ac:dyDescent="0.25">
      <c r="L18511" s="15"/>
    </row>
    <row r="18512" spans="12:12" x14ac:dyDescent="0.25">
      <c r="L18512" s="15"/>
    </row>
    <row r="18513" spans="12:12" x14ac:dyDescent="0.25">
      <c r="L18513" s="15"/>
    </row>
    <row r="18514" spans="12:12" x14ac:dyDescent="0.25">
      <c r="L18514" s="15"/>
    </row>
    <row r="18515" spans="12:12" x14ac:dyDescent="0.25">
      <c r="L18515" s="15"/>
    </row>
    <row r="18516" spans="12:12" x14ac:dyDescent="0.25">
      <c r="L18516" s="15"/>
    </row>
    <row r="18517" spans="12:12" x14ac:dyDescent="0.25">
      <c r="L18517" s="15"/>
    </row>
    <row r="18518" spans="12:12" x14ac:dyDescent="0.25">
      <c r="L18518" s="15"/>
    </row>
    <row r="18519" spans="12:12" x14ac:dyDescent="0.25">
      <c r="L18519" s="15"/>
    </row>
    <row r="18520" spans="12:12" x14ac:dyDescent="0.25">
      <c r="L18520" s="15"/>
    </row>
    <row r="18521" spans="12:12" x14ac:dyDescent="0.25">
      <c r="L18521" s="15"/>
    </row>
    <row r="18522" spans="12:12" x14ac:dyDescent="0.25">
      <c r="L18522" s="15"/>
    </row>
    <row r="18523" spans="12:12" x14ac:dyDescent="0.25">
      <c r="L18523" s="15"/>
    </row>
    <row r="18524" spans="12:12" x14ac:dyDescent="0.25">
      <c r="L18524" s="15"/>
    </row>
    <row r="18525" spans="12:12" x14ac:dyDescent="0.25">
      <c r="L18525" s="15"/>
    </row>
    <row r="18526" spans="12:12" x14ac:dyDescent="0.25">
      <c r="L18526" s="15"/>
    </row>
    <row r="18527" spans="12:12" x14ac:dyDescent="0.25">
      <c r="L18527" s="15"/>
    </row>
    <row r="18528" spans="12:12" x14ac:dyDescent="0.25">
      <c r="L18528" s="15"/>
    </row>
    <row r="18529" spans="12:12" x14ac:dyDescent="0.25">
      <c r="L18529" s="15"/>
    </row>
    <row r="18530" spans="12:12" x14ac:dyDescent="0.25">
      <c r="L18530" s="15"/>
    </row>
    <row r="18531" spans="12:12" x14ac:dyDescent="0.25">
      <c r="L18531" s="15"/>
    </row>
    <row r="18532" spans="12:12" x14ac:dyDescent="0.25">
      <c r="L18532" s="15"/>
    </row>
    <row r="18533" spans="12:12" x14ac:dyDescent="0.25">
      <c r="L18533" s="15"/>
    </row>
    <row r="18534" spans="12:12" x14ac:dyDescent="0.25">
      <c r="L18534" s="15"/>
    </row>
    <row r="18535" spans="12:12" x14ac:dyDescent="0.25">
      <c r="L18535" s="15"/>
    </row>
    <row r="18536" spans="12:12" x14ac:dyDescent="0.25">
      <c r="L18536" s="15"/>
    </row>
    <row r="18537" spans="12:12" x14ac:dyDescent="0.25">
      <c r="L18537" s="15"/>
    </row>
    <row r="18538" spans="12:12" x14ac:dyDescent="0.25">
      <c r="L18538" s="15"/>
    </row>
    <row r="18539" spans="12:12" x14ac:dyDescent="0.25">
      <c r="L18539" s="15"/>
    </row>
    <row r="18540" spans="12:12" x14ac:dyDescent="0.25">
      <c r="L18540" s="15"/>
    </row>
    <row r="18541" spans="12:12" x14ac:dyDescent="0.25">
      <c r="L18541" s="15"/>
    </row>
    <row r="18542" spans="12:12" x14ac:dyDescent="0.25">
      <c r="L18542" s="15"/>
    </row>
    <row r="18543" spans="12:12" x14ac:dyDescent="0.25">
      <c r="L18543" s="15"/>
    </row>
    <row r="18544" spans="12:12" x14ac:dyDescent="0.25">
      <c r="L18544" s="15"/>
    </row>
    <row r="18545" spans="12:12" x14ac:dyDescent="0.25">
      <c r="L18545" s="15"/>
    </row>
    <row r="18546" spans="12:12" x14ac:dyDescent="0.25">
      <c r="L18546" s="15"/>
    </row>
    <row r="18547" spans="12:12" x14ac:dyDescent="0.25">
      <c r="L18547" s="15"/>
    </row>
    <row r="18548" spans="12:12" x14ac:dyDescent="0.25">
      <c r="L18548" s="15"/>
    </row>
    <row r="18549" spans="12:12" x14ac:dyDescent="0.25">
      <c r="L18549" s="15"/>
    </row>
    <row r="18550" spans="12:12" x14ac:dyDescent="0.25">
      <c r="L18550" s="15"/>
    </row>
    <row r="18551" spans="12:12" x14ac:dyDescent="0.25">
      <c r="L18551" s="15"/>
    </row>
    <row r="18552" spans="12:12" x14ac:dyDescent="0.25">
      <c r="L18552" s="15"/>
    </row>
    <row r="18553" spans="12:12" x14ac:dyDescent="0.25">
      <c r="L18553" s="15"/>
    </row>
    <row r="18554" spans="12:12" x14ac:dyDescent="0.25">
      <c r="L18554" s="15"/>
    </row>
    <row r="18555" spans="12:12" x14ac:dyDescent="0.25">
      <c r="L18555" s="15"/>
    </row>
    <row r="18556" spans="12:12" x14ac:dyDescent="0.25">
      <c r="L18556" s="15"/>
    </row>
    <row r="18557" spans="12:12" x14ac:dyDescent="0.25">
      <c r="L18557" s="15"/>
    </row>
    <row r="18558" spans="12:12" x14ac:dyDescent="0.25">
      <c r="L18558" s="15"/>
    </row>
    <row r="18559" spans="12:12" x14ac:dyDescent="0.25">
      <c r="L18559" s="15"/>
    </row>
    <row r="18560" spans="12:12" x14ac:dyDescent="0.25">
      <c r="L18560" s="15"/>
    </row>
    <row r="18561" spans="12:12" x14ac:dyDescent="0.25">
      <c r="L18561" s="15"/>
    </row>
    <row r="18562" spans="12:12" x14ac:dyDescent="0.25">
      <c r="L18562" s="15"/>
    </row>
    <row r="18563" spans="12:12" x14ac:dyDescent="0.25">
      <c r="L18563" s="15"/>
    </row>
    <row r="18564" spans="12:12" x14ac:dyDescent="0.25">
      <c r="L18564" s="15"/>
    </row>
    <row r="18565" spans="12:12" x14ac:dyDescent="0.25">
      <c r="L18565" s="15"/>
    </row>
    <row r="18566" spans="12:12" x14ac:dyDescent="0.25">
      <c r="L18566" s="15"/>
    </row>
    <row r="18567" spans="12:12" x14ac:dyDescent="0.25">
      <c r="L18567" s="15"/>
    </row>
    <row r="18568" spans="12:12" x14ac:dyDescent="0.25">
      <c r="L18568" s="15"/>
    </row>
    <row r="18569" spans="12:12" x14ac:dyDescent="0.25">
      <c r="L18569" s="15"/>
    </row>
    <row r="18570" spans="12:12" x14ac:dyDescent="0.25">
      <c r="L18570" s="15"/>
    </row>
    <row r="18571" spans="12:12" x14ac:dyDescent="0.25">
      <c r="L18571" s="15"/>
    </row>
    <row r="18572" spans="12:12" x14ac:dyDescent="0.25">
      <c r="L18572" s="15"/>
    </row>
    <row r="18573" spans="12:12" x14ac:dyDescent="0.25">
      <c r="L18573" s="15"/>
    </row>
    <row r="18574" spans="12:12" x14ac:dyDescent="0.25">
      <c r="L18574" s="15"/>
    </row>
    <row r="18575" spans="12:12" x14ac:dyDescent="0.25">
      <c r="L18575" s="15"/>
    </row>
    <row r="18576" spans="12:12" x14ac:dyDescent="0.25">
      <c r="L18576" s="15"/>
    </row>
    <row r="18577" spans="12:12" x14ac:dyDescent="0.25">
      <c r="L18577" s="15"/>
    </row>
    <row r="18578" spans="12:12" x14ac:dyDescent="0.25">
      <c r="L18578" s="15"/>
    </row>
    <row r="18579" spans="12:12" x14ac:dyDescent="0.25">
      <c r="L18579" s="15"/>
    </row>
    <row r="18580" spans="12:12" x14ac:dyDescent="0.25">
      <c r="L18580" s="15"/>
    </row>
    <row r="18581" spans="12:12" x14ac:dyDescent="0.25">
      <c r="L18581" s="15"/>
    </row>
    <row r="18582" spans="12:12" x14ac:dyDescent="0.25">
      <c r="L18582" s="15"/>
    </row>
    <row r="18583" spans="12:12" x14ac:dyDescent="0.25">
      <c r="L18583" s="15"/>
    </row>
    <row r="18584" spans="12:12" x14ac:dyDescent="0.25">
      <c r="L18584" s="15"/>
    </row>
    <row r="18585" spans="12:12" x14ac:dyDescent="0.25">
      <c r="L18585" s="15"/>
    </row>
    <row r="18586" spans="12:12" x14ac:dyDescent="0.25">
      <c r="L18586" s="15"/>
    </row>
    <row r="18587" spans="12:12" x14ac:dyDescent="0.25">
      <c r="L18587" s="15"/>
    </row>
    <row r="18588" spans="12:12" x14ac:dyDescent="0.25">
      <c r="L18588" s="15"/>
    </row>
    <row r="18589" spans="12:12" x14ac:dyDescent="0.25">
      <c r="L18589" s="15"/>
    </row>
    <row r="18590" spans="12:12" x14ac:dyDescent="0.25">
      <c r="L18590" s="15"/>
    </row>
    <row r="18591" spans="12:12" x14ac:dyDescent="0.25">
      <c r="L18591" s="15"/>
    </row>
    <row r="18592" spans="12:12" x14ac:dyDescent="0.25">
      <c r="L18592" s="15"/>
    </row>
    <row r="18593" spans="12:12" x14ac:dyDescent="0.25">
      <c r="L18593" s="15"/>
    </row>
    <row r="18594" spans="12:12" x14ac:dyDescent="0.25">
      <c r="L18594" s="15"/>
    </row>
    <row r="18595" spans="12:12" x14ac:dyDescent="0.25">
      <c r="L18595" s="15"/>
    </row>
    <row r="18596" spans="12:12" x14ac:dyDescent="0.25">
      <c r="L18596" s="15"/>
    </row>
    <row r="18597" spans="12:12" x14ac:dyDescent="0.25">
      <c r="L18597" s="15"/>
    </row>
    <row r="18598" spans="12:12" x14ac:dyDescent="0.25">
      <c r="L18598" s="15"/>
    </row>
    <row r="18599" spans="12:12" x14ac:dyDescent="0.25">
      <c r="L18599" s="15"/>
    </row>
    <row r="18600" spans="12:12" x14ac:dyDescent="0.25">
      <c r="L18600" s="15"/>
    </row>
    <row r="18601" spans="12:12" x14ac:dyDescent="0.25">
      <c r="L18601" s="15"/>
    </row>
    <row r="18602" spans="12:12" x14ac:dyDescent="0.25">
      <c r="L18602" s="15"/>
    </row>
    <row r="18603" spans="12:12" x14ac:dyDescent="0.25">
      <c r="L18603" s="15"/>
    </row>
    <row r="18604" spans="12:12" x14ac:dyDescent="0.25">
      <c r="L18604" s="15"/>
    </row>
    <row r="18605" spans="12:12" x14ac:dyDescent="0.25">
      <c r="L18605" s="15"/>
    </row>
    <row r="18606" spans="12:12" x14ac:dyDescent="0.25">
      <c r="L18606" s="15"/>
    </row>
    <row r="18607" spans="12:12" x14ac:dyDescent="0.25">
      <c r="L18607" s="15"/>
    </row>
    <row r="18608" spans="12:12" x14ac:dyDescent="0.25">
      <c r="L18608" s="15"/>
    </row>
    <row r="18609" spans="12:12" x14ac:dyDescent="0.25">
      <c r="L18609" s="15"/>
    </row>
    <row r="18610" spans="12:12" x14ac:dyDescent="0.25">
      <c r="L18610" s="15"/>
    </row>
    <row r="18611" spans="12:12" x14ac:dyDescent="0.25">
      <c r="L18611" s="15"/>
    </row>
    <row r="18612" spans="12:12" x14ac:dyDescent="0.25">
      <c r="L18612" s="15"/>
    </row>
    <row r="18613" spans="12:12" x14ac:dyDescent="0.25">
      <c r="L18613" s="15"/>
    </row>
    <row r="18614" spans="12:12" x14ac:dyDescent="0.25">
      <c r="L18614" s="15"/>
    </row>
    <row r="18615" spans="12:12" x14ac:dyDescent="0.25">
      <c r="L18615" s="15"/>
    </row>
    <row r="18616" spans="12:12" x14ac:dyDescent="0.25">
      <c r="L18616" s="15"/>
    </row>
    <row r="18617" spans="12:12" x14ac:dyDescent="0.25">
      <c r="L18617" s="15"/>
    </row>
    <row r="18618" spans="12:12" x14ac:dyDescent="0.25">
      <c r="L18618" s="15"/>
    </row>
    <row r="18619" spans="12:12" x14ac:dyDescent="0.25">
      <c r="L18619" s="15"/>
    </row>
    <row r="18620" spans="12:12" x14ac:dyDescent="0.25">
      <c r="L18620" s="15"/>
    </row>
    <row r="18621" spans="12:12" x14ac:dyDescent="0.25">
      <c r="L18621" s="15"/>
    </row>
    <row r="18622" spans="12:12" x14ac:dyDescent="0.25">
      <c r="L18622" s="15"/>
    </row>
    <row r="18623" spans="12:12" x14ac:dyDescent="0.25">
      <c r="L18623" s="15"/>
    </row>
    <row r="18624" spans="12:12" x14ac:dyDescent="0.25">
      <c r="L18624" s="15"/>
    </row>
    <row r="18625" spans="12:12" x14ac:dyDescent="0.25">
      <c r="L18625" s="15"/>
    </row>
    <row r="18626" spans="12:12" x14ac:dyDescent="0.25">
      <c r="L18626" s="15"/>
    </row>
    <row r="18627" spans="12:12" x14ac:dyDescent="0.25">
      <c r="L18627" s="15"/>
    </row>
    <row r="18628" spans="12:12" x14ac:dyDescent="0.25">
      <c r="L18628" s="15"/>
    </row>
    <row r="18629" spans="12:12" x14ac:dyDescent="0.25">
      <c r="L18629" s="15"/>
    </row>
    <row r="18630" spans="12:12" x14ac:dyDescent="0.25">
      <c r="L18630" s="15"/>
    </row>
    <row r="18631" spans="12:12" x14ac:dyDescent="0.25">
      <c r="L18631" s="15"/>
    </row>
    <row r="18632" spans="12:12" x14ac:dyDescent="0.25">
      <c r="L18632" s="15"/>
    </row>
    <row r="18633" spans="12:12" x14ac:dyDescent="0.25">
      <c r="L18633" s="15"/>
    </row>
    <row r="18634" spans="12:12" x14ac:dyDescent="0.25">
      <c r="L18634" s="15"/>
    </row>
    <row r="18635" spans="12:12" x14ac:dyDescent="0.25">
      <c r="L18635" s="15"/>
    </row>
    <row r="18636" spans="12:12" x14ac:dyDescent="0.25">
      <c r="L18636" s="15"/>
    </row>
    <row r="18637" spans="12:12" x14ac:dyDescent="0.25">
      <c r="L18637" s="15"/>
    </row>
    <row r="18638" spans="12:12" x14ac:dyDescent="0.25">
      <c r="L18638" s="15"/>
    </row>
    <row r="18639" spans="12:12" x14ac:dyDescent="0.25">
      <c r="L18639" s="15"/>
    </row>
    <row r="18640" spans="12:12" x14ac:dyDescent="0.25">
      <c r="L18640" s="15"/>
    </row>
    <row r="18641" spans="12:12" x14ac:dyDescent="0.25">
      <c r="L18641" s="15"/>
    </row>
    <row r="18642" spans="12:12" x14ac:dyDescent="0.25">
      <c r="L18642" s="15"/>
    </row>
    <row r="18643" spans="12:12" x14ac:dyDescent="0.25">
      <c r="L18643" s="15"/>
    </row>
    <row r="18644" spans="12:12" x14ac:dyDescent="0.25">
      <c r="L18644" s="15"/>
    </row>
    <row r="18645" spans="12:12" x14ac:dyDescent="0.25">
      <c r="L18645" s="15"/>
    </row>
    <row r="18646" spans="12:12" x14ac:dyDescent="0.25">
      <c r="L18646" s="15"/>
    </row>
    <row r="18647" spans="12:12" x14ac:dyDescent="0.25">
      <c r="L18647" s="15"/>
    </row>
    <row r="18648" spans="12:12" x14ac:dyDescent="0.25">
      <c r="L18648" s="15"/>
    </row>
    <row r="18649" spans="12:12" x14ac:dyDescent="0.25">
      <c r="L18649" s="15"/>
    </row>
    <row r="18650" spans="12:12" x14ac:dyDescent="0.25">
      <c r="L18650" s="15"/>
    </row>
    <row r="18651" spans="12:12" x14ac:dyDescent="0.25">
      <c r="L18651" s="15"/>
    </row>
    <row r="18652" spans="12:12" x14ac:dyDescent="0.25">
      <c r="L18652" s="15"/>
    </row>
    <row r="18653" spans="12:12" x14ac:dyDescent="0.25">
      <c r="L18653" s="15"/>
    </row>
    <row r="18654" spans="12:12" x14ac:dyDescent="0.25">
      <c r="L18654" s="15"/>
    </row>
    <row r="18655" spans="12:12" x14ac:dyDescent="0.25">
      <c r="L18655" s="15"/>
    </row>
    <row r="18656" spans="12:12" x14ac:dyDescent="0.25">
      <c r="L18656" s="15"/>
    </row>
    <row r="18657" spans="12:12" x14ac:dyDescent="0.25">
      <c r="L18657" s="15"/>
    </row>
    <row r="18658" spans="12:12" x14ac:dyDescent="0.25">
      <c r="L18658" s="15"/>
    </row>
    <row r="18659" spans="12:12" x14ac:dyDescent="0.25">
      <c r="L18659" s="15"/>
    </row>
    <row r="18660" spans="12:12" x14ac:dyDescent="0.25">
      <c r="L18660" s="15"/>
    </row>
    <row r="18661" spans="12:12" x14ac:dyDescent="0.25">
      <c r="L18661" s="15"/>
    </row>
    <row r="18662" spans="12:12" x14ac:dyDescent="0.25">
      <c r="L18662" s="15"/>
    </row>
    <row r="18663" spans="12:12" x14ac:dyDescent="0.25">
      <c r="L18663" s="15"/>
    </row>
    <row r="18664" spans="12:12" x14ac:dyDescent="0.25">
      <c r="L18664" s="15"/>
    </row>
    <row r="18665" spans="12:12" x14ac:dyDescent="0.25">
      <c r="L18665" s="15"/>
    </row>
    <row r="18666" spans="12:12" x14ac:dyDescent="0.25">
      <c r="L18666" s="15"/>
    </row>
    <row r="18667" spans="12:12" x14ac:dyDescent="0.25">
      <c r="L18667" s="15"/>
    </row>
    <row r="18668" spans="12:12" x14ac:dyDescent="0.25">
      <c r="L18668" s="15"/>
    </row>
    <row r="18669" spans="12:12" x14ac:dyDescent="0.25">
      <c r="L18669" s="15"/>
    </row>
    <row r="18670" spans="12:12" x14ac:dyDescent="0.25">
      <c r="L18670" s="15"/>
    </row>
    <row r="18671" spans="12:12" x14ac:dyDescent="0.25">
      <c r="L18671" s="15"/>
    </row>
    <row r="18672" spans="12:12" x14ac:dyDescent="0.25">
      <c r="L18672" s="15"/>
    </row>
    <row r="18673" spans="12:12" x14ac:dyDescent="0.25">
      <c r="L18673" s="15"/>
    </row>
    <row r="18674" spans="12:12" x14ac:dyDescent="0.25">
      <c r="L18674" s="15"/>
    </row>
    <row r="18675" spans="12:12" x14ac:dyDescent="0.25">
      <c r="L18675" s="15"/>
    </row>
    <row r="18676" spans="12:12" x14ac:dyDescent="0.25">
      <c r="L18676" s="15"/>
    </row>
    <row r="18677" spans="12:12" x14ac:dyDescent="0.25">
      <c r="L18677" s="15"/>
    </row>
    <row r="18678" spans="12:12" x14ac:dyDescent="0.25">
      <c r="L18678" s="15"/>
    </row>
    <row r="18679" spans="12:12" x14ac:dyDescent="0.25">
      <c r="L18679" s="15"/>
    </row>
    <row r="18680" spans="12:12" x14ac:dyDescent="0.25">
      <c r="L18680" s="15"/>
    </row>
    <row r="18681" spans="12:12" x14ac:dyDescent="0.25">
      <c r="L18681" s="15"/>
    </row>
    <row r="18682" spans="12:12" x14ac:dyDescent="0.25">
      <c r="L18682" s="15"/>
    </row>
    <row r="18683" spans="12:12" x14ac:dyDescent="0.25">
      <c r="L18683" s="15"/>
    </row>
    <row r="18684" spans="12:12" x14ac:dyDescent="0.25">
      <c r="L18684" s="15"/>
    </row>
    <row r="18685" spans="12:12" x14ac:dyDescent="0.25">
      <c r="L18685" s="15"/>
    </row>
    <row r="18686" spans="12:12" x14ac:dyDescent="0.25">
      <c r="L18686" s="15"/>
    </row>
    <row r="18687" spans="12:12" x14ac:dyDescent="0.25">
      <c r="L18687" s="15"/>
    </row>
    <row r="18688" spans="12:12" x14ac:dyDescent="0.25">
      <c r="L18688" s="15"/>
    </row>
    <row r="18689" spans="12:12" x14ac:dyDescent="0.25">
      <c r="L18689" s="15"/>
    </row>
    <row r="18690" spans="12:12" x14ac:dyDescent="0.25">
      <c r="L18690" s="15"/>
    </row>
    <row r="18691" spans="12:12" x14ac:dyDescent="0.25">
      <c r="L18691" s="15"/>
    </row>
    <row r="18692" spans="12:12" x14ac:dyDescent="0.25">
      <c r="L18692" s="15"/>
    </row>
    <row r="18693" spans="12:12" x14ac:dyDescent="0.25">
      <c r="L18693" s="15"/>
    </row>
    <row r="18694" spans="12:12" x14ac:dyDescent="0.25">
      <c r="L18694" s="15"/>
    </row>
    <row r="18695" spans="12:12" x14ac:dyDescent="0.25">
      <c r="L18695" s="15"/>
    </row>
    <row r="18696" spans="12:12" x14ac:dyDescent="0.25">
      <c r="L18696" s="15"/>
    </row>
    <row r="18697" spans="12:12" x14ac:dyDescent="0.25">
      <c r="L18697" s="15"/>
    </row>
    <row r="18698" spans="12:12" x14ac:dyDescent="0.25">
      <c r="L18698" s="15"/>
    </row>
    <row r="18699" spans="12:12" x14ac:dyDescent="0.25">
      <c r="L18699" s="15"/>
    </row>
    <row r="18700" spans="12:12" x14ac:dyDescent="0.25">
      <c r="L18700" s="15"/>
    </row>
    <row r="18701" spans="12:12" x14ac:dyDescent="0.25">
      <c r="L18701" s="15"/>
    </row>
    <row r="18702" spans="12:12" x14ac:dyDescent="0.25">
      <c r="L18702" s="15"/>
    </row>
    <row r="18703" spans="12:12" x14ac:dyDescent="0.25">
      <c r="L18703" s="15"/>
    </row>
    <row r="18704" spans="12:12" x14ac:dyDescent="0.25">
      <c r="L18704" s="15"/>
    </row>
    <row r="18705" spans="12:12" x14ac:dyDescent="0.25">
      <c r="L18705" s="15"/>
    </row>
    <row r="18706" spans="12:12" x14ac:dyDescent="0.25">
      <c r="L18706" s="15"/>
    </row>
    <row r="18707" spans="12:12" x14ac:dyDescent="0.25">
      <c r="L18707" s="15"/>
    </row>
    <row r="18708" spans="12:12" x14ac:dyDescent="0.25">
      <c r="L18708" s="15"/>
    </row>
    <row r="18709" spans="12:12" x14ac:dyDescent="0.25">
      <c r="L18709" s="15"/>
    </row>
    <row r="18710" spans="12:12" x14ac:dyDescent="0.25">
      <c r="L18710" s="15"/>
    </row>
    <row r="18711" spans="12:12" x14ac:dyDescent="0.25">
      <c r="L18711" s="15"/>
    </row>
    <row r="18712" spans="12:12" x14ac:dyDescent="0.25">
      <c r="L18712" s="15"/>
    </row>
    <row r="18713" spans="12:12" x14ac:dyDescent="0.25">
      <c r="L18713" s="15"/>
    </row>
    <row r="18714" spans="12:12" x14ac:dyDescent="0.25">
      <c r="L18714" s="15"/>
    </row>
    <row r="18715" spans="12:12" x14ac:dyDescent="0.25">
      <c r="L18715" s="15"/>
    </row>
    <row r="18716" spans="12:12" x14ac:dyDescent="0.25">
      <c r="L18716" s="15"/>
    </row>
    <row r="18717" spans="12:12" x14ac:dyDescent="0.25">
      <c r="L18717" s="15"/>
    </row>
    <row r="18718" spans="12:12" x14ac:dyDescent="0.25">
      <c r="L18718" s="15"/>
    </row>
    <row r="18719" spans="12:12" x14ac:dyDescent="0.25">
      <c r="L18719" s="15"/>
    </row>
    <row r="18720" spans="12:12" x14ac:dyDescent="0.25">
      <c r="L18720" s="15"/>
    </row>
    <row r="18721" spans="12:12" x14ac:dyDescent="0.25">
      <c r="L18721" s="15"/>
    </row>
    <row r="18722" spans="12:12" x14ac:dyDescent="0.25">
      <c r="L18722" s="15"/>
    </row>
    <row r="18723" spans="12:12" x14ac:dyDescent="0.25">
      <c r="L18723" s="15"/>
    </row>
    <row r="18724" spans="12:12" x14ac:dyDescent="0.25">
      <c r="L18724" s="15"/>
    </row>
    <row r="18725" spans="12:12" x14ac:dyDescent="0.25">
      <c r="L18725" s="15"/>
    </row>
    <row r="18726" spans="12:12" x14ac:dyDescent="0.25">
      <c r="L18726" s="15"/>
    </row>
    <row r="18727" spans="12:12" x14ac:dyDescent="0.25">
      <c r="L18727" s="15"/>
    </row>
    <row r="18728" spans="12:12" x14ac:dyDescent="0.25">
      <c r="L18728" s="15"/>
    </row>
    <row r="18729" spans="12:12" x14ac:dyDescent="0.25">
      <c r="L18729" s="15"/>
    </row>
    <row r="18730" spans="12:12" x14ac:dyDescent="0.25">
      <c r="L18730" s="15"/>
    </row>
    <row r="18731" spans="12:12" x14ac:dyDescent="0.25">
      <c r="L18731" s="15"/>
    </row>
    <row r="18732" spans="12:12" x14ac:dyDescent="0.25">
      <c r="L18732" s="15"/>
    </row>
    <row r="18733" spans="12:12" x14ac:dyDescent="0.25">
      <c r="L18733" s="15"/>
    </row>
    <row r="18734" spans="12:12" x14ac:dyDescent="0.25">
      <c r="L18734" s="15"/>
    </row>
    <row r="18735" spans="12:12" x14ac:dyDescent="0.25">
      <c r="L18735" s="15"/>
    </row>
    <row r="18736" spans="12:12" x14ac:dyDescent="0.25">
      <c r="L18736" s="15"/>
    </row>
    <row r="18737" spans="12:12" x14ac:dyDescent="0.25">
      <c r="L18737" s="15"/>
    </row>
    <row r="18738" spans="12:12" x14ac:dyDescent="0.25">
      <c r="L18738" s="15"/>
    </row>
    <row r="18739" spans="12:12" x14ac:dyDescent="0.25">
      <c r="L18739" s="15"/>
    </row>
    <row r="18740" spans="12:12" x14ac:dyDescent="0.25">
      <c r="L18740" s="15"/>
    </row>
    <row r="18741" spans="12:12" x14ac:dyDescent="0.25">
      <c r="L18741" s="15"/>
    </row>
    <row r="18742" spans="12:12" x14ac:dyDescent="0.25">
      <c r="L18742" s="15"/>
    </row>
    <row r="18743" spans="12:12" x14ac:dyDescent="0.25">
      <c r="L18743" s="15"/>
    </row>
    <row r="18744" spans="12:12" x14ac:dyDescent="0.25">
      <c r="L18744" s="15"/>
    </row>
    <row r="18745" spans="12:12" x14ac:dyDescent="0.25">
      <c r="L18745" s="15"/>
    </row>
    <row r="18746" spans="12:12" x14ac:dyDescent="0.25">
      <c r="L18746" s="15"/>
    </row>
    <row r="18747" spans="12:12" x14ac:dyDescent="0.25">
      <c r="L18747" s="15"/>
    </row>
    <row r="18748" spans="12:12" x14ac:dyDescent="0.25">
      <c r="L18748" s="15"/>
    </row>
    <row r="18749" spans="12:12" x14ac:dyDescent="0.25">
      <c r="L18749" s="15"/>
    </row>
    <row r="18750" spans="12:12" x14ac:dyDescent="0.25">
      <c r="L18750" s="15"/>
    </row>
    <row r="18751" spans="12:12" x14ac:dyDescent="0.25">
      <c r="L18751" s="15"/>
    </row>
    <row r="18752" spans="12:12" x14ac:dyDescent="0.25">
      <c r="L18752" s="15"/>
    </row>
    <row r="18753" spans="12:12" x14ac:dyDescent="0.25">
      <c r="L18753" s="15"/>
    </row>
    <row r="18754" spans="12:12" x14ac:dyDescent="0.25">
      <c r="L18754" s="15"/>
    </row>
    <row r="18755" spans="12:12" x14ac:dyDescent="0.25">
      <c r="L18755" s="15"/>
    </row>
    <row r="18756" spans="12:12" x14ac:dyDescent="0.25">
      <c r="L18756" s="15"/>
    </row>
    <row r="18757" spans="12:12" x14ac:dyDescent="0.25">
      <c r="L18757" s="15"/>
    </row>
    <row r="18758" spans="12:12" x14ac:dyDescent="0.25">
      <c r="L18758" s="15"/>
    </row>
    <row r="18759" spans="12:12" x14ac:dyDescent="0.25">
      <c r="L18759" s="15"/>
    </row>
    <row r="18760" spans="12:12" x14ac:dyDescent="0.25">
      <c r="L18760" s="15"/>
    </row>
    <row r="18761" spans="12:12" x14ac:dyDescent="0.25">
      <c r="L18761" s="15"/>
    </row>
    <row r="18762" spans="12:12" x14ac:dyDescent="0.25">
      <c r="L18762" s="15"/>
    </row>
    <row r="18763" spans="12:12" x14ac:dyDescent="0.25">
      <c r="L18763" s="15"/>
    </row>
    <row r="18764" spans="12:12" x14ac:dyDescent="0.25">
      <c r="L18764" s="15"/>
    </row>
    <row r="18765" spans="12:12" x14ac:dyDescent="0.25">
      <c r="L18765" s="15"/>
    </row>
    <row r="18766" spans="12:12" x14ac:dyDescent="0.25">
      <c r="L18766" s="15"/>
    </row>
    <row r="18767" spans="12:12" x14ac:dyDescent="0.25">
      <c r="L18767" s="15"/>
    </row>
    <row r="18768" spans="12:12" x14ac:dyDescent="0.25">
      <c r="L18768" s="15"/>
    </row>
    <row r="18769" spans="12:12" x14ac:dyDescent="0.25">
      <c r="L18769" s="15"/>
    </row>
    <row r="18770" spans="12:12" x14ac:dyDescent="0.25">
      <c r="L18770" s="15"/>
    </row>
    <row r="18771" spans="12:12" x14ac:dyDescent="0.25">
      <c r="L18771" s="15"/>
    </row>
    <row r="18772" spans="12:12" x14ac:dyDescent="0.25">
      <c r="L18772" s="15"/>
    </row>
    <row r="18773" spans="12:12" x14ac:dyDescent="0.25">
      <c r="L18773" s="15"/>
    </row>
    <row r="18774" spans="12:12" x14ac:dyDescent="0.25">
      <c r="L18774" s="15"/>
    </row>
    <row r="18775" spans="12:12" x14ac:dyDescent="0.25">
      <c r="L18775" s="15"/>
    </row>
    <row r="18776" spans="12:12" x14ac:dyDescent="0.25">
      <c r="L18776" s="15"/>
    </row>
    <row r="18777" spans="12:12" x14ac:dyDescent="0.25">
      <c r="L18777" s="15"/>
    </row>
    <row r="18778" spans="12:12" x14ac:dyDescent="0.25">
      <c r="L18778" s="15"/>
    </row>
    <row r="18779" spans="12:12" x14ac:dyDescent="0.25">
      <c r="L18779" s="15"/>
    </row>
    <row r="18780" spans="12:12" x14ac:dyDescent="0.25">
      <c r="L18780" s="15"/>
    </row>
    <row r="18781" spans="12:12" x14ac:dyDescent="0.25">
      <c r="L18781" s="15"/>
    </row>
    <row r="18782" spans="12:12" x14ac:dyDescent="0.25">
      <c r="L18782" s="15"/>
    </row>
    <row r="18783" spans="12:12" x14ac:dyDescent="0.25">
      <c r="L18783" s="15"/>
    </row>
    <row r="18784" spans="12:12" x14ac:dyDescent="0.25">
      <c r="L18784" s="15"/>
    </row>
    <row r="18785" spans="12:12" x14ac:dyDescent="0.25">
      <c r="L18785" s="15"/>
    </row>
    <row r="18786" spans="12:12" x14ac:dyDescent="0.25">
      <c r="L18786" s="15"/>
    </row>
    <row r="18787" spans="12:12" x14ac:dyDescent="0.25">
      <c r="L18787" s="15"/>
    </row>
    <row r="18788" spans="12:12" x14ac:dyDescent="0.25">
      <c r="L18788" s="15"/>
    </row>
    <row r="18789" spans="12:12" x14ac:dyDescent="0.25">
      <c r="L18789" s="15"/>
    </row>
    <row r="18790" spans="12:12" x14ac:dyDescent="0.25">
      <c r="L18790" s="15"/>
    </row>
    <row r="18791" spans="12:12" x14ac:dyDescent="0.25">
      <c r="L18791" s="15"/>
    </row>
    <row r="18792" spans="12:12" x14ac:dyDescent="0.25">
      <c r="L18792" s="15"/>
    </row>
    <row r="18793" spans="12:12" x14ac:dyDescent="0.25">
      <c r="L18793" s="15"/>
    </row>
    <row r="18794" spans="12:12" x14ac:dyDescent="0.25">
      <c r="L18794" s="15"/>
    </row>
    <row r="18795" spans="12:12" x14ac:dyDescent="0.25">
      <c r="L18795" s="15"/>
    </row>
    <row r="18796" spans="12:12" x14ac:dyDescent="0.25">
      <c r="L18796" s="15"/>
    </row>
    <row r="18797" spans="12:12" x14ac:dyDescent="0.25">
      <c r="L18797" s="15"/>
    </row>
    <row r="18798" spans="12:12" x14ac:dyDescent="0.25">
      <c r="L18798" s="15"/>
    </row>
    <row r="18799" spans="12:12" x14ac:dyDescent="0.25">
      <c r="L18799" s="15"/>
    </row>
    <row r="18800" spans="12:12" x14ac:dyDescent="0.25">
      <c r="L18800" s="15"/>
    </row>
    <row r="18801" spans="12:12" x14ac:dyDescent="0.25">
      <c r="L18801" s="15"/>
    </row>
    <row r="18802" spans="12:12" x14ac:dyDescent="0.25">
      <c r="L18802" s="15"/>
    </row>
    <row r="18803" spans="12:12" x14ac:dyDescent="0.25">
      <c r="L18803" s="15"/>
    </row>
    <row r="18804" spans="12:12" x14ac:dyDescent="0.25">
      <c r="L18804" s="15"/>
    </row>
    <row r="18805" spans="12:12" x14ac:dyDescent="0.25">
      <c r="L18805" s="15"/>
    </row>
    <row r="18806" spans="12:12" x14ac:dyDescent="0.25">
      <c r="L18806" s="15"/>
    </row>
    <row r="18807" spans="12:12" x14ac:dyDescent="0.25">
      <c r="L18807" s="15"/>
    </row>
    <row r="18808" spans="12:12" x14ac:dyDescent="0.25">
      <c r="L18808" s="15"/>
    </row>
    <row r="18809" spans="12:12" x14ac:dyDescent="0.25">
      <c r="L18809" s="15"/>
    </row>
    <row r="18810" spans="12:12" x14ac:dyDescent="0.25">
      <c r="L18810" s="15"/>
    </row>
    <row r="18811" spans="12:12" x14ac:dyDescent="0.25">
      <c r="L18811" s="15"/>
    </row>
    <row r="18812" spans="12:12" x14ac:dyDescent="0.25">
      <c r="L18812" s="15"/>
    </row>
    <row r="18813" spans="12:12" x14ac:dyDescent="0.25">
      <c r="L18813" s="15"/>
    </row>
    <row r="18814" spans="12:12" x14ac:dyDescent="0.25">
      <c r="L18814" s="15"/>
    </row>
    <row r="18815" spans="12:12" x14ac:dyDescent="0.25">
      <c r="L18815" s="15"/>
    </row>
    <row r="18816" spans="12:12" x14ac:dyDescent="0.25">
      <c r="L18816" s="15"/>
    </row>
    <row r="18817" spans="12:12" x14ac:dyDescent="0.25">
      <c r="L18817" s="15"/>
    </row>
    <row r="18818" spans="12:12" x14ac:dyDescent="0.25">
      <c r="L18818" s="15"/>
    </row>
    <row r="18819" spans="12:12" x14ac:dyDescent="0.25">
      <c r="L18819" s="15"/>
    </row>
    <row r="18820" spans="12:12" x14ac:dyDescent="0.25">
      <c r="L18820" s="15"/>
    </row>
    <row r="18821" spans="12:12" x14ac:dyDescent="0.25">
      <c r="L18821" s="15"/>
    </row>
    <row r="18822" spans="12:12" x14ac:dyDescent="0.25">
      <c r="L18822" s="15"/>
    </row>
    <row r="18823" spans="12:12" x14ac:dyDescent="0.25">
      <c r="L18823" s="15"/>
    </row>
    <row r="18824" spans="12:12" x14ac:dyDescent="0.25">
      <c r="L18824" s="15"/>
    </row>
    <row r="18825" spans="12:12" x14ac:dyDescent="0.25">
      <c r="L18825" s="15"/>
    </row>
    <row r="18826" spans="12:12" x14ac:dyDescent="0.25">
      <c r="L18826" s="15"/>
    </row>
    <row r="18827" spans="12:12" x14ac:dyDescent="0.25">
      <c r="L18827" s="15"/>
    </row>
    <row r="18828" spans="12:12" x14ac:dyDescent="0.25">
      <c r="L18828" s="15"/>
    </row>
    <row r="18829" spans="12:12" x14ac:dyDescent="0.25">
      <c r="L18829" s="15"/>
    </row>
    <row r="18830" spans="12:12" x14ac:dyDescent="0.25">
      <c r="L18830" s="15"/>
    </row>
    <row r="18831" spans="12:12" x14ac:dyDescent="0.25">
      <c r="L18831" s="15"/>
    </row>
    <row r="18832" spans="12:12" x14ac:dyDescent="0.25">
      <c r="L18832" s="15"/>
    </row>
    <row r="18833" spans="12:12" x14ac:dyDescent="0.25">
      <c r="L18833" s="15"/>
    </row>
    <row r="18834" spans="12:12" x14ac:dyDescent="0.25">
      <c r="L18834" s="15"/>
    </row>
    <row r="18835" spans="12:12" x14ac:dyDescent="0.25">
      <c r="L18835" s="15"/>
    </row>
    <row r="18836" spans="12:12" x14ac:dyDescent="0.25">
      <c r="L18836" s="15"/>
    </row>
    <row r="18837" spans="12:12" x14ac:dyDescent="0.25">
      <c r="L18837" s="15"/>
    </row>
    <row r="18838" spans="12:12" x14ac:dyDescent="0.25">
      <c r="L18838" s="15"/>
    </row>
    <row r="18839" spans="12:12" x14ac:dyDescent="0.25">
      <c r="L18839" s="15"/>
    </row>
    <row r="18840" spans="12:12" x14ac:dyDescent="0.25">
      <c r="L18840" s="15"/>
    </row>
    <row r="18841" spans="12:12" x14ac:dyDescent="0.25">
      <c r="L18841" s="15"/>
    </row>
    <row r="18842" spans="12:12" x14ac:dyDescent="0.25">
      <c r="L18842" s="15"/>
    </row>
    <row r="18843" spans="12:12" x14ac:dyDescent="0.25">
      <c r="L18843" s="15"/>
    </row>
    <row r="18844" spans="12:12" x14ac:dyDescent="0.25">
      <c r="L18844" s="15"/>
    </row>
    <row r="18845" spans="12:12" x14ac:dyDescent="0.25">
      <c r="L18845" s="15"/>
    </row>
    <row r="18846" spans="12:12" x14ac:dyDescent="0.25">
      <c r="L18846" s="15"/>
    </row>
    <row r="18847" spans="12:12" x14ac:dyDescent="0.25">
      <c r="L18847" s="15"/>
    </row>
    <row r="18848" spans="12:12" x14ac:dyDescent="0.25">
      <c r="L18848" s="15"/>
    </row>
    <row r="18849" spans="12:12" x14ac:dyDescent="0.25">
      <c r="L18849" s="15"/>
    </row>
    <row r="18850" spans="12:12" x14ac:dyDescent="0.25">
      <c r="L18850" s="15"/>
    </row>
    <row r="18851" spans="12:12" x14ac:dyDescent="0.25">
      <c r="L18851" s="15"/>
    </row>
    <row r="18852" spans="12:12" x14ac:dyDescent="0.25">
      <c r="L18852" s="15"/>
    </row>
    <row r="18853" spans="12:12" x14ac:dyDescent="0.25">
      <c r="L18853" s="15"/>
    </row>
    <row r="18854" spans="12:12" x14ac:dyDescent="0.25">
      <c r="L18854" s="15"/>
    </row>
    <row r="18855" spans="12:12" x14ac:dyDescent="0.25">
      <c r="L18855" s="15"/>
    </row>
    <row r="18856" spans="12:12" x14ac:dyDescent="0.25">
      <c r="L18856" s="15"/>
    </row>
    <row r="18857" spans="12:12" x14ac:dyDescent="0.25">
      <c r="L18857" s="15"/>
    </row>
    <row r="18858" spans="12:12" x14ac:dyDescent="0.25">
      <c r="L18858" s="15"/>
    </row>
    <row r="18859" spans="12:12" x14ac:dyDescent="0.25">
      <c r="L18859" s="15"/>
    </row>
    <row r="18860" spans="12:12" x14ac:dyDescent="0.25">
      <c r="L18860" s="15"/>
    </row>
    <row r="18861" spans="12:12" x14ac:dyDescent="0.25">
      <c r="L18861" s="15"/>
    </row>
    <row r="18862" spans="12:12" x14ac:dyDescent="0.25">
      <c r="L18862" s="15"/>
    </row>
    <row r="18863" spans="12:12" x14ac:dyDescent="0.25">
      <c r="L18863" s="15"/>
    </row>
    <row r="18864" spans="12:12" x14ac:dyDescent="0.25">
      <c r="L18864" s="15"/>
    </row>
    <row r="18865" spans="12:12" x14ac:dyDescent="0.25">
      <c r="L18865" s="15"/>
    </row>
    <row r="18866" spans="12:12" x14ac:dyDescent="0.25">
      <c r="L18866" s="15"/>
    </row>
    <row r="18867" spans="12:12" x14ac:dyDescent="0.25">
      <c r="L18867" s="15"/>
    </row>
    <row r="18868" spans="12:12" x14ac:dyDescent="0.25">
      <c r="L18868" s="15"/>
    </row>
    <row r="18869" spans="12:12" x14ac:dyDescent="0.25">
      <c r="L18869" s="15"/>
    </row>
    <row r="18870" spans="12:12" x14ac:dyDescent="0.25">
      <c r="L18870" s="15"/>
    </row>
    <row r="18871" spans="12:12" x14ac:dyDescent="0.25">
      <c r="L18871" s="15"/>
    </row>
    <row r="18872" spans="12:12" x14ac:dyDescent="0.25">
      <c r="L18872" s="15"/>
    </row>
    <row r="18873" spans="12:12" x14ac:dyDescent="0.25">
      <c r="L18873" s="15"/>
    </row>
    <row r="18874" spans="12:12" x14ac:dyDescent="0.25">
      <c r="L18874" s="15"/>
    </row>
    <row r="18875" spans="12:12" x14ac:dyDescent="0.25">
      <c r="L18875" s="15"/>
    </row>
    <row r="18876" spans="12:12" x14ac:dyDescent="0.25">
      <c r="L18876" s="15"/>
    </row>
    <row r="18877" spans="12:12" x14ac:dyDescent="0.25">
      <c r="L18877" s="15"/>
    </row>
    <row r="18878" spans="12:12" x14ac:dyDescent="0.25">
      <c r="L18878" s="15"/>
    </row>
    <row r="18879" spans="12:12" x14ac:dyDescent="0.25">
      <c r="L18879" s="15"/>
    </row>
    <row r="18880" spans="12:12" x14ac:dyDescent="0.25">
      <c r="L18880" s="15"/>
    </row>
    <row r="18881" spans="12:12" x14ac:dyDescent="0.25">
      <c r="L18881" s="15"/>
    </row>
    <row r="18882" spans="12:12" x14ac:dyDescent="0.25">
      <c r="L18882" s="15"/>
    </row>
    <row r="18883" spans="12:12" x14ac:dyDescent="0.25">
      <c r="L18883" s="15"/>
    </row>
    <row r="18884" spans="12:12" x14ac:dyDescent="0.25">
      <c r="L18884" s="15"/>
    </row>
    <row r="18885" spans="12:12" x14ac:dyDescent="0.25">
      <c r="L18885" s="15"/>
    </row>
    <row r="18886" spans="12:12" x14ac:dyDescent="0.25">
      <c r="L18886" s="15"/>
    </row>
    <row r="18887" spans="12:12" x14ac:dyDescent="0.25">
      <c r="L18887" s="15"/>
    </row>
    <row r="18888" spans="12:12" x14ac:dyDescent="0.25">
      <c r="L18888" s="15"/>
    </row>
    <row r="18889" spans="12:12" x14ac:dyDescent="0.25">
      <c r="L18889" s="15"/>
    </row>
    <row r="18890" spans="12:12" x14ac:dyDescent="0.25">
      <c r="L18890" s="15"/>
    </row>
    <row r="18891" spans="12:12" x14ac:dyDescent="0.25">
      <c r="L18891" s="15"/>
    </row>
    <row r="18892" spans="12:12" x14ac:dyDescent="0.25">
      <c r="L18892" s="15"/>
    </row>
    <row r="18893" spans="12:12" x14ac:dyDescent="0.25">
      <c r="L18893" s="15"/>
    </row>
    <row r="18894" spans="12:12" x14ac:dyDescent="0.25">
      <c r="L18894" s="15"/>
    </row>
    <row r="18895" spans="12:12" x14ac:dyDescent="0.25">
      <c r="L18895" s="15"/>
    </row>
    <row r="18896" spans="12:12" x14ac:dyDescent="0.25">
      <c r="L18896" s="15"/>
    </row>
    <row r="18897" spans="12:12" x14ac:dyDescent="0.25">
      <c r="L18897" s="15"/>
    </row>
    <row r="18898" spans="12:12" x14ac:dyDescent="0.25">
      <c r="L18898" s="15"/>
    </row>
    <row r="18899" spans="12:12" x14ac:dyDescent="0.25">
      <c r="L18899" s="15"/>
    </row>
    <row r="18900" spans="12:12" x14ac:dyDescent="0.25">
      <c r="L18900" s="15"/>
    </row>
    <row r="18901" spans="12:12" x14ac:dyDescent="0.25">
      <c r="L18901" s="15"/>
    </row>
    <row r="18902" spans="12:12" x14ac:dyDescent="0.25">
      <c r="L18902" s="15"/>
    </row>
    <row r="18903" spans="12:12" x14ac:dyDescent="0.25">
      <c r="L18903" s="15"/>
    </row>
    <row r="18904" spans="12:12" x14ac:dyDescent="0.25">
      <c r="L18904" s="15"/>
    </row>
    <row r="18905" spans="12:12" x14ac:dyDescent="0.25">
      <c r="L18905" s="15"/>
    </row>
    <row r="18906" spans="12:12" x14ac:dyDescent="0.25">
      <c r="L18906" s="15"/>
    </row>
    <row r="18907" spans="12:12" x14ac:dyDescent="0.25">
      <c r="L18907" s="15"/>
    </row>
    <row r="18908" spans="12:12" x14ac:dyDescent="0.25">
      <c r="L18908" s="15"/>
    </row>
    <row r="18909" spans="12:12" x14ac:dyDescent="0.25">
      <c r="L18909" s="15"/>
    </row>
    <row r="18910" spans="12:12" x14ac:dyDescent="0.25">
      <c r="L18910" s="15"/>
    </row>
    <row r="18911" spans="12:12" x14ac:dyDescent="0.25">
      <c r="L18911" s="15"/>
    </row>
    <row r="18912" spans="12:12" x14ac:dyDescent="0.25">
      <c r="L18912" s="15"/>
    </row>
    <row r="18913" spans="12:12" x14ac:dyDescent="0.25">
      <c r="L18913" s="15"/>
    </row>
    <row r="18914" spans="12:12" x14ac:dyDescent="0.25">
      <c r="L18914" s="15"/>
    </row>
    <row r="18915" spans="12:12" x14ac:dyDescent="0.25">
      <c r="L18915" s="15"/>
    </row>
    <row r="18916" spans="12:12" x14ac:dyDescent="0.25">
      <c r="L18916" s="15"/>
    </row>
    <row r="18917" spans="12:12" x14ac:dyDescent="0.25">
      <c r="L18917" s="15"/>
    </row>
    <row r="18918" spans="12:12" x14ac:dyDescent="0.25">
      <c r="L18918" s="15"/>
    </row>
    <row r="18919" spans="12:12" x14ac:dyDescent="0.25">
      <c r="L18919" s="15"/>
    </row>
    <row r="18920" spans="12:12" x14ac:dyDescent="0.25">
      <c r="L18920" s="15"/>
    </row>
    <row r="18921" spans="12:12" x14ac:dyDescent="0.25">
      <c r="L18921" s="15"/>
    </row>
    <row r="18922" spans="12:12" x14ac:dyDescent="0.25">
      <c r="L18922" s="15"/>
    </row>
    <row r="18923" spans="12:12" x14ac:dyDescent="0.25">
      <c r="L18923" s="15"/>
    </row>
    <row r="18924" spans="12:12" x14ac:dyDescent="0.25">
      <c r="L18924" s="15"/>
    </row>
    <row r="18925" spans="12:12" x14ac:dyDescent="0.25">
      <c r="L18925" s="15"/>
    </row>
    <row r="18926" spans="12:12" x14ac:dyDescent="0.25">
      <c r="L18926" s="15"/>
    </row>
    <row r="18927" spans="12:12" x14ac:dyDescent="0.25">
      <c r="L18927" s="15"/>
    </row>
    <row r="18928" spans="12:12" x14ac:dyDescent="0.25">
      <c r="L18928" s="15"/>
    </row>
    <row r="18929" spans="12:12" x14ac:dyDescent="0.25">
      <c r="L18929" s="15"/>
    </row>
    <row r="18930" spans="12:12" x14ac:dyDescent="0.25">
      <c r="L18930" s="15"/>
    </row>
    <row r="18931" spans="12:12" x14ac:dyDescent="0.25">
      <c r="L18931" s="15"/>
    </row>
    <row r="18932" spans="12:12" x14ac:dyDescent="0.25">
      <c r="L18932" s="15"/>
    </row>
    <row r="18933" spans="12:12" x14ac:dyDescent="0.25">
      <c r="L18933" s="15"/>
    </row>
    <row r="18934" spans="12:12" x14ac:dyDescent="0.25">
      <c r="L18934" s="15"/>
    </row>
    <row r="18935" spans="12:12" x14ac:dyDescent="0.25">
      <c r="L18935" s="15"/>
    </row>
    <row r="18936" spans="12:12" x14ac:dyDescent="0.25">
      <c r="L18936" s="15"/>
    </row>
    <row r="18937" spans="12:12" x14ac:dyDescent="0.25">
      <c r="L18937" s="15"/>
    </row>
    <row r="18938" spans="12:12" x14ac:dyDescent="0.25">
      <c r="L18938" s="15"/>
    </row>
    <row r="18939" spans="12:12" x14ac:dyDescent="0.25">
      <c r="L18939" s="15"/>
    </row>
    <row r="18940" spans="12:12" x14ac:dyDescent="0.25">
      <c r="L18940" s="15"/>
    </row>
    <row r="18941" spans="12:12" x14ac:dyDescent="0.25">
      <c r="L18941" s="15"/>
    </row>
    <row r="18942" spans="12:12" x14ac:dyDescent="0.25">
      <c r="L18942" s="15"/>
    </row>
    <row r="18943" spans="12:12" x14ac:dyDescent="0.25">
      <c r="L18943" s="15"/>
    </row>
    <row r="18944" spans="12:12" x14ac:dyDescent="0.25">
      <c r="L18944" s="15"/>
    </row>
    <row r="18945" spans="12:12" x14ac:dyDescent="0.25">
      <c r="L18945" s="15"/>
    </row>
    <row r="18946" spans="12:12" x14ac:dyDescent="0.25">
      <c r="L18946" s="15"/>
    </row>
    <row r="18947" spans="12:12" x14ac:dyDescent="0.25">
      <c r="L18947" s="15"/>
    </row>
    <row r="18948" spans="12:12" x14ac:dyDescent="0.25">
      <c r="L18948" s="15"/>
    </row>
    <row r="18949" spans="12:12" x14ac:dyDescent="0.25">
      <c r="L18949" s="15"/>
    </row>
    <row r="18950" spans="12:12" x14ac:dyDescent="0.25">
      <c r="L18950" s="15"/>
    </row>
    <row r="18951" spans="12:12" x14ac:dyDescent="0.25">
      <c r="L18951" s="15"/>
    </row>
    <row r="18952" spans="12:12" x14ac:dyDescent="0.25">
      <c r="L18952" s="15"/>
    </row>
    <row r="18953" spans="12:12" x14ac:dyDescent="0.25">
      <c r="L18953" s="15"/>
    </row>
    <row r="18954" spans="12:12" x14ac:dyDescent="0.25">
      <c r="L18954" s="15"/>
    </row>
    <row r="18955" spans="12:12" x14ac:dyDescent="0.25">
      <c r="L18955" s="15"/>
    </row>
    <row r="18956" spans="12:12" x14ac:dyDescent="0.25">
      <c r="L18956" s="15"/>
    </row>
    <row r="18957" spans="12:12" x14ac:dyDescent="0.25">
      <c r="L18957" s="15"/>
    </row>
    <row r="18958" spans="12:12" x14ac:dyDescent="0.25">
      <c r="L18958" s="15"/>
    </row>
    <row r="18959" spans="12:12" x14ac:dyDescent="0.25">
      <c r="L18959" s="15"/>
    </row>
    <row r="18960" spans="12:12" x14ac:dyDescent="0.25">
      <c r="L18960" s="15"/>
    </row>
    <row r="18961" spans="12:12" x14ac:dyDescent="0.25">
      <c r="L18961" s="15"/>
    </row>
    <row r="18962" spans="12:12" x14ac:dyDescent="0.25">
      <c r="L18962" s="15"/>
    </row>
    <row r="18963" spans="12:12" x14ac:dyDescent="0.25">
      <c r="L18963" s="15"/>
    </row>
    <row r="18964" spans="12:12" x14ac:dyDescent="0.25">
      <c r="L18964" s="15"/>
    </row>
    <row r="18965" spans="12:12" x14ac:dyDescent="0.25">
      <c r="L18965" s="15"/>
    </row>
    <row r="18966" spans="12:12" x14ac:dyDescent="0.25">
      <c r="L18966" s="15"/>
    </row>
    <row r="18967" spans="12:12" x14ac:dyDescent="0.25">
      <c r="L18967" s="15"/>
    </row>
    <row r="18968" spans="12:12" x14ac:dyDescent="0.25">
      <c r="L18968" s="15"/>
    </row>
    <row r="18969" spans="12:12" x14ac:dyDescent="0.25">
      <c r="L18969" s="15"/>
    </row>
    <row r="18970" spans="12:12" x14ac:dyDescent="0.25">
      <c r="L18970" s="15"/>
    </row>
    <row r="18971" spans="12:12" x14ac:dyDescent="0.25">
      <c r="L18971" s="15"/>
    </row>
    <row r="18972" spans="12:12" x14ac:dyDescent="0.25">
      <c r="L18972" s="15"/>
    </row>
    <row r="18973" spans="12:12" x14ac:dyDescent="0.25">
      <c r="L18973" s="15"/>
    </row>
    <row r="18974" spans="12:12" x14ac:dyDescent="0.25">
      <c r="L18974" s="15"/>
    </row>
    <row r="18975" spans="12:12" x14ac:dyDescent="0.25">
      <c r="L18975" s="15"/>
    </row>
    <row r="18976" spans="12:12" x14ac:dyDescent="0.25">
      <c r="L18976" s="15"/>
    </row>
    <row r="18977" spans="12:12" x14ac:dyDescent="0.25">
      <c r="L18977" s="15"/>
    </row>
    <row r="18978" spans="12:12" x14ac:dyDescent="0.25">
      <c r="L18978" s="15"/>
    </row>
    <row r="18979" spans="12:12" x14ac:dyDescent="0.25">
      <c r="L18979" s="15"/>
    </row>
    <row r="18980" spans="12:12" x14ac:dyDescent="0.25">
      <c r="L18980" s="15"/>
    </row>
    <row r="18981" spans="12:12" x14ac:dyDescent="0.25">
      <c r="L18981" s="15"/>
    </row>
    <row r="18982" spans="12:12" x14ac:dyDescent="0.25">
      <c r="L18982" s="15"/>
    </row>
    <row r="18983" spans="12:12" x14ac:dyDescent="0.25">
      <c r="L18983" s="15"/>
    </row>
    <row r="18984" spans="12:12" x14ac:dyDescent="0.25">
      <c r="L18984" s="15"/>
    </row>
    <row r="18985" spans="12:12" x14ac:dyDescent="0.25">
      <c r="L18985" s="15"/>
    </row>
    <row r="18986" spans="12:12" x14ac:dyDescent="0.25">
      <c r="L18986" s="15"/>
    </row>
    <row r="18987" spans="12:12" x14ac:dyDescent="0.25">
      <c r="L18987" s="15"/>
    </row>
    <row r="18988" spans="12:12" x14ac:dyDescent="0.25">
      <c r="L18988" s="15"/>
    </row>
    <row r="18989" spans="12:12" x14ac:dyDescent="0.25">
      <c r="L18989" s="15"/>
    </row>
    <row r="18990" spans="12:12" x14ac:dyDescent="0.25">
      <c r="L18990" s="15"/>
    </row>
    <row r="18991" spans="12:12" x14ac:dyDescent="0.25">
      <c r="L18991" s="15"/>
    </row>
    <row r="18992" spans="12:12" x14ac:dyDescent="0.25">
      <c r="L18992" s="15"/>
    </row>
    <row r="18993" spans="12:12" x14ac:dyDescent="0.25">
      <c r="L18993" s="15"/>
    </row>
    <row r="18994" spans="12:12" x14ac:dyDescent="0.25">
      <c r="L18994" s="15"/>
    </row>
    <row r="18995" spans="12:12" x14ac:dyDescent="0.25">
      <c r="L18995" s="15"/>
    </row>
    <row r="18996" spans="12:12" x14ac:dyDescent="0.25">
      <c r="L18996" s="15"/>
    </row>
    <row r="18997" spans="12:12" x14ac:dyDescent="0.25">
      <c r="L18997" s="15"/>
    </row>
    <row r="18998" spans="12:12" x14ac:dyDescent="0.25">
      <c r="L18998" s="15"/>
    </row>
    <row r="18999" spans="12:12" x14ac:dyDescent="0.25">
      <c r="L18999" s="15"/>
    </row>
    <row r="19000" spans="12:12" x14ac:dyDescent="0.25">
      <c r="L19000" s="15"/>
    </row>
    <row r="19001" spans="12:12" x14ac:dyDescent="0.25">
      <c r="L19001" s="15"/>
    </row>
    <row r="19002" spans="12:12" x14ac:dyDescent="0.25">
      <c r="L19002" s="15"/>
    </row>
    <row r="19003" spans="12:12" x14ac:dyDescent="0.25">
      <c r="L19003" s="15"/>
    </row>
    <row r="19004" spans="12:12" x14ac:dyDescent="0.25">
      <c r="L19004" s="15"/>
    </row>
    <row r="19005" spans="12:12" x14ac:dyDescent="0.25">
      <c r="L19005" s="15"/>
    </row>
    <row r="19006" spans="12:12" x14ac:dyDescent="0.25">
      <c r="L19006" s="15"/>
    </row>
    <row r="19007" spans="12:12" x14ac:dyDescent="0.25">
      <c r="L19007" s="15"/>
    </row>
    <row r="19008" spans="12:12" x14ac:dyDescent="0.25">
      <c r="L19008" s="15"/>
    </row>
    <row r="19009" spans="12:12" x14ac:dyDescent="0.25">
      <c r="L19009" s="15"/>
    </row>
    <row r="19010" spans="12:12" x14ac:dyDescent="0.25">
      <c r="L19010" s="15"/>
    </row>
    <row r="19011" spans="12:12" x14ac:dyDescent="0.25">
      <c r="L19011" s="15"/>
    </row>
    <row r="19012" spans="12:12" x14ac:dyDescent="0.25">
      <c r="L19012" s="15"/>
    </row>
    <row r="19013" spans="12:12" x14ac:dyDescent="0.25">
      <c r="L19013" s="15"/>
    </row>
    <row r="19014" spans="12:12" x14ac:dyDescent="0.25">
      <c r="L19014" s="15"/>
    </row>
    <row r="19015" spans="12:12" x14ac:dyDescent="0.25">
      <c r="L19015" s="15"/>
    </row>
    <row r="19016" spans="12:12" x14ac:dyDescent="0.25">
      <c r="L19016" s="15"/>
    </row>
    <row r="19017" spans="12:12" x14ac:dyDescent="0.25">
      <c r="L19017" s="15"/>
    </row>
    <row r="19018" spans="12:12" x14ac:dyDescent="0.25">
      <c r="L19018" s="15"/>
    </row>
    <row r="19019" spans="12:12" x14ac:dyDescent="0.25">
      <c r="L19019" s="15"/>
    </row>
    <row r="19020" spans="12:12" x14ac:dyDescent="0.25">
      <c r="L19020" s="15"/>
    </row>
    <row r="19021" spans="12:12" x14ac:dyDescent="0.25">
      <c r="L19021" s="15"/>
    </row>
    <row r="19022" spans="12:12" x14ac:dyDescent="0.25">
      <c r="L19022" s="15"/>
    </row>
    <row r="19023" spans="12:12" x14ac:dyDescent="0.25">
      <c r="L19023" s="15"/>
    </row>
    <row r="19024" spans="12:12" x14ac:dyDescent="0.25">
      <c r="L19024" s="15"/>
    </row>
    <row r="19025" spans="12:12" x14ac:dyDescent="0.25">
      <c r="L19025" s="15"/>
    </row>
    <row r="19026" spans="12:12" x14ac:dyDescent="0.25">
      <c r="L19026" s="15"/>
    </row>
    <row r="19027" spans="12:12" x14ac:dyDescent="0.25">
      <c r="L19027" s="15"/>
    </row>
    <row r="19028" spans="12:12" x14ac:dyDescent="0.25">
      <c r="L19028" s="15"/>
    </row>
    <row r="19029" spans="12:12" x14ac:dyDescent="0.25">
      <c r="L19029" s="15"/>
    </row>
    <row r="19030" spans="12:12" x14ac:dyDescent="0.25">
      <c r="L19030" s="15"/>
    </row>
    <row r="19031" spans="12:12" x14ac:dyDescent="0.25">
      <c r="L19031" s="15"/>
    </row>
    <row r="19032" spans="12:12" x14ac:dyDescent="0.25">
      <c r="L19032" s="15"/>
    </row>
    <row r="19033" spans="12:12" x14ac:dyDescent="0.25">
      <c r="L19033" s="15"/>
    </row>
    <row r="19034" spans="12:12" x14ac:dyDescent="0.25">
      <c r="L19034" s="15"/>
    </row>
    <row r="19035" spans="12:12" x14ac:dyDescent="0.25">
      <c r="L19035" s="15"/>
    </row>
    <row r="19036" spans="12:12" x14ac:dyDescent="0.25">
      <c r="L19036" s="15"/>
    </row>
    <row r="19037" spans="12:12" x14ac:dyDescent="0.25">
      <c r="L19037" s="15"/>
    </row>
    <row r="19038" spans="12:12" x14ac:dyDescent="0.25">
      <c r="L19038" s="15"/>
    </row>
    <row r="19039" spans="12:12" x14ac:dyDescent="0.25">
      <c r="L19039" s="15"/>
    </row>
    <row r="19040" spans="12:12" x14ac:dyDescent="0.25">
      <c r="L19040" s="15"/>
    </row>
    <row r="19041" spans="12:12" x14ac:dyDescent="0.25">
      <c r="L19041" s="15"/>
    </row>
    <row r="19042" spans="12:12" x14ac:dyDescent="0.25">
      <c r="L19042" s="15"/>
    </row>
    <row r="19043" spans="12:12" x14ac:dyDescent="0.25">
      <c r="L19043" s="15"/>
    </row>
    <row r="19044" spans="12:12" x14ac:dyDescent="0.25">
      <c r="L19044" s="15"/>
    </row>
    <row r="19045" spans="12:12" x14ac:dyDescent="0.25">
      <c r="L19045" s="15"/>
    </row>
    <row r="19046" spans="12:12" x14ac:dyDescent="0.25">
      <c r="L19046" s="15"/>
    </row>
    <row r="19047" spans="12:12" x14ac:dyDescent="0.25">
      <c r="L19047" s="15"/>
    </row>
    <row r="19048" spans="12:12" x14ac:dyDescent="0.25">
      <c r="L19048" s="15"/>
    </row>
    <row r="19049" spans="12:12" x14ac:dyDescent="0.25">
      <c r="L19049" s="15"/>
    </row>
    <row r="19050" spans="12:12" x14ac:dyDescent="0.25">
      <c r="L19050" s="15"/>
    </row>
    <row r="19051" spans="12:12" x14ac:dyDescent="0.25">
      <c r="L19051" s="15"/>
    </row>
    <row r="19052" spans="12:12" x14ac:dyDescent="0.25">
      <c r="L19052" s="15"/>
    </row>
    <row r="19053" spans="12:12" x14ac:dyDescent="0.25">
      <c r="L19053" s="15"/>
    </row>
    <row r="19054" spans="12:12" x14ac:dyDescent="0.25">
      <c r="L19054" s="15"/>
    </row>
    <row r="19055" spans="12:12" x14ac:dyDescent="0.25">
      <c r="L19055" s="15"/>
    </row>
    <row r="19056" spans="12:12" x14ac:dyDescent="0.25">
      <c r="L19056" s="15"/>
    </row>
    <row r="19057" spans="12:12" x14ac:dyDescent="0.25">
      <c r="L19057" s="15"/>
    </row>
    <row r="19058" spans="12:12" x14ac:dyDescent="0.25">
      <c r="L19058" s="15"/>
    </row>
    <row r="19059" spans="12:12" x14ac:dyDescent="0.25">
      <c r="L19059" s="15"/>
    </row>
    <row r="19060" spans="12:12" x14ac:dyDescent="0.25">
      <c r="L19060" s="15"/>
    </row>
    <row r="19061" spans="12:12" x14ac:dyDescent="0.25">
      <c r="L19061" s="15"/>
    </row>
    <row r="19062" spans="12:12" x14ac:dyDescent="0.25">
      <c r="L19062" s="15"/>
    </row>
    <row r="19063" spans="12:12" x14ac:dyDescent="0.25">
      <c r="L19063" s="15"/>
    </row>
    <row r="19064" spans="12:12" x14ac:dyDescent="0.25">
      <c r="L19064" s="15"/>
    </row>
    <row r="19065" spans="12:12" x14ac:dyDescent="0.25">
      <c r="L19065" s="15"/>
    </row>
    <row r="19066" spans="12:12" x14ac:dyDescent="0.25">
      <c r="L19066" s="15"/>
    </row>
    <row r="19067" spans="12:12" x14ac:dyDescent="0.25">
      <c r="L19067" s="15"/>
    </row>
    <row r="19068" spans="12:12" x14ac:dyDescent="0.25">
      <c r="L19068" s="15"/>
    </row>
    <row r="19069" spans="12:12" x14ac:dyDescent="0.25">
      <c r="L19069" s="15"/>
    </row>
    <row r="19070" spans="12:12" x14ac:dyDescent="0.25">
      <c r="L19070" s="15"/>
    </row>
    <row r="19071" spans="12:12" x14ac:dyDescent="0.25">
      <c r="L19071" s="15"/>
    </row>
    <row r="19072" spans="12:12" x14ac:dyDescent="0.25">
      <c r="L19072" s="15"/>
    </row>
    <row r="19073" spans="12:12" x14ac:dyDescent="0.25">
      <c r="L19073" s="15"/>
    </row>
    <row r="19074" spans="12:12" x14ac:dyDescent="0.25">
      <c r="L19074" s="15"/>
    </row>
    <row r="19075" spans="12:12" x14ac:dyDescent="0.25">
      <c r="L19075" s="15"/>
    </row>
    <row r="19076" spans="12:12" x14ac:dyDescent="0.25">
      <c r="L19076" s="15"/>
    </row>
    <row r="19077" spans="12:12" x14ac:dyDescent="0.25">
      <c r="L19077" s="15"/>
    </row>
    <row r="19078" spans="12:12" x14ac:dyDescent="0.25">
      <c r="L19078" s="15"/>
    </row>
    <row r="19079" spans="12:12" x14ac:dyDescent="0.25">
      <c r="L19079" s="15"/>
    </row>
    <row r="19080" spans="12:12" x14ac:dyDescent="0.25">
      <c r="L19080" s="15"/>
    </row>
    <row r="19081" spans="12:12" x14ac:dyDescent="0.25">
      <c r="L19081" s="15"/>
    </row>
    <row r="19082" spans="12:12" x14ac:dyDescent="0.25">
      <c r="L19082" s="15"/>
    </row>
    <row r="19083" spans="12:12" x14ac:dyDescent="0.25">
      <c r="L19083" s="15"/>
    </row>
    <row r="19084" spans="12:12" x14ac:dyDescent="0.25">
      <c r="L19084" s="15"/>
    </row>
    <row r="19085" spans="12:12" x14ac:dyDescent="0.25">
      <c r="L19085" s="15"/>
    </row>
    <row r="19086" spans="12:12" x14ac:dyDescent="0.25">
      <c r="L19086" s="15"/>
    </row>
    <row r="19087" spans="12:12" x14ac:dyDescent="0.25">
      <c r="L19087" s="15"/>
    </row>
    <row r="19088" spans="12:12" x14ac:dyDescent="0.25">
      <c r="L19088" s="15"/>
    </row>
    <row r="19089" spans="12:12" x14ac:dyDescent="0.25">
      <c r="L19089" s="15"/>
    </row>
    <row r="19090" spans="12:12" x14ac:dyDescent="0.25">
      <c r="L19090" s="15"/>
    </row>
    <row r="19091" spans="12:12" x14ac:dyDescent="0.25">
      <c r="L19091" s="15"/>
    </row>
    <row r="19092" spans="12:12" x14ac:dyDescent="0.25">
      <c r="L19092" s="15"/>
    </row>
    <row r="19093" spans="12:12" x14ac:dyDescent="0.25">
      <c r="L19093" s="15"/>
    </row>
    <row r="19094" spans="12:12" x14ac:dyDescent="0.25">
      <c r="L19094" s="15"/>
    </row>
    <row r="19095" spans="12:12" x14ac:dyDescent="0.25">
      <c r="L19095" s="15"/>
    </row>
    <row r="19096" spans="12:12" x14ac:dyDescent="0.25">
      <c r="L19096" s="15"/>
    </row>
    <row r="19097" spans="12:12" x14ac:dyDescent="0.25">
      <c r="L19097" s="15"/>
    </row>
    <row r="19098" spans="12:12" x14ac:dyDescent="0.25">
      <c r="L19098" s="15"/>
    </row>
    <row r="19099" spans="12:12" x14ac:dyDescent="0.25">
      <c r="L19099" s="15"/>
    </row>
    <row r="19100" spans="12:12" x14ac:dyDescent="0.25">
      <c r="L19100" s="15"/>
    </row>
    <row r="19101" spans="12:12" x14ac:dyDescent="0.25">
      <c r="L19101" s="15"/>
    </row>
    <row r="19102" spans="12:12" x14ac:dyDescent="0.25">
      <c r="L19102" s="15"/>
    </row>
    <row r="19103" spans="12:12" x14ac:dyDescent="0.25">
      <c r="L19103" s="15"/>
    </row>
    <row r="19104" spans="12:12" x14ac:dyDescent="0.25">
      <c r="L19104" s="15"/>
    </row>
    <row r="19105" spans="12:12" x14ac:dyDescent="0.25">
      <c r="L19105" s="15"/>
    </row>
    <row r="19106" spans="12:12" x14ac:dyDescent="0.25">
      <c r="L19106" s="15"/>
    </row>
    <row r="19107" spans="12:12" x14ac:dyDescent="0.25">
      <c r="L19107" s="15"/>
    </row>
    <row r="19108" spans="12:12" x14ac:dyDescent="0.25">
      <c r="L19108" s="15"/>
    </row>
    <row r="19109" spans="12:12" x14ac:dyDescent="0.25">
      <c r="L19109" s="15"/>
    </row>
    <row r="19110" spans="12:12" x14ac:dyDescent="0.25">
      <c r="L19110" s="15"/>
    </row>
    <row r="19111" spans="12:12" x14ac:dyDescent="0.25">
      <c r="L19111" s="15"/>
    </row>
    <row r="19112" spans="12:12" x14ac:dyDescent="0.25">
      <c r="L19112" s="15"/>
    </row>
    <row r="19113" spans="12:12" x14ac:dyDescent="0.25">
      <c r="L19113" s="15"/>
    </row>
    <row r="19114" spans="12:12" x14ac:dyDescent="0.25">
      <c r="L19114" s="15"/>
    </row>
    <row r="19115" spans="12:12" x14ac:dyDescent="0.25">
      <c r="L19115" s="15"/>
    </row>
    <row r="19116" spans="12:12" x14ac:dyDescent="0.25">
      <c r="L19116" s="15"/>
    </row>
    <row r="19117" spans="12:12" x14ac:dyDescent="0.25">
      <c r="L19117" s="15"/>
    </row>
    <row r="19118" spans="12:12" x14ac:dyDescent="0.25">
      <c r="L19118" s="15"/>
    </row>
    <row r="19119" spans="12:12" x14ac:dyDescent="0.25">
      <c r="L19119" s="15"/>
    </row>
    <row r="19120" spans="12:12" x14ac:dyDescent="0.25">
      <c r="L19120" s="15"/>
    </row>
    <row r="19121" spans="12:12" x14ac:dyDescent="0.25">
      <c r="L19121" s="15"/>
    </row>
    <row r="19122" spans="12:12" x14ac:dyDescent="0.25">
      <c r="L19122" s="15"/>
    </row>
    <row r="19123" spans="12:12" x14ac:dyDescent="0.25">
      <c r="L19123" s="15"/>
    </row>
    <row r="19124" spans="12:12" x14ac:dyDescent="0.25">
      <c r="L19124" s="15"/>
    </row>
    <row r="19125" spans="12:12" x14ac:dyDescent="0.25">
      <c r="L19125" s="15"/>
    </row>
    <row r="19126" spans="12:12" x14ac:dyDescent="0.25">
      <c r="L19126" s="15"/>
    </row>
    <row r="19127" spans="12:12" x14ac:dyDescent="0.25">
      <c r="L19127" s="15"/>
    </row>
    <row r="19128" spans="12:12" x14ac:dyDescent="0.25">
      <c r="L19128" s="15"/>
    </row>
    <row r="19129" spans="12:12" x14ac:dyDescent="0.25">
      <c r="L19129" s="15"/>
    </row>
    <row r="19130" spans="12:12" x14ac:dyDescent="0.25">
      <c r="L19130" s="15"/>
    </row>
    <row r="19131" spans="12:12" x14ac:dyDescent="0.25">
      <c r="L19131" s="15"/>
    </row>
    <row r="19132" spans="12:12" x14ac:dyDescent="0.25">
      <c r="L19132" s="15"/>
    </row>
    <row r="19133" spans="12:12" x14ac:dyDescent="0.25">
      <c r="L19133" s="15"/>
    </row>
    <row r="19134" spans="12:12" x14ac:dyDescent="0.25">
      <c r="L19134" s="15"/>
    </row>
    <row r="19135" spans="12:12" x14ac:dyDescent="0.25">
      <c r="L19135" s="15"/>
    </row>
    <row r="19136" spans="12:12" x14ac:dyDescent="0.25">
      <c r="L19136" s="15"/>
    </row>
    <row r="19137" spans="12:12" x14ac:dyDescent="0.25">
      <c r="L19137" s="15"/>
    </row>
    <row r="19138" spans="12:12" x14ac:dyDescent="0.25">
      <c r="L19138" s="15"/>
    </row>
    <row r="19139" spans="12:12" x14ac:dyDescent="0.25">
      <c r="L19139" s="15"/>
    </row>
    <row r="19140" spans="12:12" x14ac:dyDescent="0.25">
      <c r="L19140" s="15"/>
    </row>
    <row r="19141" spans="12:12" x14ac:dyDescent="0.25">
      <c r="L19141" s="15"/>
    </row>
    <row r="19142" spans="12:12" x14ac:dyDescent="0.25">
      <c r="L19142" s="15"/>
    </row>
    <row r="19143" spans="12:12" x14ac:dyDescent="0.25">
      <c r="L19143" s="15"/>
    </row>
    <row r="19144" spans="12:12" x14ac:dyDescent="0.25">
      <c r="L19144" s="15"/>
    </row>
    <row r="19145" spans="12:12" x14ac:dyDescent="0.25">
      <c r="L19145" s="15"/>
    </row>
    <row r="19146" spans="12:12" x14ac:dyDescent="0.25">
      <c r="L19146" s="15"/>
    </row>
    <row r="19147" spans="12:12" x14ac:dyDescent="0.25">
      <c r="L19147" s="15"/>
    </row>
    <row r="19148" spans="12:12" x14ac:dyDescent="0.25">
      <c r="L19148" s="15"/>
    </row>
    <row r="19149" spans="12:12" x14ac:dyDescent="0.25">
      <c r="L19149" s="15"/>
    </row>
    <row r="19150" spans="12:12" x14ac:dyDescent="0.25">
      <c r="L19150" s="15"/>
    </row>
    <row r="19151" spans="12:12" x14ac:dyDescent="0.25">
      <c r="L19151" s="15"/>
    </row>
    <row r="19152" spans="12:12" x14ac:dyDescent="0.25">
      <c r="L19152" s="15"/>
    </row>
    <row r="19153" spans="12:12" x14ac:dyDescent="0.25">
      <c r="L19153" s="15"/>
    </row>
    <row r="19154" spans="12:12" x14ac:dyDescent="0.25">
      <c r="L19154" s="15"/>
    </row>
    <row r="19155" spans="12:12" x14ac:dyDescent="0.25">
      <c r="L19155" s="15"/>
    </row>
    <row r="19156" spans="12:12" x14ac:dyDescent="0.25">
      <c r="L19156" s="15"/>
    </row>
    <row r="19157" spans="12:12" x14ac:dyDescent="0.25">
      <c r="L19157" s="15"/>
    </row>
    <row r="19158" spans="12:12" x14ac:dyDescent="0.25">
      <c r="L19158" s="15"/>
    </row>
    <row r="19159" spans="12:12" x14ac:dyDescent="0.25">
      <c r="L19159" s="15"/>
    </row>
    <row r="19160" spans="12:12" x14ac:dyDescent="0.25">
      <c r="L19160" s="15"/>
    </row>
    <row r="19161" spans="12:12" x14ac:dyDescent="0.25">
      <c r="L19161" s="15"/>
    </row>
    <row r="19162" spans="12:12" x14ac:dyDescent="0.25">
      <c r="L19162" s="15"/>
    </row>
    <row r="19163" spans="12:12" x14ac:dyDescent="0.25">
      <c r="L19163" s="15"/>
    </row>
    <row r="19164" spans="12:12" x14ac:dyDescent="0.25">
      <c r="L19164" s="15"/>
    </row>
    <row r="19165" spans="12:12" x14ac:dyDescent="0.25">
      <c r="L19165" s="15"/>
    </row>
    <row r="19166" spans="12:12" x14ac:dyDescent="0.25">
      <c r="L19166" s="15"/>
    </row>
    <row r="19167" spans="12:12" x14ac:dyDescent="0.25">
      <c r="L19167" s="15"/>
    </row>
    <row r="19168" spans="12:12" x14ac:dyDescent="0.25">
      <c r="L19168" s="15"/>
    </row>
    <row r="19169" spans="12:12" x14ac:dyDescent="0.25">
      <c r="L19169" s="15"/>
    </row>
    <row r="19170" spans="12:12" x14ac:dyDescent="0.25">
      <c r="L19170" s="15"/>
    </row>
    <row r="19171" spans="12:12" x14ac:dyDescent="0.25">
      <c r="L19171" s="15"/>
    </row>
    <row r="19172" spans="12:12" x14ac:dyDescent="0.25">
      <c r="L19172" s="15"/>
    </row>
    <row r="19173" spans="12:12" x14ac:dyDescent="0.25">
      <c r="L19173" s="15"/>
    </row>
    <row r="19174" spans="12:12" x14ac:dyDescent="0.25">
      <c r="L19174" s="15"/>
    </row>
    <row r="19175" spans="12:12" x14ac:dyDescent="0.25">
      <c r="L19175" s="15"/>
    </row>
    <row r="19176" spans="12:12" x14ac:dyDescent="0.25">
      <c r="L19176" s="15"/>
    </row>
    <row r="19177" spans="12:12" x14ac:dyDescent="0.25">
      <c r="L19177" s="15"/>
    </row>
    <row r="19178" spans="12:12" x14ac:dyDescent="0.25">
      <c r="L19178" s="15"/>
    </row>
    <row r="19179" spans="12:12" x14ac:dyDescent="0.25">
      <c r="L19179" s="15"/>
    </row>
    <row r="19180" spans="12:12" x14ac:dyDescent="0.25">
      <c r="L19180" s="15"/>
    </row>
    <row r="19181" spans="12:12" x14ac:dyDescent="0.25">
      <c r="L19181" s="15"/>
    </row>
    <row r="19182" spans="12:12" x14ac:dyDescent="0.25">
      <c r="L19182" s="15"/>
    </row>
    <row r="19183" spans="12:12" x14ac:dyDescent="0.25">
      <c r="L19183" s="15"/>
    </row>
    <row r="19184" spans="12:12" x14ac:dyDescent="0.25">
      <c r="L19184" s="15"/>
    </row>
    <row r="19185" spans="12:12" x14ac:dyDescent="0.25">
      <c r="L19185" s="15"/>
    </row>
    <row r="19186" spans="12:12" x14ac:dyDescent="0.25">
      <c r="L19186" s="15"/>
    </row>
    <row r="19187" spans="12:12" x14ac:dyDescent="0.25">
      <c r="L19187" s="15"/>
    </row>
    <row r="19188" spans="12:12" x14ac:dyDescent="0.25">
      <c r="L19188" s="15"/>
    </row>
    <row r="19189" spans="12:12" x14ac:dyDescent="0.25">
      <c r="L19189" s="15"/>
    </row>
    <row r="19190" spans="12:12" x14ac:dyDescent="0.25">
      <c r="L19190" s="15"/>
    </row>
    <row r="19191" spans="12:12" x14ac:dyDescent="0.25">
      <c r="L19191" s="15"/>
    </row>
    <row r="19192" spans="12:12" x14ac:dyDescent="0.25">
      <c r="L19192" s="15"/>
    </row>
    <row r="19193" spans="12:12" x14ac:dyDescent="0.25">
      <c r="L19193" s="15"/>
    </row>
    <row r="19194" spans="12:12" x14ac:dyDescent="0.25">
      <c r="L19194" s="15"/>
    </row>
    <row r="19195" spans="12:12" x14ac:dyDescent="0.25">
      <c r="L19195" s="15"/>
    </row>
    <row r="19196" spans="12:12" x14ac:dyDescent="0.25">
      <c r="L19196" s="15"/>
    </row>
    <row r="19197" spans="12:12" x14ac:dyDescent="0.25">
      <c r="L19197" s="15"/>
    </row>
    <row r="19198" spans="12:12" x14ac:dyDescent="0.25">
      <c r="L19198" s="15"/>
    </row>
    <row r="19199" spans="12:12" x14ac:dyDescent="0.25">
      <c r="L19199" s="15"/>
    </row>
    <row r="19200" spans="12:12" x14ac:dyDescent="0.25">
      <c r="L19200" s="15"/>
    </row>
    <row r="19201" spans="12:12" x14ac:dyDescent="0.25">
      <c r="L19201" s="15"/>
    </row>
    <row r="19202" spans="12:12" x14ac:dyDescent="0.25">
      <c r="L19202" s="15"/>
    </row>
    <row r="19203" spans="12:12" x14ac:dyDescent="0.25">
      <c r="L19203" s="15"/>
    </row>
    <row r="19204" spans="12:12" x14ac:dyDescent="0.25">
      <c r="L19204" s="15"/>
    </row>
    <row r="19205" spans="12:12" x14ac:dyDescent="0.25">
      <c r="L19205" s="15"/>
    </row>
    <row r="19206" spans="12:12" x14ac:dyDescent="0.25">
      <c r="L19206" s="15"/>
    </row>
    <row r="19207" spans="12:12" x14ac:dyDescent="0.25">
      <c r="L19207" s="15"/>
    </row>
    <row r="19208" spans="12:12" x14ac:dyDescent="0.25">
      <c r="L19208" s="15"/>
    </row>
    <row r="19209" spans="12:12" x14ac:dyDescent="0.25">
      <c r="L19209" s="15"/>
    </row>
    <row r="19210" spans="12:12" x14ac:dyDescent="0.25">
      <c r="L19210" s="15"/>
    </row>
    <row r="19211" spans="12:12" x14ac:dyDescent="0.25">
      <c r="L19211" s="15"/>
    </row>
    <row r="19212" spans="12:12" x14ac:dyDescent="0.25">
      <c r="L19212" s="15"/>
    </row>
    <row r="19213" spans="12:12" x14ac:dyDescent="0.25">
      <c r="L19213" s="15"/>
    </row>
    <row r="19214" spans="12:12" x14ac:dyDescent="0.25">
      <c r="L19214" s="15"/>
    </row>
    <row r="19215" spans="12:12" x14ac:dyDescent="0.25">
      <c r="L19215" s="15"/>
    </row>
    <row r="19216" spans="12:12" x14ac:dyDescent="0.25">
      <c r="L19216" s="15"/>
    </row>
    <row r="19217" spans="12:12" x14ac:dyDescent="0.25">
      <c r="L19217" s="15"/>
    </row>
    <row r="19218" spans="12:12" x14ac:dyDescent="0.25">
      <c r="L19218" s="15"/>
    </row>
    <row r="19219" spans="12:12" x14ac:dyDescent="0.25">
      <c r="L19219" s="15"/>
    </row>
    <row r="19220" spans="12:12" x14ac:dyDescent="0.25">
      <c r="L19220" s="15"/>
    </row>
    <row r="19221" spans="12:12" x14ac:dyDescent="0.25">
      <c r="L19221" s="15"/>
    </row>
    <row r="19222" spans="12:12" x14ac:dyDescent="0.25">
      <c r="L19222" s="15"/>
    </row>
    <row r="19223" spans="12:12" x14ac:dyDescent="0.25">
      <c r="L19223" s="15"/>
    </row>
    <row r="19224" spans="12:12" x14ac:dyDescent="0.25">
      <c r="L19224" s="15"/>
    </row>
    <row r="19225" spans="12:12" x14ac:dyDescent="0.25">
      <c r="L19225" s="15"/>
    </row>
    <row r="19226" spans="12:12" x14ac:dyDescent="0.25">
      <c r="L19226" s="15"/>
    </row>
    <row r="19227" spans="12:12" x14ac:dyDescent="0.25">
      <c r="L19227" s="15"/>
    </row>
    <row r="19228" spans="12:12" x14ac:dyDescent="0.25">
      <c r="L19228" s="15"/>
    </row>
    <row r="19229" spans="12:12" x14ac:dyDescent="0.25">
      <c r="L19229" s="15"/>
    </row>
    <row r="19230" spans="12:12" x14ac:dyDescent="0.25">
      <c r="L19230" s="15"/>
    </row>
    <row r="19231" spans="12:12" x14ac:dyDescent="0.25">
      <c r="L19231" s="15"/>
    </row>
    <row r="19232" spans="12:12" x14ac:dyDescent="0.25">
      <c r="L19232" s="15"/>
    </row>
    <row r="19233" spans="12:12" x14ac:dyDescent="0.25">
      <c r="L19233" s="15"/>
    </row>
    <row r="19234" spans="12:12" x14ac:dyDescent="0.25">
      <c r="L19234" s="15"/>
    </row>
    <row r="19235" spans="12:12" x14ac:dyDescent="0.25">
      <c r="L19235" s="15"/>
    </row>
    <row r="19236" spans="12:12" x14ac:dyDescent="0.25">
      <c r="L19236" s="15"/>
    </row>
    <row r="19237" spans="12:12" x14ac:dyDescent="0.25">
      <c r="L19237" s="15"/>
    </row>
    <row r="19238" spans="12:12" x14ac:dyDescent="0.25">
      <c r="L19238" s="15"/>
    </row>
    <row r="19239" spans="12:12" x14ac:dyDescent="0.25">
      <c r="L19239" s="15"/>
    </row>
    <row r="19240" spans="12:12" x14ac:dyDescent="0.25">
      <c r="L19240" s="15"/>
    </row>
    <row r="19241" spans="12:12" x14ac:dyDescent="0.25">
      <c r="L19241" s="15"/>
    </row>
    <row r="19242" spans="12:12" x14ac:dyDescent="0.25">
      <c r="L19242" s="15"/>
    </row>
    <row r="19243" spans="12:12" x14ac:dyDescent="0.25">
      <c r="L19243" s="15"/>
    </row>
    <row r="19244" spans="12:12" x14ac:dyDescent="0.25">
      <c r="L19244" s="15"/>
    </row>
    <row r="19245" spans="12:12" x14ac:dyDescent="0.25">
      <c r="L19245" s="15"/>
    </row>
    <row r="19246" spans="12:12" x14ac:dyDescent="0.25">
      <c r="L19246" s="15"/>
    </row>
    <row r="19247" spans="12:12" x14ac:dyDescent="0.25">
      <c r="L19247" s="15"/>
    </row>
    <row r="19248" spans="12:12" x14ac:dyDescent="0.25">
      <c r="L19248" s="15"/>
    </row>
    <row r="19249" spans="12:12" x14ac:dyDescent="0.25">
      <c r="L19249" s="15"/>
    </row>
    <row r="19250" spans="12:12" x14ac:dyDescent="0.25">
      <c r="L19250" s="15"/>
    </row>
    <row r="19251" spans="12:12" x14ac:dyDescent="0.25">
      <c r="L19251" s="15"/>
    </row>
    <row r="19252" spans="12:12" x14ac:dyDescent="0.25">
      <c r="L19252" s="15"/>
    </row>
    <row r="19253" spans="12:12" x14ac:dyDescent="0.25">
      <c r="L19253" s="15"/>
    </row>
    <row r="19254" spans="12:12" x14ac:dyDescent="0.25">
      <c r="L19254" s="15"/>
    </row>
    <row r="19255" spans="12:12" x14ac:dyDescent="0.25">
      <c r="L19255" s="15"/>
    </row>
    <row r="19256" spans="12:12" x14ac:dyDescent="0.25">
      <c r="L19256" s="15"/>
    </row>
    <row r="19257" spans="12:12" x14ac:dyDescent="0.25">
      <c r="L19257" s="15"/>
    </row>
    <row r="19258" spans="12:12" x14ac:dyDescent="0.25">
      <c r="L19258" s="15"/>
    </row>
    <row r="19259" spans="12:12" x14ac:dyDescent="0.25">
      <c r="L19259" s="15"/>
    </row>
    <row r="19260" spans="12:12" x14ac:dyDescent="0.25">
      <c r="L19260" s="15"/>
    </row>
    <row r="19261" spans="12:12" x14ac:dyDescent="0.25">
      <c r="L19261" s="15"/>
    </row>
    <row r="19262" spans="12:12" x14ac:dyDescent="0.25">
      <c r="L19262" s="15"/>
    </row>
    <row r="19263" spans="12:12" x14ac:dyDescent="0.25">
      <c r="L19263" s="15"/>
    </row>
    <row r="19264" spans="12:12" x14ac:dyDescent="0.25">
      <c r="L19264" s="15"/>
    </row>
    <row r="19265" spans="12:12" x14ac:dyDescent="0.25">
      <c r="L19265" s="15"/>
    </row>
    <row r="19266" spans="12:12" x14ac:dyDescent="0.25">
      <c r="L19266" s="15"/>
    </row>
    <row r="19267" spans="12:12" x14ac:dyDescent="0.25">
      <c r="L19267" s="15"/>
    </row>
    <row r="19268" spans="12:12" x14ac:dyDescent="0.25">
      <c r="L19268" s="15"/>
    </row>
    <row r="19269" spans="12:12" x14ac:dyDescent="0.25">
      <c r="L19269" s="15"/>
    </row>
    <row r="19270" spans="12:12" x14ac:dyDescent="0.25">
      <c r="L19270" s="15"/>
    </row>
    <row r="19271" spans="12:12" x14ac:dyDescent="0.25">
      <c r="L19271" s="15"/>
    </row>
    <row r="19272" spans="12:12" x14ac:dyDescent="0.25">
      <c r="L19272" s="15"/>
    </row>
    <row r="19273" spans="12:12" x14ac:dyDescent="0.25">
      <c r="L19273" s="15"/>
    </row>
    <row r="19274" spans="12:12" x14ac:dyDescent="0.25">
      <c r="L19274" s="15"/>
    </row>
    <row r="19275" spans="12:12" x14ac:dyDescent="0.25">
      <c r="L19275" s="15"/>
    </row>
    <row r="19276" spans="12:12" x14ac:dyDescent="0.25">
      <c r="L19276" s="15"/>
    </row>
    <row r="19277" spans="12:12" x14ac:dyDescent="0.25">
      <c r="L19277" s="15"/>
    </row>
    <row r="19278" spans="12:12" x14ac:dyDescent="0.25">
      <c r="L19278" s="15"/>
    </row>
    <row r="19279" spans="12:12" x14ac:dyDescent="0.25">
      <c r="L19279" s="15"/>
    </row>
    <row r="19280" spans="12:12" x14ac:dyDescent="0.25">
      <c r="L19280" s="15"/>
    </row>
    <row r="19281" spans="12:12" x14ac:dyDescent="0.25">
      <c r="L19281" s="15"/>
    </row>
    <row r="19282" spans="12:12" x14ac:dyDescent="0.25">
      <c r="L19282" s="15"/>
    </row>
    <row r="19283" spans="12:12" x14ac:dyDescent="0.25">
      <c r="L19283" s="15"/>
    </row>
    <row r="19284" spans="12:12" x14ac:dyDescent="0.25">
      <c r="L19284" s="15"/>
    </row>
    <row r="19285" spans="12:12" x14ac:dyDescent="0.25">
      <c r="L19285" s="15"/>
    </row>
    <row r="19286" spans="12:12" x14ac:dyDescent="0.25">
      <c r="L19286" s="15"/>
    </row>
    <row r="19287" spans="12:12" x14ac:dyDescent="0.25">
      <c r="L19287" s="15"/>
    </row>
    <row r="19288" spans="12:12" x14ac:dyDescent="0.25">
      <c r="L19288" s="15"/>
    </row>
    <row r="19289" spans="12:12" x14ac:dyDescent="0.25">
      <c r="L19289" s="15"/>
    </row>
    <row r="19290" spans="12:12" x14ac:dyDescent="0.25">
      <c r="L19290" s="15"/>
    </row>
    <row r="19291" spans="12:12" x14ac:dyDescent="0.25">
      <c r="L19291" s="15"/>
    </row>
    <row r="19292" spans="12:12" x14ac:dyDescent="0.25">
      <c r="L19292" s="15"/>
    </row>
    <row r="19293" spans="12:12" x14ac:dyDescent="0.25">
      <c r="L19293" s="15"/>
    </row>
    <row r="19294" spans="12:12" x14ac:dyDescent="0.25">
      <c r="L19294" s="15"/>
    </row>
    <row r="19295" spans="12:12" x14ac:dyDescent="0.25">
      <c r="L19295" s="15"/>
    </row>
    <row r="19296" spans="12:12" x14ac:dyDescent="0.25">
      <c r="L19296" s="15"/>
    </row>
    <row r="19297" spans="12:12" x14ac:dyDescent="0.25">
      <c r="L19297" s="15"/>
    </row>
    <row r="19298" spans="12:12" x14ac:dyDescent="0.25">
      <c r="L19298" s="15"/>
    </row>
    <row r="19299" spans="12:12" x14ac:dyDescent="0.25">
      <c r="L19299" s="15"/>
    </row>
    <row r="19300" spans="12:12" x14ac:dyDescent="0.25">
      <c r="L19300" s="15"/>
    </row>
    <row r="19301" spans="12:12" x14ac:dyDescent="0.25">
      <c r="L19301" s="15"/>
    </row>
    <row r="19302" spans="12:12" x14ac:dyDescent="0.25">
      <c r="L19302" s="15"/>
    </row>
    <row r="19303" spans="12:12" x14ac:dyDescent="0.25">
      <c r="L19303" s="15"/>
    </row>
    <row r="19304" spans="12:12" x14ac:dyDescent="0.25">
      <c r="L19304" s="15"/>
    </row>
    <row r="19305" spans="12:12" x14ac:dyDescent="0.25">
      <c r="L19305" s="15"/>
    </row>
    <row r="19306" spans="12:12" x14ac:dyDescent="0.25">
      <c r="L19306" s="15"/>
    </row>
    <row r="19307" spans="12:12" x14ac:dyDescent="0.25">
      <c r="L19307" s="15"/>
    </row>
    <row r="19308" spans="12:12" x14ac:dyDescent="0.25">
      <c r="L19308" s="15"/>
    </row>
    <row r="19309" spans="12:12" x14ac:dyDescent="0.25">
      <c r="L19309" s="15"/>
    </row>
    <row r="19310" spans="12:12" x14ac:dyDescent="0.25">
      <c r="L19310" s="15"/>
    </row>
    <row r="19311" spans="12:12" x14ac:dyDescent="0.25">
      <c r="L19311" s="15"/>
    </row>
    <row r="19312" spans="12:12" x14ac:dyDescent="0.25">
      <c r="L19312" s="15"/>
    </row>
    <row r="19313" spans="12:12" x14ac:dyDescent="0.25">
      <c r="L19313" s="15"/>
    </row>
    <row r="19314" spans="12:12" x14ac:dyDescent="0.25">
      <c r="L19314" s="15"/>
    </row>
    <row r="19315" spans="12:12" x14ac:dyDescent="0.25">
      <c r="L19315" s="15"/>
    </row>
    <row r="19316" spans="12:12" x14ac:dyDescent="0.25">
      <c r="L19316" s="15"/>
    </row>
    <row r="19317" spans="12:12" x14ac:dyDescent="0.25">
      <c r="L19317" s="15"/>
    </row>
    <row r="19318" spans="12:12" x14ac:dyDescent="0.25">
      <c r="L19318" s="15"/>
    </row>
    <row r="19319" spans="12:12" x14ac:dyDescent="0.25">
      <c r="L19319" s="15"/>
    </row>
    <row r="19320" spans="12:12" x14ac:dyDescent="0.25">
      <c r="L19320" s="15"/>
    </row>
    <row r="19321" spans="12:12" x14ac:dyDescent="0.25">
      <c r="L19321" s="15"/>
    </row>
    <row r="19322" spans="12:12" x14ac:dyDescent="0.25">
      <c r="L19322" s="15"/>
    </row>
    <row r="19323" spans="12:12" x14ac:dyDescent="0.25">
      <c r="L19323" s="15"/>
    </row>
    <row r="19324" spans="12:12" x14ac:dyDescent="0.25">
      <c r="L19324" s="15"/>
    </row>
    <row r="19325" spans="12:12" x14ac:dyDescent="0.25">
      <c r="L19325" s="15"/>
    </row>
    <row r="19326" spans="12:12" x14ac:dyDescent="0.25">
      <c r="L19326" s="15"/>
    </row>
    <row r="19327" spans="12:12" x14ac:dyDescent="0.25">
      <c r="L19327" s="15"/>
    </row>
    <row r="19328" spans="12:12" x14ac:dyDescent="0.25">
      <c r="L19328" s="15"/>
    </row>
    <row r="19329" spans="12:12" x14ac:dyDescent="0.25">
      <c r="L19329" s="15"/>
    </row>
    <row r="19330" spans="12:12" x14ac:dyDescent="0.25">
      <c r="L19330" s="15"/>
    </row>
    <row r="19331" spans="12:12" x14ac:dyDescent="0.25">
      <c r="L19331" s="15"/>
    </row>
    <row r="19332" spans="12:12" x14ac:dyDescent="0.25">
      <c r="L19332" s="15"/>
    </row>
    <row r="19333" spans="12:12" x14ac:dyDescent="0.25">
      <c r="L19333" s="15"/>
    </row>
    <row r="19334" spans="12:12" x14ac:dyDescent="0.25">
      <c r="L19334" s="15"/>
    </row>
    <row r="19335" spans="12:12" x14ac:dyDescent="0.25">
      <c r="L19335" s="15"/>
    </row>
    <row r="19336" spans="12:12" x14ac:dyDescent="0.25">
      <c r="L19336" s="15"/>
    </row>
    <row r="19337" spans="12:12" x14ac:dyDescent="0.25">
      <c r="L19337" s="15"/>
    </row>
    <row r="19338" spans="12:12" x14ac:dyDescent="0.25">
      <c r="L19338" s="15"/>
    </row>
    <row r="19339" spans="12:12" x14ac:dyDescent="0.25">
      <c r="L19339" s="15"/>
    </row>
    <row r="19340" spans="12:12" x14ac:dyDescent="0.25">
      <c r="L19340" s="15"/>
    </row>
    <row r="19341" spans="12:12" x14ac:dyDescent="0.25">
      <c r="L19341" s="15"/>
    </row>
    <row r="19342" spans="12:12" x14ac:dyDescent="0.25">
      <c r="L19342" s="15"/>
    </row>
    <row r="19343" spans="12:12" x14ac:dyDescent="0.25">
      <c r="L19343" s="15"/>
    </row>
    <row r="19344" spans="12:12" x14ac:dyDescent="0.25">
      <c r="L19344" s="15"/>
    </row>
    <row r="19345" spans="12:12" x14ac:dyDescent="0.25">
      <c r="L19345" s="15"/>
    </row>
    <row r="19346" spans="12:12" x14ac:dyDescent="0.25">
      <c r="L19346" s="15"/>
    </row>
    <row r="19347" spans="12:12" x14ac:dyDescent="0.25">
      <c r="L19347" s="15"/>
    </row>
    <row r="19348" spans="12:12" x14ac:dyDescent="0.25">
      <c r="L19348" s="15"/>
    </row>
    <row r="19349" spans="12:12" x14ac:dyDescent="0.25">
      <c r="L19349" s="15"/>
    </row>
    <row r="19350" spans="12:12" x14ac:dyDescent="0.25">
      <c r="L19350" s="15"/>
    </row>
    <row r="19351" spans="12:12" x14ac:dyDescent="0.25">
      <c r="L19351" s="15"/>
    </row>
    <row r="19352" spans="12:12" x14ac:dyDescent="0.25">
      <c r="L19352" s="15"/>
    </row>
    <row r="19353" spans="12:12" x14ac:dyDescent="0.25">
      <c r="L19353" s="15"/>
    </row>
    <row r="19354" spans="12:12" x14ac:dyDescent="0.25">
      <c r="L19354" s="15"/>
    </row>
    <row r="19355" spans="12:12" x14ac:dyDescent="0.25">
      <c r="L19355" s="15"/>
    </row>
    <row r="19356" spans="12:12" x14ac:dyDescent="0.25">
      <c r="L19356" s="15"/>
    </row>
    <row r="19357" spans="12:12" x14ac:dyDescent="0.25">
      <c r="L19357" s="15"/>
    </row>
    <row r="19358" spans="12:12" x14ac:dyDescent="0.25">
      <c r="L19358" s="15"/>
    </row>
    <row r="19359" spans="12:12" x14ac:dyDescent="0.25">
      <c r="L19359" s="15"/>
    </row>
    <row r="19360" spans="12:12" x14ac:dyDescent="0.25">
      <c r="L19360" s="15"/>
    </row>
    <row r="19361" spans="12:12" x14ac:dyDescent="0.25">
      <c r="L19361" s="15"/>
    </row>
    <row r="19362" spans="12:12" x14ac:dyDescent="0.25">
      <c r="L19362" s="15"/>
    </row>
    <row r="19363" spans="12:12" x14ac:dyDescent="0.25">
      <c r="L19363" s="15"/>
    </row>
    <row r="19364" spans="12:12" x14ac:dyDescent="0.25">
      <c r="L19364" s="15"/>
    </row>
    <row r="19365" spans="12:12" x14ac:dyDescent="0.25">
      <c r="L19365" s="15"/>
    </row>
    <row r="19366" spans="12:12" x14ac:dyDescent="0.25">
      <c r="L19366" s="15"/>
    </row>
    <row r="19367" spans="12:12" x14ac:dyDescent="0.25">
      <c r="L19367" s="15"/>
    </row>
    <row r="19368" spans="12:12" x14ac:dyDescent="0.25">
      <c r="L19368" s="15"/>
    </row>
    <row r="19369" spans="12:12" x14ac:dyDescent="0.25">
      <c r="L19369" s="15"/>
    </row>
    <row r="19370" spans="12:12" x14ac:dyDescent="0.25">
      <c r="L19370" s="15"/>
    </row>
    <row r="19371" spans="12:12" x14ac:dyDescent="0.25">
      <c r="L19371" s="15"/>
    </row>
    <row r="19372" spans="12:12" x14ac:dyDescent="0.25">
      <c r="L19372" s="15"/>
    </row>
    <row r="19373" spans="12:12" x14ac:dyDescent="0.25">
      <c r="L19373" s="15"/>
    </row>
    <row r="19374" spans="12:12" x14ac:dyDescent="0.25">
      <c r="L19374" s="15"/>
    </row>
    <row r="19375" spans="12:12" x14ac:dyDescent="0.25">
      <c r="L19375" s="15"/>
    </row>
    <row r="19376" spans="12:12" x14ac:dyDescent="0.25">
      <c r="L19376" s="15"/>
    </row>
    <row r="19377" spans="12:12" x14ac:dyDescent="0.25">
      <c r="L19377" s="15"/>
    </row>
    <row r="19378" spans="12:12" x14ac:dyDescent="0.25">
      <c r="L19378" s="15"/>
    </row>
    <row r="19379" spans="12:12" x14ac:dyDescent="0.25">
      <c r="L19379" s="15"/>
    </row>
    <row r="19380" spans="12:12" x14ac:dyDescent="0.25">
      <c r="L19380" s="15"/>
    </row>
    <row r="19381" spans="12:12" x14ac:dyDescent="0.25">
      <c r="L19381" s="15"/>
    </row>
    <row r="19382" spans="12:12" x14ac:dyDescent="0.25">
      <c r="L19382" s="15"/>
    </row>
    <row r="19383" spans="12:12" x14ac:dyDescent="0.25">
      <c r="L19383" s="15"/>
    </row>
    <row r="19384" spans="12:12" x14ac:dyDescent="0.25">
      <c r="L19384" s="15"/>
    </row>
    <row r="19385" spans="12:12" x14ac:dyDescent="0.25">
      <c r="L19385" s="15"/>
    </row>
    <row r="19386" spans="12:12" x14ac:dyDescent="0.25">
      <c r="L19386" s="15"/>
    </row>
    <row r="19387" spans="12:12" x14ac:dyDescent="0.25">
      <c r="L19387" s="15"/>
    </row>
    <row r="19388" spans="12:12" x14ac:dyDescent="0.25">
      <c r="L19388" s="15"/>
    </row>
    <row r="19389" spans="12:12" x14ac:dyDescent="0.25">
      <c r="L19389" s="15"/>
    </row>
    <row r="19390" spans="12:12" x14ac:dyDescent="0.25">
      <c r="L19390" s="15"/>
    </row>
    <row r="19391" spans="12:12" x14ac:dyDescent="0.25">
      <c r="L19391" s="15"/>
    </row>
    <row r="19392" spans="12:12" x14ac:dyDescent="0.25">
      <c r="L19392" s="15"/>
    </row>
    <row r="19393" spans="12:12" x14ac:dyDescent="0.25">
      <c r="L19393" s="15"/>
    </row>
    <row r="19394" spans="12:12" x14ac:dyDescent="0.25">
      <c r="L19394" s="15"/>
    </row>
    <row r="19395" spans="12:12" x14ac:dyDescent="0.25">
      <c r="L19395" s="15"/>
    </row>
    <row r="19396" spans="12:12" x14ac:dyDescent="0.25">
      <c r="L19396" s="15"/>
    </row>
    <row r="19397" spans="12:12" x14ac:dyDescent="0.25">
      <c r="L19397" s="15"/>
    </row>
    <row r="19398" spans="12:12" x14ac:dyDescent="0.25">
      <c r="L19398" s="15"/>
    </row>
    <row r="19399" spans="12:12" x14ac:dyDescent="0.25">
      <c r="L19399" s="15"/>
    </row>
    <row r="19400" spans="12:12" x14ac:dyDescent="0.25">
      <c r="L19400" s="15"/>
    </row>
    <row r="19401" spans="12:12" x14ac:dyDescent="0.25">
      <c r="L19401" s="15"/>
    </row>
    <row r="19402" spans="12:12" x14ac:dyDescent="0.25">
      <c r="L19402" s="15"/>
    </row>
    <row r="19403" spans="12:12" x14ac:dyDescent="0.25">
      <c r="L19403" s="15"/>
    </row>
    <row r="19404" spans="12:12" x14ac:dyDescent="0.25">
      <c r="L19404" s="15"/>
    </row>
    <row r="19405" spans="12:12" x14ac:dyDescent="0.25">
      <c r="L19405" s="15"/>
    </row>
    <row r="19406" spans="12:12" x14ac:dyDescent="0.25">
      <c r="L19406" s="15"/>
    </row>
    <row r="19407" spans="12:12" x14ac:dyDescent="0.25">
      <c r="L19407" s="15"/>
    </row>
    <row r="19408" spans="12:12" x14ac:dyDescent="0.25">
      <c r="L19408" s="15"/>
    </row>
    <row r="19409" spans="12:12" x14ac:dyDescent="0.25">
      <c r="L19409" s="15"/>
    </row>
    <row r="19410" spans="12:12" x14ac:dyDescent="0.25">
      <c r="L19410" s="15"/>
    </row>
    <row r="19411" spans="12:12" x14ac:dyDescent="0.25">
      <c r="L19411" s="15"/>
    </row>
    <row r="19412" spans="12:12" x14ac:dyDescent="0.25">
      <c r="L19412" s="15"/>
    </row>
    <row r="19413" spans="12:12" x14ac:dyDescent="0.25">
      <c r="L19413" s="15"/>
    </row>
    <row r="19414" spans="12:12" x14ac:dyDescent="0.25">
      <c r="L19414" s="15"/>
    </row>
    <row r="19415" spans="12:12" x14ac:dyDescent="0.25">
      <c r="L19415" s="15"/>
    </row>
    <row r="19416" spans="12:12" x14ac:dyDescent="0.25">
      <c r="L19416" s="15"/>
    </row>
    <row r="19417" spans="12:12" x14ac:dyDescent="0.25">
      <c r="L19417" s="15"/>
    </row>
    <row r="19418" spans="12:12" x14ac:dyDescent="0.25">
      <c r="L19418" s="15"/>
    </row>
    <row r="19419" spans="12:12" x14ac:dyDescent="0.25">
      <c r="L19419" s="15"/>
    </row>
    <row r="19420" spans="12:12" x14ac:dyDescent="0.25">
      <c r="L19420" s="15"/>
    </row>
    <row r="19421" spans="12:12" x14ac:dyDescent="0.25">
      <c r="L19421" s="15"/>
    </row>
    <row r="19422" spans="12:12" x14ac:dyDescent="0.25">
      <c r="L19422" s="15"/>
    </row>
    <row r="19423" spans="12:12" x14ac:dyDescent="0.25">
      <c r="L19423" s="15"/>
    </row>
    <row r="19424" spans="12:12" x14ac:dyDescent="0.25">
      <c r="L19424" s="15"/>
    </row>
    <row r="19425" spans="12:12" x14ac:dyDescent="0.25">
      <c r="L19425" s="15"/>
    </row>
    <row r="19426" spans="12:12" x14ac:dyDescent="0.25">
      <c r="L19426" s="15"/>
    </row>
    <row r="19427" spans="12:12" x14ac:dyDescent="0.25">
      <c r="L19427" s="15"/>
    </row>
    <row r="19428" spans="12:12" x14ac:dyDescent="0.25">
      <c r="L19428" s="15"/>
    </row>
    <row r="19429" spans="12:12" x14ac:dyDescent="0.25">
      <c r="L19429" s="15"/>
    </row>
    <row r="19430" spans="12:12" x14ac:dyDescent="0.25">
      <c r="L19430" s="15"/>
    </row>
    <row r="19431" spans="12:12" x14ac:dyDescent="0.25">
      <c r="L19431" s="15"/>
    </row>
    <row r="19432" spans="12:12" x14ac:dyDescent="0.25">
      <c r="L19432" s="15"/>
    </row>
    <row r="19433" spans="12:12" x14ac:dyDescent="0.25">
      <c r="L19433" s="15"/>
    </row>
    <row r="19434" spans="12:12" x14ac:dyDescent="0.25">
      <c r="L19434" s="15"/>
    </row>
    <row r="19435" spans="12:12" x14ac:dyDescent="0.25">
      <c r="L19435" s="15"/>
    </row>
    <row r="19436" spans="12:12" x14ac:dyDescent="0.25">
      <c r="L19436" s="15"/>
    </row>
    <row r="19437" spans="12:12" x14ac:dyDescent="0.25">
      <c r="L19437" s="15"/>
    </row>
    <row r="19438" spans="12:12" x14ac:dyDescent="0.25">
      <c r="L19438" s="15"/>
    </row>
    <row r="19439" spans="12:12" x14ac:dyDescent="0.25">
      <c r="L19439" s="15"/>
    </row>
    <row r="19440" spans="12:12" x14ac:dyDescent="0.25">
      <c r="L19440" s="15"/>
    </row>
    <row r="19441" spans="12:12" x14ac:dyDescent="0.25">
      <c r="L19441" s="15"/>
    </row>
    <row r="19442" spans="12:12" x14ac:dyDescent="0.25">
      <c r="L19442" s="15"/>
    </row>
    <row r="19443" spans="12:12" x14ac:dyDescent="0.25">
      <c r="L19443" s="15"/>
    </row>
    <row r="19444" spans="12:12" x14ac:dyDescent="0.25">
      <c r="L19444" s="15"/>
    </row>
    <row r="19445" spans="12:12" x14ac:dyDescent="0.25">
      <c r="L19445" s="15"/>
    </row>
    <row r="19446" spans="12:12" x14ac:dyDescent="0.25">
      <c r="L19446" s="15"/>
    </row>
    <row r="19447" spans="12:12" x14ac:dyDescent="0.25">
      <c r="L19447" s="15"/>
    </row>
    <row r="19448" spans="12:12" x14ac:dyDescent="0.25">
      <c r="L19448" s="15"/>
    </row>
    <row r="19449" spans="12:12" x14ac:dyDescent="0.25">
      <c r="L19449" s="15"/>
    </row>
    <row r="19450" spans="12:12" x14ac:dyDescent="0.25">
      <c r="L19450" s="15"/>
    </row>
    <row r="19451" spans="12:12" x14ac:dyDescent="0.25">
      <c r="L19451" s="15"/>
    </row>
    <row r="19452" spans="12:12" x14ac:dyDescent="0.25">
      <c r="L19452" s="15"/>
    </row>
    <row r="19453" spans="12:12" x14ac:dyDescent="0.25">
      <c r="L19453" s="15"/>
    </row>
    <row r="19454" spans="12:12" x14ac:dyDescent="0.25">
      <c r="L19454" s="15"/>
    </row>
    <row r="19455" spans="12:12" x14ac:dyDescent="0.25">
      <c r="L19455" s="15"/>
    </row>
    <row r="19456" spans="12:12" x14ac:dyDescent="0.25">
      <c r="L19456" s="15"/>
    </row>
    <row r="19457" spans="12:12" x14ac:dyDescent="0.25">
      <c r="L19457" s="15"/>
    </row>
    <row r="19458" spans="12:12" x14ac:dyDescent="0.25">
      <c r="L19458" s="15"/>
    </row>
    <row r="19459" spans="12:12" x14ac:dyDescent="0.25">
      <c r="L19459" s="15"/>
    </row>
    <row r="19460" spans="12:12" x14ac:dyDescent="0.25">
      <c r="L19460" s="15"/>
    </row>
    <row r="19461" spans="12:12" x14ac:dyDescent="0.25">
      <c r="L19461" s="15"/>
    </row>
    <row r="19462" spans="12:12" x14ac:dyDescent="0.25">
      <c r="L19462" s="15"/>
    </row>
    <row r="19463" spans="12:12" x14ac:dyDescent="0.25">
      <c r="L19463" s="15"/>
    </row>
    <row r="19464" spans="12:12" x14ac:dyDescent="0.25">
      <c r="L19464" s="15"/>
    </row>
    <row r="19465" spans="12:12" x14ac:dyDescent="0.25">
      <c r="L19465" s="15"/>
    </row>
    <row r="19466" spans="12:12" x14ac:dyDescent="0.25">
      <c r="L19466" s="15"/>
    </row>
    <row r="19467" spans="12:12" x14ac:dyDescent="0.25">
      <c r="L19467" s="15"/>
    </row>
    <row r="19468" spans="12:12" x14ac:dyDescent="0.25">
      <c r="L19468" s="15"/>
    </row>
    <row r="19469" spans="12:12" x14ac:dyDescent="0.25">
      <c r="L19469" s="15"/>
    </row>
    <row r="19470" spans="12:12" x14ac:dyDescent="0.25">
      <c r="L19470" s="15"/>
    </row>
    <row r="19471" spans="12:12" x14ac:dyDescent="0.25">
      <c r="L19471" s="15"/>
    </row>
    <row r="19472" spans="12:12" x14ac:dyDescent="0.25">
      <c r="L19472" s="15"/>
    </row>
    <row r="19473" spans="12:12" x14ac:dyDescent="0.25">
      <c r="L19473" s="15"/>
    </row>
    <row r="19474" spans="12:12" x14ac:dyDescent="0.25">
      <c r="L19474" s="15"/>
    </row>
    <row r="19475" spans="12:12" x14ac:dyDescent="0.25">
      <c r="L19475" s="15"/>
    </row>
    <row r="19476" spans="12:12" x14ac:dyDescent="0.25">
      <c r="L19476" s="15"/>
    </row>
    <row r="19477" spans="12:12" x14ac:dyDescent="0.25">
      <c r="L19477" s="15"/>
    </row>
    <row r="19478" spans="12:12" x14ac:dyDescent="0.25">
      <c r="L19478" s="15"/>
    </row>
    <row r="19479" spans="12:12" x14ac:dyDescent="0.25">
      <c r="L19479" s="15"/>
    </row>
    <row r="19480" spans="12:12" x14ac:dyDescent="0.25">
      <c r="L19480" s="15"/>
    </row>
    <row r="19481" spans="12:12" x14ac:dyDescent="0.25">
      <c r="L19481" s="15"/>
    </row>
    <row r="19482" spans="12:12" x14ac:dyDescent="0.25">
      <c r="L19482" s="15"/>
    </row>
    <row r="19483" spans="12:12" x14ac:dyDescent="0.25">
      <c r="L19483" s="15"/>
    </row>
    <row r="19484" spans="12:12" x14ac:dyDescent="0.25">
      <c r="L19484" s="15"/>
    </row>
    <row r="19485" spans="12:12" x14ac:dyDescent="0.25">
      <c r="L19485" s="15"/>
    </row>
    <row r="19486" spans="12:12" x14ac:dyDescent="0.25">
      <c r="L19486" s="15"/>
    </row>
    <row r="19487" spans="12:12" x14ac:dyDescent="0.25">
      <c r="L19487" s="15"/>
    </row>
    <row r="19488" spans="12:12" x14ac:dyDescent="0.25">
      <c r="L19488" s="15"/>
    </row>
    <row r="19489" spans="12:12" x14ac:dyDescent="0.25">
      <c r="L19489" s="15"/>
    </row>
    <row r="19490" spans="12:12" x14ac:dyDescent="0.25">
      <c r="L19490" s="15"/>
    </row>
    <row r="19491" spans="12:12" x14ac:dyDescent="0.25">
      <c r="L19491" s="15"/>
    </row>
    <row r="19492" spans="12:12" x14ac:dyDescent="0.25">
      <c r="L19492" s="15"/>
    </row>
    <row r="19493" spans="12:12" x14ac:dyDescent="0.25">
      <c r="L19493" s="15"/>
    </row>
    <row r="19494" spans="12:12" x14ac:dyDescent="0.25">
      <c r="L19494" s="15"/>
    </row>
    <row r="19495" spans="12:12" x14ac:dyDescent="0.25">
      <c r="L19495" s="15"/>
    </row>
    <row r="19496" spans="12:12" x14ac:dyDescent="0.25">
      <c r="L19496" s="15"/>
    </row>
    <row r="19497" spans="12:12" x14ac:dyDescent="0.25">
      <c r="L19497" s="15"/>
    </row>
    <row r="19498" spans="12:12" x14ac:dyDescent="0.25">
      <c r="L19498" s="15"/>
    </row>
    <row r="19499" spans="12:12" x14ac:dyDescent="0.25">
      <c r="L19499" s="15"/>
    </row>
    <row r="19500" spans="12:12" x14ac:dyDescent="0.25">
      <c r="L19500" s="15"/>
    </row>
    <row r="19501" spans="12:12" x14ac:dyDescent="0.25">
      <c r="L19501" s="15"/>
    </row>
    <row r="19502" spans="12:12" x14ac:dyDescent="0.25">
      <c r="L19502" s="15"/>
    </row>
    <row r="19503" spans="12:12" x14ac:dyDescent="0.25">
      <c r="L19503" s="15"/>
    </row>
    <row r="19504" spans="12:12" x14ac:dyDescent="0.25">
      <c r="L19504" s="15"/>
    </row>
    <row r="19505" spans="12:12" x14ac:dyDescent="0.25">
      <c r="L19505" s="15"/>
    </row>
    <row r="19506" spans="12:12" x14ac:dyDescent="0.25">
      <c r="L19506" s="15"/>
    </row>
    <row r="19507" spans="12:12" x14ac:dyDescent="0.25">
      <c r="L19507" s="15"/>
    </row>
    <row r="19508" spans="12:12" x14ac:dyDescent="0.25">
      <c r="L19508" s="15"/>
    </row>
    <row r="19509" spans="12:12" x14ac:dyDescent="0.25">
      <c r="L19509" s="15"/>
    </row>
    <row r="19510" spans="12:12" x14ac:dyDescent="0.25">
      <c r="L19510" s="15"/>
    </row>
    <row r="19511" spans="12:12" x14ac:dyDescent="0.25">
      <c r="L19511" s="15"/>
    </row>
    <row r="19512" spans="12:12" x14ac:dyDescent="0.25">
      <c r="L19512" s="15"/>
    </row>
    <row r="19513" spans="12:12" x14ac:dyDescent="0.25">
      <c r="L19513" s="15"/>
    </row>
    <row r="19514" spans="12:12" x14ac:dyDescent="0.25">
      <c r="L19514" s="15"/>
    </row>
    <row r="19515" spans="12:12" x14ac:dyDescent="0.25">
      <c r="L19515" s="15"/>
    </row>
    <row r="19516" spans="12:12" x14ac:dyDescent="0.25">
      <c r="L19516" s="15"/>
    </row>
    <row r="19517" spans="12:12" x14ac:dyDescent="0.25">
      <c r="L19517" s="15"/>
    </row>
    <row r="19518" spans="12:12" x14ac:dyDescent="0.25">
      <c r="L19518" s="15"/>
    </row>
    <row r="19519" spans="12:12" x14ac:dyDescent="0.25">
      <c r="L19519" s="15"/>
    </row>
    <row r="19520" spans="12:12" x14ac:dyDescent="0.25">
      <c r="L19520" s="15"/>
    </row>
    <row r="19521" spans="12:12" x14ac:dyDescent="0.25">
      <c r="L19521" s="15"/>
    </row>
    <row r="19522" spans="12:12" x14ac:dyDescent="0.25">
      <c r="L19522" s="15"/>
    </row>
    <row r="19523" spans="12:12" x14ac:dyDescent="0.25">
      <c r="L19523" s="15"/>
    </row>
    <row r="19524" spans="12:12" x14ac:dyDescent="0.25">
      <c r="L19524" s="15"/>
    </row>
    <row r="19525" spans="12:12" x14ac:dyDescent="0.25">
      <c r="L19525" s="15"/>
    </row>
    <row r="19526" spans="12:12" x14ac:dyDescent="0.25">
      <c r="L19526" s="15"/>
    </row>
    <row r="19527" spans="12:12" x14ac:dyDescent="0.25">
      <c r="L19527" s="15"/>
    </row>
    <row r="19528" spans="12:12" x14ac:dyDescent="0.25">
      <c r="L19528" s="15"/>
    </row>
    <row r="19529" spans="12:12" x14ac:dyDescent="0.25">
      <c r="L19529" s="15"/>
    </row>
    <row r="19530" spans="12:12" x14ac:dyDescent="0.25">
      <c r="L19530" s="15"/>
    </row>
    <row r="19531" spans="12:12" x14ac:dyDescent="0.25">
      <c r="L19531" s="15"/>
    </row>
    <row r="19532" spans="12:12" x14ac:dyDescent="0.25">
      <c r="L19532" s="15"/>
    </row>
    <row r="19533" spans="12:12" x14ac:dyDescent="0.25">
      <c r="L19533" s="15"/>
    </row>
    <row r="19534" spans="12:12" x14ac:dyDescent="0.25">
      <c r="L19534" s="15"/>
    </row>
    <row r="19535" spans="12:12" x14ac:dyDescent="0.25">
      <c r="L19535" s="15"/>
    </row>
    <row r="19536" spans="12:12" x14ac:dyDescent="0.25">
      <c r="L19536" s="15"/>
    </row>
    <row r="19537" spans="12:12" x14ac:dyDescent="0.25">
      <c r="L19537" s="15"/>
    </row>
    <row r="19538" spans="12:12" x14ac:dyDescent="0.25">
      <c r="L19538" s="15"/>
    </row>
    <row r="19539" spans="12:12" x14ac:dyDescent="0.25">
      <c r="L19539" s="15"/>
    </row>
    <row r="19540" spans="12:12" x14ac:dyDescent="0.25">
      <c r="L19540" s="15"/>
    </row>
    <row r="19541" spans="12:12" x14ac:dyDescent="0.25">
      <c r="L19541" s="15"/>
    </row>
    <row r="19542" spans="12:12" x14ac:dyDescent="0.25">
      <c r="L19542" s="15"/>
    </row>
    <row r="19543" spans="12:12" x14ac:dyDescent="0.25">
      <c r="L19543" s="15"/>
    </row>
    <row r="19544" spans="12:12" x14ac:dyDescent="0.25">
      <c r="L19544" s="15"/>
    </row>
    <row r="19545" spans="12:12" x14ac:dyDescent="0.25">
      <c r="L19545" s="15"/>
    </row>
    <row r="19546" spans="12:12" x14ac:dyDescent="0.25">
      <c r="L19546" s="15"/>
    </row>
    <row r="19547" spans="12:12" x14ac:dyDescent="0.25">
      <c r="L19547" s="15"/>
    </row>
    <row r="19548" spans="12:12" x14ac:dyDescent="0.25">
      <c r="L19548" s="15"/>
    </row>
    <row r="19549" spans="12:12" x14ac:dyDescent="0.25">
      <c r="L19549" s="15"/>
    </row>
    <row r="19550" spans="12:12" x14ac:dyDescent="0.25">
      <c r="L19550" s="15"/>
    </row>
    <row r="19551" spans="12:12" x14ac:dyDescent="0.25">
      <c r="L19551" s="15"/>
    </row>
    <row r="19552" spans="12:12" x14ac:dyDescent="0.25">
      <c r="L19552" s="15"/>
    </row>
    <row r="19553" spans="12:12" x14ac:dyDescent="0.25">
      <c r="L19553" s="15"/>
    </row>
    <row r="19554" spans="12:12" x14ac:dyDescent="0.25">
      <c r="L19554" s="15"/>
    </row>
    <row r="19555" spans="12:12" x14ac:dyDescent="0.25">
      <c r="L19555" s="15"/>
    </row>
    <row r="19556" spans="12:12" x14ac:dyDescent="0.25">
      <c r="L19556" s="15"/>
    </row>
    <row r="19557" spans="12:12" x14ac:dyDescent="0.25">
      <c r="L19557" s="15"/>
    </row>
    <row r="19558" spans="12:12" x14ac:dyDescent="0.25">
      <c r="L19558" s="15"/>
    </row>
    <row r="19559" spans="12:12" x14ac:dyDescent="0.25">
      <c r="L19559" s="15"/>
    </row>
    <row r="19560" spans="12:12" x14ac:dyDescent="0.25">
      <c r="L19560" s="15"/>
    </row>
    <row r="19561" spans="12:12" x14ac:dyDescent="0.25">
      <c r="L19561" s="15"/>
    </row>
    <row r="19562" spans="12:12" x14ac:dyDescent="0.25">
      <c r="L19562" s="15"/>
    </row>
    <row r="19563" spans="12:12" x14ac:dyDescent="0.25">
      <c r="L19563" s="15"/>
    </row>
    <row r="19564" spans="12:12" x14ac:dyDescent="0.25">
      <c r="L19564" s="15"/>
    </row>
    <row r="19565" spans="12:12" x14ac:dyDescent="0.25">
      <c r="L19565" s="15"/>
    </row>
    <row r="19566" spans="12:12" x14ac:dyDescent="0.25">
      <c r="L19566" s="15"/>
    </row>
    <row r="19567" spans="12:12" x14ac:dyDescent="0.25">
      <c r="L19567" s="15"/>
    </row>
    <row r="19568" spans="12:12" x14ac:dyDescent="0.25">
      <c r="L19568" s="15"/>
    </row>
    <row r="19569" spans="12:12" x14ac:dyDescent="0.25">
      <c r="L19569" s="15"/>
    </row>
    <row r="19570" spans="12:12" x14ac:dyDescent="0.25">
      <c r="L19570" s="15"/>
    </row>
    <row r="19571" spans="12:12" x14ac:dyDescent="0.25">
      <c r="L19571" s="15"/>
    </row>
    <row r="19572" spans="12:12" x14ac:dyDescent="0.25">
      <c r="L19572" s="15"/>
    </row>
    <row r="19573" spans="12:12" x14ac:dyDescent="0.25">
      <c r="L19573" s="15"/>
    </row>
    <row r="19574" spans="12:12" x14ac:dyDescent="0.25">
      <c r="L19574" s="15"/>
    </row>
    <row r="19575" spans="12:12" x14ac:dyDescent="0.25">
      <c r="L19575" s="15"/>
    </row>
    <row r="19576" spans="12:12" x14ac:dyDescent="0.25">
      <c r="L19576" s="15"/>
    </row>
    <row r="19577" spans="12:12" x14ac:dyDescent="0.25">
      <c r="L19577" s="15"/>
    </row>
    <row r="19578" spans="12:12" x14ac:dyDescent="0.25">
      <c r="L19578" s="15"/>
    </row>
    <row r="19579" spans="12:12" x14ac:dyDescent="0.25">
      <c r="L19579" s="15"/>
    </row>
    <row r="19580" spans="12:12" x14ac:dyDescent="0.25">
      <c r="L19580" s="15"/>
    </row>
    <row r="19581" spans="12:12" x14ac:dyDescent="0.25">
      <c r="L19581" s="15"/>
    </row>
    <row r="19582" spans="12:12" x14ac:dyDescent="0.25">
      <c r="L19582" s="15"/>
    </row>
    <row r="19583" spans="12:12" x14ac:dyDescent="0.25">
      <c r="L19583" s="15"/>
    </row>
    <row r="19584" spans="12:12" x14ac:dyDescent="0.25">
      <c r="L19584" s="15"/>
    </row>
    <row r="19585" spans="12:12" x14ac:dyDescent="0.25">
      <c r="L19585" s="15"/>
    </row>
    <row r="19586" spans="12:12" x14ac:dyDescent="0.25">
      <c r="L19586" s="15"/>
    </row>
    <row r="19587" spans="12:12" x14ac:dyDescent="0.25">
      <c r="L19587" s="15"/>
    </row>
    <row r="19588" spans="12:12" x14ac:dyDescent="0.25">
      <c r="L19588" s="15"/>
    </row>
    <row r="19589" spans="12:12" x14ac:dyDescent="0.25">
      <c r="L19589" s="15"/>
    </row>
    <row r="19590" spans="12:12" x14ac:dyDescent="0.25">
      <c r="L19590" s="15"/>
    </row>
    <row r="19591" spans="12:12" x14ac:dyDescent="0.25">
      <c r="L19591" s="15"/>
    </row>
    <row r="19592" spans="12:12" x14ac:dyDescent="0.25">
      <c r="L19592" s="15"/>
    </row>
    <row r="19593" spans="12:12" x14ac:dyDescent="0.25">
      <c r="L19593" s="15"/>
    </row>
    <row r="19594" spans="12:12" x14ac:dyDescent="0.25">
      <c r="L19594" s="15"/>
    </row>
    <row r="19595" spans="12:12" x14ac:dyDescent="0.25">
      <c r="L19595" s="15"/>
    </row>
    <row r="19596" spans="12:12" x14ac:dyDescent="0.25">
      <c r="L19596" s="15"/>
    </row>
    <row r="19597" spans="12:12" x14ac:dyDescent="0.25">
      <c r="L19597" s="15"/>
    </row>
    <row r="19598" spans="12:12" x14ac:dyDescent="0.25">
      <c r="L19598" s="15"/>
    </row>
    <row r="19599" spans="12:12" x14ac:dyDescent="0.25">
      <c r="L19599" s="15"/>
    </row>
    <row r="19600" spans="12:12" x14ac:dyDescent="0.25">
      <c r="L19600" s="15"/>
    </row>
    <row r="19601" spans="12:12" x14ac:dyDescent="0.25">
      <c r="L19601" s="15"/>
    </row>
    <row r="19602" spans="12:12" x14ac:dyDescent="0.25">
      <c r="L19602" s="15"/>
    </row>
    <row r="19603" spans="12:12" x14ac:dyDescent="0.25">
      <c r="L19603" s="15"/>
    </row>
    <row r="19604" spans="12:12" x14ac:dyDescent="0.25">
      <c r="L19604" s="15"/>
    </row>
    <row r="19605" spans="12:12" x14ac:dyDescent="0.25">
      <c r="L19605" s="15"/>
    </row>
    <row r="19606" spans="12:12" x14ac:dyDescent="0.25">
      <c r="L19606" s="15"/>
    </row>
    <row r="19607" spans="12:12" x14ac:dyDescent="0.25">
      <c r="L19607" s="15"/>
    </row>
    <row r="19608" spans="12:12" x14ac:dyDescent="0.25">
      <c r="L19608" s="15"/>
    </row>
    <row r="19609" spans="12:12" x14ac:dyDescent="0.25">
      <c r="L19609" s="15"/>
    </row>
    <row r="19610" spans="12:12" x14ac:dyDescent="0.25">
      <c r="L19610" s="15"/>
    </row>
    <row r="19611" spans="12:12" x14ac:dyDescent="0.25">
      <c r="L19611" s="15"/>
    </row>
    <row r="19612" spans="12:12" x14ac:dyDescent="0.25">
      <c r="L19612" s="15"/>
    </row>
    <row r="19613" spans="12:12" x14ac:dyDescent="0.25">
      <c r="L19613" s="15"/>
    </row>
    <row r="19614" spans="12:12" x14ac:dyDescent="0.25">
      <c r="L19614" s="15"/>
    </row>
    <row r="19615" spans="12:12" x14ac:dyDescent="0.25">
      <c r="L19615" s="15"/>
    </row>
    <row r="19616" spans="12:12" x14ac:dyDescent="0.25">
      <c r="L19616" s="15"/>
    </row>
    <row r="19617" spans="12:12" x14ac:dyDescent="0.25">
      <c r="L19617" s="15"/>
    </row>
    <row r="19618" spans="12:12" x14ac:dyDescent="0.25">
      <c r="L19618" s="15"/>
    </row>
    <row r="19619" spans="12:12" x14ac:dyDescent="0.25">
      <c r="L19619" s="15"/>
    </row>
    <row r="19620" spans="12:12" x14ac:dyDescent="0.25">
      <c r="L19620" s="15"/>
    </row>
    <row r="19621" spans="12:12" x14ac:dyDescent="0.25">
      <c r="L19621" s="15"/>
    </row>
    <row r="19622" spans="12:12" x14ac:dyDescent="0.25">
      <c r="L19622" s="15"/>
    </row>
    <row r="19623" spans="12:12" x14ac:dyDescent="0.25">
      <c r="L19623" s="15"/>
    </row>
    <row r="19624" spans="12:12" x14ac:dyDescent="0.25">
      <c r="L19624" s="15"/>
    </row>
    <row r="19625" spans="12:12" x14ac:dyDescent="0.25">
      <c r="L19625" s="15"/>
    </row>
    <row r="19626" spans="12:12" x14ac:dyDescent="0.25">
      <c r="L19626" s="15"/>
    </row>
    <row r="19627" spans="12:12" x14ac:dyDescent="0.25">
      <c r="L19627" s="15"/>
    </row>
    <row r="19628" spans="12:12" x14ac:dyDescent="0.25">
      <c r="L19628" s="15"/>
    </row>
    <row r="19629" spans="12:12" x14ac:dyDescent="0.25">
      <c r="L19629" s="15"/>
    </row>
    <row r="19630" spans="12:12" x14ac:dyDescent="0.25">
      <c r="L19630" s="15"/>
    </row>
    <row r="19631" spans="12:12" x14ac:dyDescent="0.25">
      <c r="L19631" s="15"/>
    </row>
    <row r="19632" spans="12:12" x14ac:dyDescent="0.25">
      <c r="L19632" s="15"/>
    </row>
    <row r="19633" spans="12:12" x14ac:dyDescent="0.25">
      <c r="L19633" s="15"/>
    </row>
    <row r="19634" spans="12:12" x14ac:dyDescent="0.25">
      <c r="L19634" s="15"/>
    </row>
    <row r="19635" spans="12:12" x14ac:dyDescent="0.25">
      <c r="L19635" s="15"/>
    </row>
    <row r="19636" spans="12:12" x14ac:dyDescent="0.25">
      <c r="L19636" s="15"/>
    </row>
    <row r="19637" spans="12:12" x14ac:dyDescent="0.25">
      <c r="L19637" s="15"/>
    </row>
    <row r="19638" spans="12:12" x14ac:dyDescent="0.25">
      <c r="L19638" s="15"/>
    </row>
    <row r="19639" spans="12:12" x14ac:dyDescent="0.25">
      <c r="L19639" s="15"/>
    </row>
    <row r="19640" spans="12:12" x14ac:dyDescent="0.25">
      <c r="L19640" s="15"/>
    </row>
    <row r="19641" spans="12:12" x14ac:dyDescent="0.25">
      <c r="L19641" s="15"/>
    </row>
    <row r="19642" spans="12:12" x14ac:dyDescent="0.25">
      <c r="L19642" s="15"/>
    </row>
    <row r="19643" spans="12:12" x14ac:dyDescent="0.25">
      <c r="L19643" s="15"/>
    </row>
    <row r="19644" spans="12:12" x14ac:dyDescent="0.25">
      <c r="L19644" s="15"/>
    </row>
    <row r="19645" spans="12:12" x14ac:dyDescent="0.25">
      <c r="L19645" s="15"/>
    </row>
    <row r="19646" spans="12:12" x14ac:dyDescent="0.25">
      <c r="L19646" s="15"/>
    </row>
    <row r="19647" spans="12:12" x14ac:dyDescent="0.25">
      <c r="L19647" s="15"/>
    </row>
    <row r="19648" spans="12:12" x14ac:dyDescent="0.25">
      <c r="L19648" s="15"/>
    </row>
    <row r="19649" spans="12:12" x14ac:dyDescent="0.25">
      <c r="L19649" s="15"/>
    </row>
    <row r="19650" spans="12:12" x14ac:dyDescent="0.25">
      <c r="L19650" s="15"/>
    </row>
    <row r="19651" spans="12:12" x14ac:dyDescent="0.25">
      <c r="L19651" s="15"/>
    </row>
    <row r="19652" spans="12:12" x14ac:dyDescent="0.25">
      <c r="L19652" s="15"/>
    </row>
    <row r="19653" spans="12:12" x14ac:dyDescent="0.25">
      <c r="L19653" s="15"/>
    </row>
    <row r="19654" spans="12:12" x14ac:dyDescent="0.25">
      <c r="L19654" s="15"/>
    </row>
    <row r="19655" spans="12:12" x14ac:dyDescent="0.25">
      <c r="L19655" s="15"/>
    </row>
    <row r="19656" spans="12:12" x14ac:dyDescent="0.25">
      <c r="L19656" s="15"/>
    </row>
    <row r="19657" spans="12:12" x14ac:dyDescent="0.25">
      <c r="L19657" s="15"/>
    </row>
    <row r="19658" spans="12:12" x14ac:dyDescent="0.25">
      <c r="L19658" s="15"/>
    </row>
    <row r="19659" spans="12:12" x14ac:dyDescent="0.25">
      <c r="L19659" s="15"/>
    </row>
    <row r="19660" spans="12:12" x14ac:dyDescent="0.25">
      <c r="L19660" s="15"/>
    </row>
    <row r="19661" spans="12:12" x14ac:dyDescent="0.25">
      <c r="L19661" s="15"/>
    </row>
    <row r="19662" spans="12:12" x14ac:dyDescent="0.25">
      <c r="L19662" s="15"/>
    </row>
    <row r="19663" spans="12:12" x14ac:dyDescent="0.25">
      <c r="L19663" s="15"/>
    </row>
    <row r="19664" spans="12:12" x14ac:dyDescent="0.25">
      <c r="L19664" s="15"/>
    </row>
    <row r="19665" spans="12:12" x14ac:dyDescent="0.25">
      <c r="L19665" s="15"/>
    </row>
    <row r="19666" spans="12:12" x14ac:dyDescent="0.25">
      <c r="L19666" s="15"/>
    </row>
    <row r="19667" spans="12:12" x14ac:dyDescent="0.25">
      <c r="L19667" s="15"/>
    </row>
    <row r="19668" spans="12:12" x14ac:dyDescent="0.25">
      <c r="L19668" s="15"/>
    </row>
    <row r="19669" spans="12:12" x14ac:dyDescent="0.25">
      <c r="L19669" s="15"/>
    </row>
    <row r="19670" spans="12:12" x14ac:dyDescent="0.25">
      <c r="L19670" s="15"/>
    </row>
    <row r="19671" spans="12:12" x14ac:dyDescent="0.25">
      <c r="L19671" s="15"/>
    </row>
    <row r="19672" spans="12:12" x14ac:dyDescent="0.25">
      <c r="L19672" s="15"/>
    </row>
    <row r="19673" spans="12:12" x14ac:dyDescent="0.25">
      <c r="L19673" s="15"/>
    </row>
    <row r="19674" spans="12:12" x14ac:dyDescent="0.25">
      <c r="L19674" s="15"/>
    </row>
    <row r="19675" spans="12:12" x14ac:dyDescent="0.25">
      <c r="L19675" s="15"/>
    </row>
    <row r="19676" spans="12:12" x14ac:dyDescent="0.25">
      <c r="L19676" s="15"/>
    </row>
    <row r="19677" spans="12:12" x14ac:dyDescent="0.25">
      <c r="L19677" s="15"/>
    </row>
    <row r="19678" spans="12:12" x14ac:dyDescent="0.25">
      <c r="L19678" s="15"/>
    </row>
    <row r="19679" spans="12:12" x14ac:dyDescent="0.25">
      <c r="L19679" s="15"/>
    </row>
    <row r="19680" spans="12:12" x14ac:dyDescent="0.25">
      <c r="L19680" s="15"/>
    </row>
    <row r="19681" spans="12:12" x14ac:dyDescent="0.25">
      <c r="L19681" s="15"/>
    </row>
    <row r="19682" spans="12:12" x14ac:dyDescent="0.25">
      <c r="L19682" s="15"/>
    </row>
    <row r="19683" spans="12:12" x14ac:dyDescent="0.25">
      <c r="L19683" s="15"/>
    </row>
    <row r="19684" spans="12:12" x14ac:dyDescent="0.25">
      <c r="L19684" s="15"/>
    </row>
    <row r="19685" spans="12:12" x14ac:dyDescent="0.25">
      <c r="L19685" s="15"/>
    </row>
    <row r="19686" spans="12:12" x14ac:dyDescent="0.25">
      <c r="L19686" s="15"/>
    </row>
    <row r="19687" spans="12:12" x14ac:dyDescent="0.25">
      <c r="L19687" s="15"/>
    </row>
    <row r="19688" spans="12:12" x14ac:dyDescent="0.25">
      <c r="L19688" s="15"/>
    </row>
    <row r="19689" spans="12:12" x14ac:dyDescent="0.25">
      <c r="L19689" s="15"/>
    </row>
    <row r="19690" spans="12:12" x14ac:dyDescent="0.25">
      <c r="L19690" s="15"/>
    </row>
    <row r="19691" spans="12:12" x14ac:dyDescent="0.25">
      <c r="L19691" s="15"/>
    </row>
    <row r="19692" spans="12:12" x14ac:dyDescent="0.25">
      <c r="L19692" s="15"/>
    </row>
    <row r="19693" spans="12:12" x14ac:dyDescent="0.25">
      <c r="L19693" s="15"/>
    </row>
    <row r="19694" spans="12:12" x14ac:dyDescent="0.25">
      <c r="L19694" s="15"/>
    </row>
    <row r="19695" spans="12:12" x14ac:dyDescent="0.25">
      <c r="L19695" s="15"/>
    </row>
    <row r="19696" spans="12:12" x14ac:dyDescent="0.25">
      <c r="L19696" s="15"/>
    </row>
    <row r="19697" spans="12:12" x14ac:dyDescent="0.25">
      <c r="L19697" s="15"/>
    </row>
    <row r="19698" spans="12:12" x14ac:dyDescent="0.25">
      <c r="L19698" s="15"/>
    </row>
    <row r="19699" spans="12:12" x14ac:dyDescent="0.25">
      <c r="L19699" s="15"/>
    </row>
    <row r="19700" spans="12:12" x14ac:dyDescent="0.25">
      <c r="L19700" s="15"/>
    </row>
    <row r="19701" spans="12:12" x14ac:dyDescent="0.25">
      <c r="L19701" s="15"/>
    </row>
    <row r="19702" spans="12:12" x14ac:dyDescent="0.25">
      <c r="L19702" s="15"/>
    </row>
    <row r="19703" spans="12:12" x14ac:dyDescent="0.25">
      <c r="L19703" s="15"/>
    </row>
    <row r="19704" spans="12:12" x14ac:dyDescent="0.25">
      <c r="L19704" s="15"/>
    </row>
    <row r="19705" spans="12:12" x14ac:dyDescent="0.25">
      <c r="L19705" s="15"/>
    </row>
    <row r="19706" spans="12:12" x14ac:dyDescent="0.25">
      <c r="L19706" s="15"/>
    </row>
    <row r="19707" spans="12:12" x14ac:dyDescent="0.25">
      <c r="L19707" s="15"/>
    </row>
    <row r="19708" spans="12:12" x14ac:dyDescent="0.25">
      <c r="L19708" s="15"/>
    </row>
    <row r="19709" spans="12:12" x14ac:dyDescent="0.25">
      <c r="L19709" s="15"/>
    </row>
    <row r="19710" spans="12:12" x14ac:dyDescent="0.25">
      <c r="L19710" s="15"/>
    </row>
    <row r="19711" spans="12:12" x14ac:dyDescent="0.25">
      <c r="L19711" s="15"/>
    </row>
    <row r="19712" spans="12:12" x14ac:dyDescent="0.25">
      <c r="L19712" s="15"/>
    </row>
    <row r="19713" spans="12:12" x14ac:dyDescent="0.25">
      <c r="L19713" s="15"/>
    </row>
    <row r="19714" spans="12:12" x14ac:dyDescent="0.25">
      <c r="L19714" s="15"/>
    </row>
    <row r="19715" spans="12:12" x14ac:dyDescent="0.25">
      <c r="L19715" s="15"/>
    </row>
    <row r="19716" spans="12:12" x14ac:dyDescent="0.25">
      <c r="L19716" s="15"/>
    </row>
    <row r="19717" spans="12:12" x14ac:dyDescent="0.25">
      <c r="L19717" s="15"/>
    </row>
    <row r="19718" spans="12:12" x14ac:dyDescent="0.25">
      <c r="L19718" s="15"/>
    </row>
    <row r="19719" spans="12:12" x14ac:dyDescent="0.25">
      <c r="L19719" s="15"/>
    </row>
    <row r="19720" spans="12:12" x14ac:dyDescent="0.25">
      <c r="L19720" s="15"/>
    </row>
    <row r="19721" spans="12:12" x14ac:dyDescent="0.25">
      <c r="L19721" s="15"/>
    </row>
    <row r="19722" spans="12:12" x14ac:dyDescent="0.25">
      <c r="L19722" s="15"/>
    </row>
    <row r="19723" spans="12:12" x14ac:dyDescent="0.25">
      <c r="L19723" s="15"/>
    </row>
    <row r="19724" spans="12:12" x14ac:dyDescent="0.25">
      <c r="L19724" s="15"/>
    </row>
    <row r="19725" spans="12:12" x14ac:dyDescent="0.25">
      <c r="L19725" s="15"/>
    </row>
    <row r="19726" spans="12:12" x14ac:dyDescent="0.25">
      <c r="L19726" s="15"/>
    </row>
    <row r="19727" spans="12:12" x14ac:dyDescent="0.25">
      <c r="L19727" s="15"/>
    </row>
    <row r="19728" spans="12:12" x14ac:dyDescent="0.25">
      <c r="L19728" s="15"/>
    </row>
    <row r="19729" spans="12:12" x14ac:dyDescent="0.25">
      <c r="L19729" s="15"/>
    </row>
    <row r="19730" spans="12:12" x14ac:dyDescent="0.25">
      <c r="L19730" s="15"/>
    </row>
    <row r="19731" spans="12:12" x14ac:dyDescent="0.25">
      <c r="L19731" s="15"/>
    </row>
    <row r="19732" spans="12:12" x14ac:dyDescent="0.25">
      <c r="L19732" s="15"/>
    </row>
    <row r="19733" spans="12:12" x14ac:dyDescent="0.25">
      <c r="L19733" s="15"/>
    </row>
    <row r="19734" spans="12:12" x14ac:dyDescent="0.25">
      <c r="L19734" s="15"/>
    </row>
    <row r="19735" spans="12:12" x14ac:dyDescent="0.25">
      <c r="L19735" s="15"/>
    </row>
    <row r="19736" spans="12:12" x14ac:dyDescent="0.25">
      <c r="L19736" s="15"/>
    </row>
    <row r="19737" spans="12:12" x14ac:dyDescent="0.25">
      <c r="L19737" s="15"/>
    </row>
    <row r="19738" spans="12:12" x14ac:dyDescent="0.25">
      <c r="L19738" s="15"/>
    </row>
    <row r="19739" spans="12:12" x14ac:dyDescent="0.25">
      <c r="L19739" s="15"/>
    </row>
    <row r="19740" spans="12:12" x14ac:dyDescent="0.25">
      <c r="L19740" s="15"/>
    </row>
    <row r="19741" spans="12:12" x14ac:dyDescent="0.25">
      <c r="L19741" s="15"/>
    </row>
    <row r="19742" spans="12:12" x14ac:dyDescent="0.25">
      <c r="L19742" s="15"/>
    </row>
    <row r="19743" spans="12:12" x14ac:dyDescent="0.25">
      <c r="L19743" s="15"/>
    </row>
    <row r="19744" spans="12:12" x14ac:dyDescent="0.25">
      <c r="L19744" s="15"/>
    </row>
    <row r="19745" spans="12:12" x14ac:dyDescent="0.25">
      <c r="L19745" s="15"/>
    </row>
    <row r="19746" spans="12:12" x14ac:dyDescent="0.25">
      <c r="L19746" s="15"/>
    </row>
    <row r="19747" spans="12:12" x14ac:dyDescent="0.25">
      <c r="L19747" s="15"/>
    </row>
    <row r="19748" spans="12:12" x14ac:dyDescent="0.25">
      <c r="L19748" s="15"/>
    </row>
    <row r="19749" spans="12:12" x14ac:dyDescent="0.25">
      <c r="L19749" s="15"/>
    </row>
    <row r="19750" spans="12:12" x14ac:dyDescent="0.25">
      <c r="L19750" s="15"/>
    </row>
    <row r="19751" spans="12:12" x14ac:dyDescent="0.25">
      <c r="L19751" s="15"/>
    </row>
    <row r="19752" spans="12:12" x14ac:dyDescent="0.25">
      <c r="L19752" s="15"/>
    </row>
    <row r="19753" spans="12:12" x14ac:dyDescent="0.25">
      <c r="L19753" s="15"/>
    </row>
    <row r="19754" spans="12:12" x14ac:dyDescent="0.25">
      <c r="L19754" s="15"/>
    </row>
    <row r="19755" spans="12:12" x14ac:dyDescent="0.25">
      <c r="L19755" s="15"/>
    </row>
    <row r="19756" spans="12:12" x14ac:dyDescent="0.25">
      <c r="L19756" s="15"/>
    </row>
    <row r="19757" spans="12:12" x14ac:dyDescent="0.25">
      <c r="L19757" s="15"/>
    </row>
    <row r="19758" spans="12:12" x14ac:dyDescent="0.25">
      <c r="L19758" s="15"/>
    </row>
    <row r="19759" spans="12:12" x14ac:dyDescent="0.25">
      <c r="L19759" s="15"/>
    </row>
    <row r="19760" spans="12:12" x14ac:dyDescent="0.25">
      <c r="L19760" s="15"/>
    </row>
    <row r="19761" spans="12:12" x14ac:dyDescent="0.25">
      <c r="L19761" s="15"/>
    </row>
    <row r="19762" spans="12:12" x14ac:dyDescent="0.25">
      <c r="L19762" s="15"/>
    </row>
    <row r="19763" spans="12:12" x14ac:dyDescent="0.25">
      <c r="L19763" s="15"/>
    </row>
    <row r="19764" spans="12:12" x14ac:dyDescent="0.25">
      <c r="L19764" s="15"/>
    </row>
    <row r="19765" spans="12:12" x14ac:dyDescent="0.25">
      <c r="L19765" s="15"/>
    </row>
    <row r="19766" spans="12:12" x14ac:dyDescent="0.25">
      <c r="L19766" s="15"/>
    </row>
    <row r="19767" spans="12:12" x14ac:dyDescent="0.25">
      <c r="L19767" s="15"/>
    </row>
    <row r="19768" spans="12:12" x14ac:dyDescent="0.25">
      <c r="L19768" s="15"/>
    </row>
    <row r="19769" spans="12:12" x14ac:dyDescent="0.25">
      <c r="L19769" s="15"/>
    </row>
    <row r="19770" spans="12:12" x14ac:dyDescent="0.25">
      <c r="L19770" s="15"/>
    </row>
    <row r="19771" spans="12:12" x14ac:dyDescent="0.25">
      <c r="L19771" s="15"/>
    </row>
    <row r="19772" spans="12:12" x14ac:dyDescent="0.25">
      <c r="L19772" s="15"/>
    </row>
    <row r="19773" spans="12:12" x14ac:dyDescent="0.25">
      <c r="L19773" s="15"/>
    </row>
    <row r="19774" spans="12:12" x14ac:dyDescent="0.25">
      <c r="L19774" s="15"/>
    </row>
    <row r="19775" spans="12:12" x14ac:dyDescent="0.25">
      <c r="L19775" s="15"/>
    </row>
    <row r="19776" spans="12:12" x14ac:dyDescent="0.25">
      <c r="L19776" s="15"/>
    </row>
    <row r="19777" spans="12:12" x14ac:dyDescent="0.25">
      <c r="L19777" s="15"/>
    </row>
    <row r="19778" spans="12:12" x14ac:dyDescent="0.25">
      <c r="L19778" s="15"/>
    </row>
    <row r="19779" spans="12:12" x14ac:dyDescent="0.25">
      <c r="L19779" s="15"/>
    </row>
    <row r="19780" spans="12:12" x14ac:dyDescent="0.25">
      <c r="L19780" s="15"/>
    </row>
    <row r="19781" spans="12:12" x14ac:dyDescent="0.25">
      <c r="L19781" s="15"/>
    </row>
    <row r="19782" spans="12:12" x14ac:dyDescent="0.25">
      <c r="L19782" s="15"/>
    </row>
    <row r="19783" spans="12:12" x14ac:dyDescent="0.25">
      <c r="L19783" s="15"/>
    </row>
    <row r="19784" spans="12:12" x14ac:dyDescent="0.25">
      <c r="L19784" s="15"/>
    </row>
    <row r="19785" spans="12:12" x14ac:dyDescent="0.25">
      <c r="L19785" s="15"/>
    </row>
    <row r="19786" spans="12:12" x14ac:dyDescent="0.25">
      <c r="L19786" s="15"/>
    </row>
    <row r="19787" spans="12:12" x14ac:dyDescent="0.25">
      <c r="L19787" s="15"/>
    </row>
    <row r="19788" spans="12:12" x14ac:dyDescent="0.25">
      <c r="L19788" s="15"/>
    </row>
    <row r="19789" spans="12:12" x14ac:dyDescent="0.25">
      <c r="L19789" s="15"/>
    </row>
    <row r="19790" spans="12:12" x14ac:dyDescent="0.25">
      <c r="L19790" s="15"/>
    </row>
    <row r="19791" spans="12:12" x14ac:dyDescent="0.25">
      <c r="L19791" s="15"/>
    </row>
    <row r="19792" spans="12:12" x14ac:dyDescent="0.25">
      <c r="L19792" s="15"/>
    </row>
    <row r="19793" spans="12:12" x14ac:dyDescent="0.25">
      <c r="L19793" s="15"/>
    </row>
    <row r="19794" spans="12:12" x14ac:dyDescent="0.25">
      <c r="L19794" s="15"/>
    </row>
    <row r="19795" spans="12:12" x14ac:dyDescent="0.25">
      <c r="L19795" s="15"/>
    </row>
    <row r="19796" spans="12:12" x14ac:dyDescent="0.25">
      <c r="L19796" s="15"/>
    </row>
    <row r="19797" spans="12:12" x14ac:dyDescent="0.25">
      <c r="L19797" s="15"/>
    </row>
    <row r="19798" spans="12:12" x14ac:dyDescent="0.25">
      <c r="L19798" s="15"/>
    </row>
    <row r="19799" spans="12:12" x14ac:dyDescent="0.25">
      <c r="L19799" s="15"/>
    </row>
    <row r="19800" spans="12:12" x14ac:dyDescent="0.25">
      <c r="L19800" s="15"/>
    </row>
    <row r="19801" spans="12:12" x14ac:dyDescent="0.25">
      <c r="L19801" s="15"/>
    </row>
    <row r="19802" spans="12:12" x14ac:dyDescent="0.25">
      <c r="L19802" s="15"/>
    </row>
    <row r="19803" spans="12:12" x14ac:dyDescent="0.25">
      <c r="L19803" s="15"/>
    </row>
    <row r="19804" spans="12:12" x14ac:dyDescent="0.25">
      <c r="L19804" s="15"/>
    </row>
    <row r="19805" spans="12:12" x14ac:dyDescent="0.25">
      <c r="L19805" s="15"/>
    </row>
    <row r="19806" spans="12:12" x14ac:dyDescent="0.25">
      <c r="L19806" s="15"/>
    </row>
    <row r="19807" spans="12:12" x14ac:dyDescent="0.25">
      <c r="L19807" s="15"/>
    </row>
    <row r="19808" spans="12:12" x14ac:dyDescent="0.25">
      <c r="L19808" s="15"/>
    </row>
    <row r="19809" spans="12:12" x14ac:dyDescent="0.25">
      <c r="L19809" s="15"/>
    </row>
    <row r="19810" spans="12:12" x14ac:dyDescent="0.25">
      <c r="L19810" s="15"/>
    </row>
    <row r="19811" spans="12:12" x14ac:dyDescent="0.25">
      <c r="L19811" s="15"/>
    </row>
    <row r="19812" spans="12:12" x14ac:dyDescent="0.25">
      <c r="L19812" s="15"/>
    </row>
    <row r="19813" spans="12:12" x14ac:dyDescent="0.25">
      <c r="L19813" s="15"/>
    </row>
    <row r="19814" spans="12:12" x14ac:dyDescent="0.25">
      <c r="L19814" s="15"/>
    </row>
    <row r="19815" spans="12:12" x14ac:dyDescent="0.25">
      <c r="L19815" s="15"/>
    </row>
    <row r="19816" spans="12:12" x14ac:dyDescent="0.25">
      <c r="L19816" s="15"/>
    </row>
    <row r="19817" spans="12:12" x14ac:dyDescent="0.25">
      <c r="L19817" s="15"/>
    </row>
    <row r="19818" spans="12:12" x14ac:dyDescent="0.25">
      <c r="L19818" s="15"/>
    </row>
    <row r="19819" spans="12:12" x14ac:dyDescent="0.25">
      <c r="L19819" s="15"/>
    </row>
    <row r="19820" spans="12:12" x14ac:dyDescent="0.25">
      <c r="L19820" s="15"/>
    </row>
    <row r="19821" spans="12:12" x14ac:dyDescent="0.25">
      <c r="L19821" s="15"/>
    </row>
    <row r="19822" spans="12:12" x14ac:dyDescent="0.25">
      <c r="L19822" s="15"/>
    </row>
    <row r="19823" spans="12:12" x14ac:dyDescent="0.25">
      <c r="L19823" s="15"/>
    </row>
    <row r="19824" spans="12:12" x14ac:dyDescent="0.25">
      <c r="L19824" s="15"/>
    </row>
    <row r="19825" spans="12:12" x14ac:dyDescent="0.25">
      <c r="L19825" s="15"/>
    </row>
    <row r="19826" spans="12:12" x14ac:dyDescent="0.25">
      <c r="L19826" s="15"/>
    </row>
    <row r="19827" spans="12:12" x14ac:dyDescent="0.25">
      <c r="L19827" s="15"/>
    </row>
    <row r="19828" spans="12:12" x14ac:dyDescent="0.25">
      <c r="L19828" s="15"/>
    </row>
    <row r="19829" spans="12:12" x14ac:dyDescent="0.25">
      <c r="L19829" s="15"/>
    </row>
    <row r="19830" spans="12:12" x14ac:dyDescent="0.25">
      <c r="L19830" s="15"/>
    </row>
    <row r="19831" spans="12:12" x14ac:dyDescent="0.25">
      <c r="L19831" s="15"/>
    </row>
    <row r="19832" spans="12:12" x14ac:dyDescent="0.25">
      <c r="L19832" s="15"/>
    </row>
    <row r="19833" spans="12:12" x14ac:dyDescent="0.25">
      <c r="L19833" s="15"/>
    </row>
    <row r="19834" spans="12:12" x14ac:dyDescent="0.25">
      <c r="L19834" s="15"/>
    </row>
    <row r="19835" spans="12:12" x14ac:dyDescent="0.25">
      <c r="L19835" s="15"/>
    </row>
    <row r="19836" spans="12:12" x14ac:dyDescent="0.25">
      <c r="L19836" s="15"/>
    </row>
    <row r="19837" spans="12:12" x14ac:dyDescent="0.25">
      <c r="L19837" s="15"/>
    </row>
    <row r="19838" spans="12:12" x14ac:dyDescent="0.25">
      <c r="L19838" s="15"/>
    </row>
    <row r="19839" spans="12:12" x14ac:dyDescent="0.25">
      <c r="L19839" s="15"/>
    </row>
    <row r="19840" spans="12:12" x14ac:dyDescent="0.25">
      <c r="L19840" s="15"/>
    </row>
    <row r="19841" spans="12:12" x14ac:dyDescent="0.25">
      <c r="L19841" s="15"/>
    </row>
    <row r="19842" spans="12:12" x14ac:dyDescent="0.25">
      <c r="L19842" s="15"/>
    </row>
    <row r="19843" spans="12:12" x14ac:dyDescent="0.25">
      <c r="L19843" s="15"/>
    </row>
    <row r="19844" spans="12:12" x14ac:dyDescent="0.25">
      <c r="L19844" s="15"/>
    </row>
    <row r="19845" spans="12:12" x14ac:dyDescent="0.25">
      <c r="L19845" s="15"/>
    </row>
    <row r="19846" spans="12:12" x14ac:dyDescent="0.25">
      <c r="L19846" s="15"/>
    </row>
    <row r="19847" spans="12:12" x14ac:dyDescent="0.25">
      <c r="L19847" s="15"/>
    </row>
    <row r="19848" spans="12:12" x14ac:dyDescent="0.25">
      <c r="L19848" s="15"/>
    </row>
    <row r="19849" spans="12:12" x14ac:dyDescent="0.25">
      <c r="L19849" s="15"/>
    </row>
    <row r="19850" spans="12:12" x14ac:dyDescent="0.25">
      <c r="L19850" s="15"/>
    </row>
    <row r="19851" spans="12:12" x14ac:dyDescent="0.25">
      <c r="L19851" s="15"/>
    </row>
    <row r="19852" spans="12:12" x14ac:dyDescent="0.25">
      <c r="L19852" s="15"/>
    </row>
    <row r="19853" spans="12:12" x14ac:dyDescent="0.25">
      <c r="L19853" s="15"/>
    </row>
    <row r="19854" spans="12:12" x14ac:dyDescent="0.25">
      <c r="L19854" s="15"/>
    </row>
    <row r="19855" spans="12:12" x14ac:dyDescent="0.25">
      <c r="L19855" s="15"/>
    </row>
    <row r="19856" spans="12:12" x14ac:dyDescent="0.25">
      <c r="L19856" s="15"/>
    </row>
    <row r="19857" spans="12:12" x14ac:dyDescent="0.25">
      <c r="L19857" s="15"/>
    </row>
    <row r="19858" spans="12:12" x14ac:dyDescent="0.25">
      <c r="L19858" s="15"/>
    </row>
    <row r="19859" spans="12:12" x14ac:dyDescent="0.25">
      <c r="L19859" s="15"/>
    </row>
    <row r="19860" spans="12:12" x14ac:dyDescent="0.25">
      <c r="L19860" s="15"/>
    </row>
    <row r="19861" spans="12:12" x14ac:dyDescent="0.25">
      <c r="L19861" s="15"/>
    </row>
    <row r="19862" spans="12:12" x14ac:dyDescent="0.25">
      <c r="L19862" s="15"/>
    </row>
    <row r="19863" spans="12:12" x14ac:dyDescent="0.25">
      <c r="L19863" s="15"/>
    </row>
    <row r="19864" spans="12:12" x14ac:dyDescent="0.25">
      <c r="L19864" s="15"/>
    </row>
    <row r="19865" spans="12:12" x14ac:dyDescent="0.25">
      <c r="L19865" s="15"/>
    </row>
    <row r="19866" spans="12:12" x14ac:dyDescent="0.25">
      <c r="L19866" s="15"/>
    </row>
    <row r="19867" spans="12:12" x14ac:dyDescent="0.25">
      <c r="L19867" s="15"/>
    </row>
    <row r="19868" spans="12:12" x14ac:dyDescent="0.25">
      <c r="L19868" s="15"/>
    </row>
    <row r="19869" spans="12:12" x14ac:dyDescent="0.25">
      <c r="L19869" s="15"/>
    </row>
    <row r="19870" spans="12:12" x14ac:dyDescent="0.25">
      <c r="L19870" s="15"/>
    </row>
    <row r="19871" spans="12:12" x14ac:dyDescent="0.25">
      <c r="L19871" s="15"/>
    </row>
    <row r="19872" spans="12:12" x14ac:dyDescent="0.25">
      <c r="L19872" s="15"/>
    </row>
    <row r="19873" spans="12:12" x14ac:dyDescent="0.25">
      <c r="L19873" s="15"/>
    </row>
    <row r="19874" spans="12:12" x14ac:dyDescent="0.25">
      <c r="L19874" s="15"/>
    </row>
    <row r="19875" spans="12:12" x14ac:dyDescent="0.25">
      <c r="L19875" s="15"/>
    </row>
    <row r="19876" spans="12:12" x14ac:dyDescent="0.25">
      <c r="L19876" s="15"/>
    </row>
    <row r="19877" spans="12:12" x14ac:dyDescent="0.25">
      <c r="L19877" s="15"/>
    </row>
    <row r="19878" spans="12:12" x14ac:dyDescent="0.25">
      <c r="L19878" s="15"/>
    </row>
    <row r="19879" spans="12:12" x14ac:dyDescent="0.25">
      <c r="L19879" s="15"/>
    </row>
    <row r="19880" spans="12:12" x14ac:dyDescent="0.25">
      <c r="L19880" s="15"/>
    </row>
    <row r="19881" spans="12:12" x14ac:dyDescent="0.25">
      <c r="L19881" s="15"/>
    </row>
    <row r="19882" spans="12:12" x14ac:dyDescent="0.25">
      <c r="L19882" s="15"/>
    </row>
    <row r="19883" spans="12:12" x14ac:dyDescent="0.25">
      <c r="L19883" s="15"/>
    </row>
    <row r="19884" spans="12:12" x14ac:dyDescent="0.25">
      <c r="L19884" s="15"/>
    </row>
    <row r="19885" spans="12:12" x14ac:dyDescent="0.25">
      <c r="L19885" s="15"/>
    </row>
    <row r="19886" spans="12:12" x14ac:dyDescent="0.25">
      <c r="L19886" s="15"/>
    </row>
    <row r="19887" spans="12:12" x14ac:dyDescent="0.25">
      <c r="L19887" s="15"/>
    </row>
    <row r="19888" spans="12:12" x14ac:dyDescent="0.25">
      <c r="L19888" s="15"/>
    </row>
    <row r="19889" spans="12:12" x14ac:dyDescent="0.25">
      <c r="L19889" s="15"/>
    </row>
    <row r="19890" spans="12:12" x14ac:dyDescent="0.25">
      <c r="L19890" s="15"/>
    </row>
    <row r="19891" spans="12:12" x14ac:dyDescent="0.25">
      <c r="L19891" s="15"/>
    </row>
    <row r="19892" spans="12:12" x14ac:dyDescent="0.25">
      <c r="L19892" s="15"/>
    </row>
    <row r="19893" spans="12:12" x14ac:dyDescent="0.25">
      <c r="L19893" s="15"/>
    </row>
    <row r="19894" spans="12:12" x14ac:dyDescent="0.25">
      <c r="L19894" s="15"/>
    </row>
    <row r="19895" spans="12:12" x14ac:dyDescent="0.25">
      <c r="L19895" s="15"/>
    </row>
    <row r="19896" spans="12:12" x14ac:dyDescent="0.25">
      <c r="L19896" s="15"/>
    </row>
    <row r="19897" spans="12:12" x14ac:dyDescent="0.25">
      <c r="L19897" s="15"/>
    </row>
    <row r="19898" spans="12:12" x14ac:dyDescent="0.25">
      <c r="L19898" s="15"/>
    </row>
    <row r="19899" spans="12:12" x14ac:dyDescent="0.25">
      <c r="L19899" s="15"/>
    </row>
    <row r="19900" spans="12:12" x14ac:dyDescent="0.25">
      <c r="L19900" s="15"/>
    </row>
    <row r="19901" spans="12:12" x14ac:dyDescent="0.25">
      <c r="L19901" s="15"/>
    </row>
    <row r="19902" spans="12:12" x14ac:dyDescent="0.25">
      <c r="L19902" s="15"/>
    </row>
    <row r="19903" spans="12:12" x14ac:dyDescent="0.25">
      <c r="L19903" s="15"/>
    </row>
    <row r="19904" spans="12:12" x14ac:dyDescent="0.25">
      <c r="L19904" s="15"/>
    </row>
    <row r="19905" spans="12:12" x14ac:dyDescent="0.25">
      <c r="L19905" s="15"/>
    </row>
    <row r="19906" spans="12:12" x14ac:dyDescent="0.25">
      <c r="L19906" s="15"/>
    </row>
    <row r="19907" spans="12:12" x14ac:dyDescent="0.25">
      <c r="L19907" s="15"/>
    </row>
    <row r="19908" spans="12:12" x14ac:dyDescent="0.25">
      <c r="L19908" s="15"/>
    </row>
    <row r="19909" spans="12:12" x14ac:dyDescent="0.25">
      <c r="L19909" s="15"/>
    </row>
    <row r="19910" spans="12:12" x14ac:dyDescent="0.25">
      <c r="L19910" s="15"/>
    </row>
    <row r="19911" spans="12:12" x14ac:dyDescent="0.25">
      <c r="L19911" s="15"/>
    </row>
    <row r="19912" spans="12:12" x14ac:dyDescent="0.25">
      <c r="L19912" s="15"/>
    </row>
    <row r="19913" spans="12:12" x14ac:dyDescent="0.25">
      <c r="L19913" s="15"/>
    </row>
    <row r="19914" spans="12:12" x14ac:dyDescent="0.25">
      <c r="L19914" s="15"/>
    </row>
    <row r="19915" spans="12:12" x14ac:dyDescent="0.25">
      <c r="L19915" s="15"/>
    </row>
    <row r="19916" spans="12:12" x14ac:dyDescent="0.25">
      <c r="L19916" s="15"/>
    </row>
    <row r="19917" spans="12:12" x14ac:dyDescent="0.25">
      <c r="L19917" s="15"/>
    </row>
    <row r="19918" spans="12:12" x14ac:dyDescent="0.25">
      <c r="L19918" s="15"/>
    </row>
    <row r="19919" spans="12:12" x14ac:dyDescent="0.25">
      <c r="L19919" s="15"/>
    </row>
    <row r="19920" spans="12:12" x14ac:dyDescent="0.25">
      <c r="L19920" s="15"/>
    </row>
    <row r="19921" spans="12:12" x14ac:dyDescent="0.25">
      <c r="L19921" s="15"/>
    </row>
    <row r="19922" spans="12:12" x14ac:dyDescent="0.25">
      <c r="L19922" s="15"/>
    </row>
    <row r="19923" spans="12:12" x14ac:dyDescent="0.25">
      <c r="L19923" s="15"/>
    </row>
    <row r="19924" spans="12:12" x14ac:dyDescent="0.25">
      <c r="L19924" s="15"/>
    </row>
    <row r="19925" spans="12:12" x14ac:dyDescent="0.25">
      <c r="L19925" s="15"/>
    </row>
    <row r="19926" spans="12:12" x14ac:dyDescent="0.25">
      <c r="L19926" s="15"/>
    </row>
    <row r="19927" spans="12:12" x14ac:dyDescent="0.25">
      <c r="L19927" s="15"/>
    </row>
    <row r="19928" spans="12:12" x14ac:dyDescent="0.25">
      <c r="L19928" s="15"/>
    </row>
    <row r="19929" spans="12:12" x14ac:dyDescent="0.25">
      <c r="L19929" s="15"/>
    </row>
    <row r="19930" spans="12:12" x14ac:dyDescent="0.25">
      <c r="L19930" s="15"/>
    </row>
    <row r="19931" spans="12:12" x14ac:dyDescent="0.25">
      <c r="L19931" s="15"/>
    </row>
    <row r="19932" spans="12:12" x14ac:dyDescent="0.25">
      <c r="L19932" s="15"/>
    </row>
    <row r="19933" spans="12:12" x14ac:dyDescent="0.25">
      <c r="L19933" s="15"/>
    </row>
    <row r="19934" spans="12:12" x14ac:dyDescent="0.25">
      <c r="L19934" s="15"/>
    </row>
    <row r="19935" spans="12:12" x14ac:dyDescent="0.25">
      <c r="L19935" s="15"/>
    </row>
    <row r="19936" spans="12:12" x14ac:dyDescent="0.25">
      <c r="L19936" s="15"/>
    </row>
    <row r="19937" spans="12:12" x14ac:dyDescent="0.25">
      <c r="L19937" s="15"/>
    </row>
    <row r="19938" spans="12:12" x14ac:dyDescent="0.25">
      <c r="L19938" s="15"/>
    </row>
    <row r="19939" spans="12:12" x14ac:dyDescent="0.25">
      <c r="L19939" s="15"/>
    </row>
    <row r="19940" spans="12:12" x14ac:dyDescent="0.25">
      <c r="L19940" s="15"/>
    </row>
    <row r="19941" spans="12:12" x14ac:dyDescent="0.25">
      <c r="L19941" s="15"/>
    </row>
    <row r="19942" spans="12:12" x14ac:dyDescent="0.25">
      <c r="L19942" s="15"/>
    </row>
    <row r="19943" spans="12:12" x14ac:dyDescent="0.25">
      <c r="L19943" s="15"/>
    </row>
    <row r="19944" spans="12:12" x14ac:dyDescent="0.25">
      <c r="L19944" s="15"/>
    </row>
    <row r="19945" spans="12:12" x14ac:dyDescent="0.25">
      <c r="L19945" s="15"/>
    </row>
    <row r="19946" spans="12:12" x14ac:dyDescent="0.25">
      <c r="L19946" s="15"/>
    </row>
    <row r="19947" spans="12:12" x14ac:dyDescent="0.25">
      <c r="L19947" s="15"/>
    </row>
    <row r="19948" spans="12:12" x14ac:dyDescent="0.25">
      <c r="L19948" s="15"/>
    </row>
    <row r="19949" spans="12:12" x14ac:dyDescent="0.25">
      <c r="L19949" s="15"/>
    </row>
    <row r="19950" spans="12:12" x14ac:dyDescent="0.25">
      <c r="L19950" s="15"/>
    </row>
    <row r="19951" spans="12:12" x14ac:dyDescent="0.25">
      <c r="L19951" s="15"/>
    </row>
    <row r="19952" spans="12:12" x14ac:dyDescent="0.25">
      <c r="L19952" s="15"/>
    </row>
    <row r="19953" spans="12:12" x14ac:dyDescent="0.25">
      <c r="L19953" s="15"/>
    </row>
    <row r="19954" spans="12:12" x14ac:dyDescent="0.25">
      <c r="L19954" s="15"/>
    </row>
    <row r="19955" spans="12:12" x14ac:dyDescent="0.25">
      <c r="L19955" s="15"/>
    </row>
    <row r="19956" spans="12:12" x14ac:dyDescent="0.25">
      <c r="L19956" s="15"/>
    </row>
    <row r="19957" spans="12:12" x14ac:dyDescent="0.25">
      <c r="L19957" s="15"/>
    </row>
    <row r="19958" spans="12:12" x14ac:dyDescent="0.25">
      <c r="L19958" s="15"/>
    </row>
    <row r="19959" spans="12:12" x14ac:dyDescent="0.25">
      <c r="L19959" s="15"/>
    </row>
    <row r="19960" spans="12:12" x14ac:dyDescent="0.25">
      <c r="L19960" s="15"/>
    </row>
    <row r="19961" spans="12:12" x14ac:dyDescent="0.25">
      <c r="L19961" s="15"/>
    </row>
    <row r="19962" spans="12:12" x14ac:dyDescent="0.25">
      <c r="L19962" s="15"/>
    </row>
    <row r="19963" spans="12:12" x14ac:dyDescent="0.25">
      <c r="L19963" s="15"/>
    </row>
    <row r="19964" spans="12:12" x14ac:dyDescent="0.25">
      <c r="L19964" s="15"/>
    </row>
    <row r="19965" spans="12:12" x14ac:dyDescent="0.25">
      <c r="L19965" s="15"/>
    </row>
    <row r="19966" spans="12:12" x14ac:dyDescent="0.25">
      <c r="L19966" s="15"/>
    </row>
    <row r="19967" spans="12:12" x14ac:dyDescent="0.25">
      <c r="L19967" s="15"/>
    </row>
    <row r="19968" spans="12:12" x14ac:dyDescent="0.25">
      <c r="L19968" s="15"/>
    </row>
    <row r="19969" spans="12:12" x14ac:dyDescent="0.25">
      <c r="L19969" s="15"/>
    </row>
    <row r="19970" spans="12:12" x14ac:dyDescent="0.25">
      <c r="L19970" s="15"/>
    </row>
    <row r="19971" spans="12:12" x14ac:dyDescent="0.25">
      <c r="L19971" s="15"/>
    </row>
    <row r="19972" spans="12:12" x14ac:dyDescent="0.25">
      <c r="L19972" s="15"/>
    </row>
    <row r="19973" spans="12:12" x14ac:dyDescent="0.25">
      <c r="L19973" s="15"/>
    </row>
    <row r="19974" spans="12:12" x14ac:dyDescent="0.25">
      <c r="L19974" s="15"/>
    </row>
    <row r="19975" spans="12:12" x14ac:dyDescent="0.25">
      <c r="L19975" s="15"/>
    </row>
    <row r="19976" spans="12:12" x14ac:dyDescent="0.25">
      <c r="L19976" s="15"/>
    </row>
    <row r="19977" spans="12:12" x14ac:dyDescent="0.25">
      <c r="L19977" s="15"/>
    </row>
    <row r="19978" spans="12:12" x14ac:dyDescent="0.25">
      <c r="L19978" s="15"/>
    </row>
    <row r="19979" spans="12:12" x14ac:dyDescent="0.25">
      <c r="L19979" s="15"/>
    </row>
    <row r="19980" spans="12:12" x14ac:dyDescent="0.25">
      <c r="L19980" s="15"/>
    </row>
    <row r="19981" spans="12:12" x14ac:dyDescent="0.25">
      <c r="L19981" s="15"/>
    </row>
    <row r="19982" spans="12:12" x14ac:dyDescent="0.25">
      <c r="L19982" s="15"/>
    </row>
    <row r="19983" spans="12:12" x14ac:dyDescent="0.25">
      <c r="L19983" s="15"/>
    </row>
    <row r="19984" spans="12:12" x14ac:dyDescent="0.25">
      <c r="L19984" s="15"/>
    </row>
    <row r="19985" spans="12:12" x14ac:dyDescent="0.25">
      <c r="L19985" s="15"/>
    </row>
    <row r="19986" spans="12:12" x14ac:dyDescent="0.25">
      <c r="L19986" s="15"/>
    </row>
    <row r="19987" spans="12:12" x14ac:dyDescent="0.25">
      <c r="L19987" s="15"/>
    </row>
    <row r="19988" spans="12:12" x14ac:dyDescent="0.25">
      <c r="L19988" s="15"/>
    </row>
    <row r="19989" spans="12:12" x14ac:dyDescent="0.25">
      <c r="L19989" s="15"/>
    </row>
    <row r="19990" spans="12:12" x14ac:dyDescent="0.25">
      <c r="L19990" s="15"/>
    </row>
    <row r="19991" spans="12:12" x14ac:dyDescent="0.25">
      <c r="L19991" s="15"/>
    </row>
    <row r="19992" spans="12:12" x14ac:dyDescent="0.25">
      <c r="L19992" s="15"/>
    </row>
    <row r="19993" spans="12:12" x14ac:dyDescent="0.25">
      <c r="L19993" s="15"/>
    </row>
    <row r="19994" spans="12:12" x14ac:dyDescent="0.25">
      <c r="L19994" s="15"/>
    </row>
    <row r="19995" spans="12:12" x14ac:dyDescent="0.25">
      <c r="L19995" s="15"/>
    </row>
    <row r="19996" spans="12:12" x14ac:dyDescent="0.25">
      <c r="L19996" s="15"/>
    </row>
    <row r="19997" spans="12:12" x14ac:dyDescent="0.25">
      <c r="L19997" s="15"/>
    </row>
    <row r="19998" spans="12:12" x14ac:dyDescent="0.25">
      <c r="L19998" s="15"/>
    </row>
    <row r="19999" spans="12:12" x14ac:dyDescent="0.25">
      <c r="L19999" s="15"/>
    </row>
    <row r="20000" spans="12:12" x14ac:dyDescent="0.25">
      <c r="L20000" s="15"/>
    </row>
    <row r="20001" spans="12:12" x14ac:dyDescent="0.25">
      <c r="L20001" s="15"/>
    </row>
    <row r="20002" spans="12:12" x14ac:dyDescent="0.25">
      <c r="L20002" s="15"/>
    </row>
    <row r="20003" spans="12:12" x14ac:dyDescent="0.25">
      <c r="L20003" s="15"/>
    </row>
    <row r="20004" spans="12:12" x14ac:dyDescent="0.25">
      <c r="L20004" s="15"/>
    </row>
    <row r="20005" spans="12:12" x14ac:dyDescent="0.25">
      <c r="L20005" s="15"/>
    </row>
    <row r="20006" spans="12:12" x14ac:dyDescent="0.25">
      <c r="L20006" s="15"/>
    </row>
    <row r="20007" spans="12:12" x14ac:dyDescent="0.25">
      <c r="L20007" s="15"/>
    </row>
    <row r="20008" spans="12:12" x14ac:dyDescent="0.25">
      <c r="L20008" s="15"/>
    </row>
    <row r="20009" spans="12:12" x14ac:dyDescent="0.25">
      <c r="L20009" s="15"/>
    </row>
    <row r="20010" spans="12:12" x14ac:dyDescent="0.25">
      <c r="L20010" s="15"/>
    </row>
    <row r="20011" spans="12:12" x14ac:dyDescent="0.25">
      <c r="L20011" s="15"/>
    </row>
    <row r="20012" spans="12:12" x14ac:dyDescent="0.25">
      <c r="L20012" s="15"/>
    </row>
    <row r="20013" spans="12:12" x14ac:dyDescent="0.25">
      <c r="L20013" s="15"/>
    </row>
    <row r="20014" spans="12:12" x14ac:dyDescent="0.25">
      <c r="L20014" s="15"/>
    </row>
    <row r="20015" spans="12:12" x14ac:dyDescent="0.25">
      <c r="L20015" s="15"/>
    </row>
    <row r="20016" spans="12:12" x14ac:dyDescent="0.25">
      <c r="L20016" s="15"/>
    </row>
    <row r="20017" spans="12:12" x14ac:dyDescent="0.25">
      <c r="L20017" s="15"/>
    </row>
    <row r="20018" spans="12:12" x14ac:dyDescent="0.25">
      <c r="L20018" s="15"/>
    </row>
    <row r="20019" spans="12:12" x14ac:dyDescent="0.25">
      <c r="L20019" s="15"/>
    </row>
    <row r="20020" spans="12:12" x14ac:dyDescent="0.25">
      <c r="L20020" s="15"/>
    </row>
    <row r="20021" spans="12:12" x14ac:dyDescent="0.25">
      <c r="L20021" s="15"/>
    </row>
    <row r="20022" spans="12:12" x14ac:dyDescent="0.25">
      <c r="L20022" s="15"/>
    </row>
    <row r="20023" spans="12:12" x14ac:dyDescent="0.25">
      <c r="L20023" s="15"/>
    </row>
    <row r="20024" spans="12:12" x14ac:dyDescent="0.25">
      <c r="L20024" s="15"/>
    </row>
    <row r="20025" spans="12:12" x14ac:dyDescent="0.25">
      <c r="L20025" s="15"/>
    </row>
    <row r="20026" spans="12:12" x14ac:dyDescent="0.25">
      <c r="L20026" s="15"/>
    </row>
    <row r="20027" spans="12:12" x14ac:dyDescent="0.25">
      <c r="L20027" s="15"/>
    </row>
    <row r="20028" spans="12:12" x14ac:dyDescent="0.25">
      <c r="L20028" s="15"/>
    </row>
    <row r="20029" spans="12:12" x14ac:dyDescent="0.25">
      <c r="L20029" s="15"/>
    </row>
    <row r="20030" spans="12:12" x14ac:dyDescent="0.25">
      <c r="L20030" s="15"/>
    </row>
    <row r="20031" spans="12:12" x14ac:dyDescent="0.25">
      <c r="L20031" s="15"/>
    </row>
    <row r="20032" spans="12:12" x14ac:dyDescent="0.25">
      <c r="L20032" s="15"/>
    </row>
    <row r="20033" spans="12:12" x14ac:dyDescent="0.25">
      <c r="L20033" s="15"/>
    </row>
    <row r="20034" spans="12:12" x14ac:dyDescent="0.25">
      <c r="L20034" s="15"/>
    </row>
    <row r="20035" spans="12:12" x14ac:dyDescent="0.25">
      <c r="L20035" s="15"/>
    </row>
    <row r="20036" spans="12:12" x14ac:dyDescent="0.25">
      <c r="L20036" s="15"/>
    </row>
    <row r="20037" spans="12:12" x14ac:dyDescent="0.25">
      <c r="L20037" s="15"/>
    </row>
    <row r="20038" spans="12:12" x14ac:dyDescent="0.25">
      <c r="L20038" s="15"/>
    </row>
    <row r="20039" spans="12:12" x14ac:dyDescent="0.25">
      <c r="L20039" s="15"/>
    </row>
    <row r="20040" spans="12:12" x14ac:dyDescent="0.25">
      <c r="L20040" s="15"/>
    </row>
    <row r="20041" spans="12:12" x14ac:dyDescent="0.25">
      <c r="L20041" s="15"/>
    </row>
    <row r="20042" spans="12:12" x14ac:dyDescent="0.25">
      <c r="L20042" s="15"/>
    </row>
    <row r="20043" spans="12:12" x14ac:dyDescent="0.25">
      <c r="L20043" s="15"/>
    </row>
    <row r="20044" spans="12:12" x14ac:dyDescent="0.25">
      <c r="L20044" s="15"/>
    </row>
    <row r="20045" spans="12:12" x14ac:dyDescent="0.25">
      <c r="L20045" s="15"/>
    </row>
    <row r="20046" spans="12:12" x14ac:dyDescent="0.25">
      <c r="L20046" s="15"/>
    </row>
    <row r="20047" spans="12:12" x14ac:dyDescent="0.25">
      <c r="L20047" s="15"/>
    </row>
    <row r="20048" spans="12:12" x14ac:dyDescent="0.25">
      <c r="L20048" s="15"/>
    </row>
    <row r="20049" spans="12:12" x14ac:dyDescent="0.25">
      <c r="L20049" s="15"/>
    </row>
    <row r="20050" spans="12:12" x14ac:dyDescent="0.25">
      <c r="L20050" s="15"/>
    </row>
    <row r="20051" spans="12:12" x14ac:dyDescent="0.25">
      <c r="L20051" s="15"/>
    </row>
    <row r="20052" spans="12:12" x14ac:dyDescent="0.25">
      <c r="L20052" s="15"/>
    </row>
    <row r="20053" spans="12:12" x14ac:dyDescent="0.25">
      <c r="L20053" s="15"/>
    </row>
    <row r="20054" spans="12:12" x14ac:dyDescent="0.25">
      <c r="L20054" s="15"/>
    </row>
    <row r="20055" spans="12:12" x14ac:dyDescent="0.25">
      <c r="L20055" s="15"/>
    </row>
    <row r="20056" spans="12:12" x14ac:dyDescent="0.25">
      <c r="L20056" s="15"/>
    </row>
    <row r="20057" spans="12:12" x14ac:dyDescent="0.25">
      <c r="L20057" s="15"/>
    </row>
    <row r="20058" spans="12:12" x14ac:dyDescent="0.25">
      <c r="L20058" s="15"/>
    </row>
    <row r="20059" spans="12:12" x14ac:dyDescent="0.25">
      <c r="L20059" s="15"/>
    </row>
    <row r="20060" spans="12:12" x14ac:dyDescent="0.25">
      <c r="L20060" s="15"/>
    </row>
    <row r="20061" spans="12:12" x14ac:dyDescent="0.25">
      <c r="L20061" s="15"/>
    </row>
    <row r="20062" spans="12:12" x14ac:dyDescent="0.25">
      <c r="L20062" s="15"/>
    </row>
    <row r="20063" spans="12:12" x14ac:dyDescent="0.25">
      <c r="L20063" s="15"/>
    </row>
    <row r="20064" spans="12:12" x14ac:dyDescent="0.25">
      <c r="L20064" s="15"/>
    </row>
    <row r="20065" spans="12:12" x14ac:dyDescent="0.25">
      <c r="L20065" s="15"/>
    </row>
    <row r="20066" spans="12:12" x14ac:dyDescent="0.25">
      <c r="L20066" s="15"/>
    </row>
    <row r="20067" spans="12:12" x14ac:dyDescent="0.25">
      <c r="L20067" s="15"/>
    </row>
    <row r="20068" spans="12:12" x14ac:dyDescent="0.25">
      <c r="L20068" s="15"/>
    </row>
    <row r="20069" spans="12:12" x14ac:dyDescent="0.25">
      <c r="L20069" s="15"/>
    </row>
    <row r="20070" spans="12:12" x14ac:dyDescent="0.25">
      <c r="L20070" s="15"/>
    </row>
    <row r="20071" spans="12:12" x14ac:dyDescent="0.25">
      <c r="L20071" s="15"/>
    </row>
    <row r="20072" spans="12:12" x14ac:dyDescent="0.25">
      <c r="L20072" s="15"/>
    </row>
    <row r="20073" spans="12:12" x14ac:dyDescent="0.25">
      <c r="L20073" s="15"/>
    </row>
    <row r="20074" spans="12:12" x14ac:dyDescent="0.25">
      <c r="L20074" s="15"/>
    </row>
    <row r="20075" spans="12:12" x14ac:dyDescent="0.25">
      <c r="L20075" s="15"/>
    </row>
    <row r="20076" spans="12:12" x14ac:dyDescent="0.25">
      <c r="L20076" s="15"/>
    </row>
    <row r="20077" spans="12:12" x14ac:dyDescent="0.25">
      <c r="L20077" s="15"/>
    </row>
    <row r="20078" spans="12:12" x14ac:dyDescent="0.25">
      <c r="L20078" s="15"/>
    </row>
    <row r="20079" spans="12:12" x14ac:dyDescent="0.25">
      <c r="L20079" s="15"/>
    </row>
    <row r="20080" spans="12:12" x14ac:dyDescent="0.25">
      <c r="L20080" s="15"/>
    </row>
    <row r="20081" spans="12:12" x14ac:dyDescent="0.25">
      <c r="L20081" s="15"/>
    </row>
    <row r="20082" spans="12:12" x14ac:dyDescent="0.25">
      <c r="L20082" s="15"/>
    </row>
    <row r="20083" spans="12:12" x14ac:dyDescent="0.25">
      <c r="L20083" s="15"/>
    </row>
    <row r="20084" spans="12:12" x14ac:dyDescent="0.25">
      <c r="L20084" s="15"/>
    </row>
    <row r="20085" spans="12:12" x14ac:dyDescent="0.25">
      <c r="L20085" s="15"/>
    </row>
    <row r="20086" spans="12:12" x14ac:dyDescent="0.25">
      <c r="L20086" s="15"/>
    </row>
    <row r="20087" spans="12:12" x14ac:dyDescent="0.25">
      <c r="L20087" s="15"/>
    </row>
    <row r="20088" spans="12:12" x14ac:dyDescent="0.25">
      <c r="L20088" s="15"/>
    </row>
    <row r="20089" spans="12:12" x14ac:dyDescent="0.25">
      <c r="L20089" s="15"/>
    </row>
    <row r="20090" spans="12:12" x14ac:dyDescent="0.25">
      <c r="L20090" s="15"/>
    </row>
    <row r="20091" spans="12:12" x14ac:dyDescent="0.25">
      <c r="L20091" s="15"/>
    </row>
    <row r="20092" spans="12:12" x14ac:dyDescent="0.25">
      <c r="L20092" s="15"/>
    </row>
    <row r="20093" spans="12:12" x14ac:dyDescent="0.25">
      <c r="L20093" s="15"/>
    </row>
    <row r="20094" spans="12:12" x14ac:dyDescent="0.25">
      <c r="L20094" s="15"/>
    </row>
    <row r="20095" spans="12:12" x14ac:dyDescent="0.25">
      <c r="L20095" s="15"/>
    </row>
    <row r="20096" spans="12:12" x14ac:dyDescent="0.25">
      <c r="L20096" s="15"/>
    </row>
    <row r="20097" spans="12:12" x14ac:dyDescent="0.25">
      <c r="L20097" s="15"/>
    </row>
    <row r="20098" spans="12:12" x14ac:dyDescent="0.25">
      <c r="L20098" s="15"/>
    </row>
    <row r="20099" spans="12:12" x14ac:dyDescent="0.25">
      <c r="L20099" s="15"/>
    </row>
    <row r="20100" spans="12:12" x14ac:dyDescent="0.25">
      <c r="L20100" s="15"/>
    </row>
    <row r="20101" spans="12:12" x14ac:dyDescent="0.25">
      <c r="L20101" s="15"/>
    </row>
    <row r="20102" spans="12:12" x14ac:dyDescent="0.25">
      <c r="L20102" s="15"/>
    </row>
    <row r="20103" spans="12:12" x14ac:dyDescent="0.25">
      <c r="L20103" s="15"/>
    </row>
    <row r="20104" spans="12:12" x14ac:dyDescent="0.25">
      <c r="L20104" s="15"/>
    </row>
    <row r="20105" spans="12:12" x14ac:dyDescent="0.25">
      <c r="L20105" s="15"/>
    </row>
    <row r="20106" spans="12:12" x14ac:dyDescent="0.25">
      <c r="L20106" s="15"/>
    </row>
    <row r="20107" spans="12:12" x14ac:dyDescent="0.25">
      <c r="L20107" s="15"/>
    </row>
    <row r="20108" spans="12:12" x14ac:dyDescent="0.25">
      <c r="L20108" s="15"/>
    </row>
    <row r="20109" spans="12:12" x14ac:dyDescent="0.25">
      <c r="L20109" s="15"/>
    </row>
    <row r="20110" spans="12:12" x14ac:dyDescent="0.25">
      <c r="L20110" s="15"/>
    </row>
    <row r="20111" spans="12:12" x14ac:dyDescent="0.25">
      <c r="L20111" s="15"/>
    </row>
    <row r="20112" spans="12:12" x14ac:dyDescent="0.25">
      <c r="L20112" s="15"/>
    </row>
    <row r="20113" spans="12:12" x14ac:dyDescent="0.25">
      <c r="L20113" s="15"/>
    </row>
    <row r="20114" spans="12:12" x14ac:dyDescent="0.25">
      <c r="L20114" s="15"/>
    </row>
    <row r="20115" spans="12:12" x14ac:dyDescent="0.25">
      <c r="L20115" s="15"/>
    </row>
    <row r="20116" spans="12:12" x14ac:dyDescent="0.25">
      <c r="L20116" s="15"/>
    </row>
    <row r="20117" spans="12:12" x14ac:dyDescent="0.25">
      <c r="L20117" s="15"/>
    </row>
    <row r="20118" spans="12:12" x14ac:dyDescent="0.25">
      <c r="L20118" s="15"/>
    </row>
    <row r="20119" spans="12:12" x14ac:dyDescent="0.25">
      <c r="L20119" s="15"/>
    </row>
    <row r="20120" spans="12:12" x14ac:dyDescent="0.25">
      <c r="L20120" s="15"/>
    </row>
    <row r="20121" spans="12:12" x14ac:dyDescent="0.25">
      <c r="L20121" s="15"/>
    </row>
    <row r="20122" spans="12:12" x14ac:dyDescent="0.25">
      <c r="L20122" s="15"/>
    </row>
    <row r="20123" spans="12:12" x14ac:dyDescent="0.25">
      <c r="L20123" s="15"/>
    </row>
    <row r="20124" spans="12:12" x14ac:dyDescent="0.25">
      <c r="L20124" s="15"/>
    </row>
    <row r="20125" spans="12:12" x14ac:dyDescent="0.25">
      <c r="L20125" s="15"/>
    </row>
    <row r="20126" spans="12:12" x14ac:dyDescent="0.25">
      <c r="L20126" s="15"/>
    </row>
    <row r="20127" spans="12:12" x14ac:dyDescent="0.25">
      <c r="L20127" s="15"/>
    </row>
    <row r="20128" spans="12:12" x14ac:dyDescent="0.25">
      <c r="L20128" s="15"/>
    </row>
    <row r="20129" spans="12:12" x14ac:dyDescent="0.25">
      <c r="L20129" s="15"/>
    </row>
    <row r="20130" spans="12:12" x14ac:dyDescent="0.25">
      <c r="L20130" s="15"/>
    </row>
    <row r="20131" spans="12:12" x14ac:dyDescent="0.25">
      <c r="L20131" s="15"/>
    </row>
    <row r="20132" spans="12:12" x14ac:dyDescent="0.25">
      <c r="L20132" s="15"/>
    </row>
    <row r="20133" spans="12:12" x14ac:dyDescent="0.25">
      <c r="L20133" s="15"/>
    </row>
    <row r="20134" spans="12:12" x14ac:dyDescent="0.25">
      <c r="L20134" s="15"/>
    </row>
    <row r="20135" spans="12:12" x14ac:dyDescent="0.25">
      <c r="L20135" s="15"/>
    </row>
    <row r="20136" spans="12:12" x14ac:dyDescent="0.25">
      <c r="L20136" s="15"/>
    </row>
    <row r="20137" spans="12:12" x14ac:dyDescent="0.25">
      <c r="L20137" s="15"/>
    </row>
    <row r="20138" spans="12:12" x14ac:dyDescent="0.25">
      <c r="L20138" s="15"/>
    </row>
    <row r="20139" spans="12:12" x14ac:dyDescent="0.25">
      <c r="L20139" s="15"/>
    </row>
    <row r="20140" spans="12:12" x14ac:dyDescent="0.25">
      <c r="L20140" s="15"/>
    </row>
    <row r="20141" spans="12:12" x14ac:dyDescent="0.25">
      <c r="L20141" s="15"/>
    </row>
    <row r="20142" spans="12:12" x14ac:dyDescent="0.25">
      <c r="L20142" s="15"/>
    </row>
    <row r="20143" spans="12:12" x14ac:dyDescent="0.25">
      <c r="L20143" s="15"/>
    </row>
    <row r="20144" spans="12:12" x14ac:dyDescent="0.25">
      <c r="L20144" s="15"/>
    </row>
    <row r="20145" spans="12:12" x14ac:dyDescent="0.25">
      <c r="L20145" s="15"/>
    </row>
    <row r="20146" spans="12:12" x14ac:dyDescent="0.25">
      <c r="L20146" s="15"/>
    </row>
    <row r="20147" spans="12:12" x14ac:dyDescent="0.25">
      <c r="L20147" s="15"/>
    </row>
    <row r="20148" spans="12:12" x14ac:dyDescent="0.25">
      <c r="L20148" s="15"/>
    </row>
    <row r="20149" spans="12:12" x14ac:dyDescent="0.25">
      <c r="L20149" s="15"/>
    </row>
    <row r="20150" spans="12:12" x14ac:dyDescent="0.25">
      <c r="L20150" s="15"/>
    </row>
    <row r="20151" spans="12:12" x14ac:dyDescent="0.25">
      <c r="L20151" s="15"/>
    </row>
    <row r="20152" spans="12:12" x14ac:dyDescent="0.25">
      <c r="L20152" s="15"/>
    </row>
    <row r="20153" spans="12:12" x14ac:dyDescent="0.25">
      <c r="L20153" s="15"/>
    </row>
    <row r="20154" spans="12:12" x14ac:dyDescent="0.25">
      <c r="L20154" s="15"/>
    </row>
    <row r="20155" spans="12:12" x14ac:dyDescent="0.25">
      <c r="L20155" s="15"/>
    </row>
    <row r="20156" spans="12:12" x14ac:dyDescent="0.25">
      <c r="L20156" s="15"/>
    </row>
    <row r="20157" spans="12:12" x14ac:dyDescent="0.25">
      <c r="L20157" s="15"/>
    </row>
    <row r="20158" spans="12:12" x14ac:dyDescent="0.25">
      <c r="L20158" s="15"/>
    </row>
    <row r="20159" spans="12:12" x14ac:dyDescent="0.25">
      <c r="L20159" s="15"/>
    </row>
    <row r="20160" spans="12:12" x14ac:dyDescent="0.25">
      <c r="L20160" s="15"/>
    </row>
    <row r="20161" spans="12:12" x14ac:dyDescent="0.25">
      <c r="L20161" s="15"/>
    </row>
    <row r="20162" spans="12:12" x14ac:dyDescent="0.25">
      <c r="L20162" s="15"/>
    </row>
    <row r="20163" spans="12:12" x14ac:dyDescent="0.25">
      <c r="L20163" s="15"/>
    </row>
    <row r="20164" spans="12:12" x14ac:dyDescent="0.25">
      <c r="L20164" s="15"/>
    </row>
    <row r="20165" spans="12:12" x14ac:dyDescent="0.25">
      <c r="L20165" s="15"/>
    </row>
    <row r="20166" spans="12:12" x14ac:dyDescent="0.25">
      <c r="L20166" s="15"/>
    </row>
    <row r="20167" spans="12:12" x14ac:dyDescent="0.25">
      <c r="L20167" s="15"/>
    </row>
    <row r="20168" spans="12:12" x14ac:dyDescent="0.25">
      <c r="L20168" s="15"/>
    </row>
    <row r="20169" spans="12:12" x14ac:dyDescent="0.25">
      <c r="L20169" s="15"/>
    </row>
    <row r="20170" spans="12:12" x14ac:dyDescent="0.25">
      <c r="L20170" s="15"/>
    </row>
    <row r="20171" spans="12:12" x14ac:dyDescent="0.25">
      <c r="L20171" s="15"/>
    </row>
    <row r="20172" spans="12:12" x14ac:dyDescent="0.25">
      <c r="L20172" s="15"/>
    </row>
    <row r="20173" spans="12:12" x14ac:dyDescent="0.25">
      <c r="L20173" s="15"/>
    </row>
    <row r="20174" spans="12:12" x14ac:dyDescent="0.25">
      <c r="L20174" s="15"/>
    </row>
    <row r="20175" spans="12:12" x14ac:dyDescent="0.25">
      <c r="L20175" s="15"/>
    </row>
    <row r="20176" spans="12:12" x14ac:dyDescent="0.25">
      <c r="L20176" s="15"/>
    </row>
    <row r="20177" spans="12:12" x14ac:dyDescent="0.25">
      <c r="L20177" s="15"/>
    </row>
    <row r="20178" spans="12:12" x14ac:dyDescent="0.25">
      <c r="L20178" s="15"/>
    </row>
    <row r="20179" spans="12:12" x14ac:dyDescent="0.25">
      <c r="L20179" s="15"/>
    </row>
    <row r="20180" spans="12:12" x14ac:dyDescent="0.25">
      <c r="L20180" s="15"/>
    </row>
    <row r="20181" spans="12:12" x14ac:dyDescent="0.25">
      <c r="L20181" s="15"/>
    </row>
    <row r="20182" spans="12:12" x14ac:dyDescent="0.25">
      <c r="L20182" s="15"/>
    </row>
    <row r="20183" spans="12:12" x14ac:dyDescent="0.25">
      <c r="L20183" s="15"/>
    </row>
    <row r="20184" spans="12:12" x14ac:dyDescent="0.25">
      <c r="L20184" s="15"/>
    </row>
    <row r="20185" spans="12:12" x14ac:dyDescent="0.25">
      <c r="L20185" s="15"/>
    </row>
    <row r="20186" spans="12:12" x14ac:dyDescent="0.25">
      <c r="L20186" s="15"/>
    </row>
    <row r="20187" spans="12:12" x14ac:dyDescent="0.25">
      <c r="L20187" s="15"/>
    </row>
    <row r="20188" spans="12:12" x14ac:dyDescent="0.25">
      <c r="L20188" s="15"/>
    </row>
    <row r="20189" spans="12:12" x14ac:dyDescent="0.25">
      <c r="L20189" s="15"/>
    </row>
    <row r="20190" spans="12:12" x14ac:dyDescent="0.25">
      <c r="L20190" s="15"/>
    </row>
    <row r="20191" spans="12:12" x14ac:dyDescent="0.25">
      <c r="L20191" s="15"/>
    </row>
    <row r="20192" spans="12:12" x14ac:dyDescent="0.25">
      <c r="L20192" s="15"/>
    </row>
    <row r="20193" spans="12:12" x14ac:dyDescent="0.25">
      <c r="L20193" s="15"/>
    </row>
    <row r="20194" spans="12:12" x14ac:dyDescent="0.25">
      <c r="L20194" s="15"/>
    </row>
    <row r="20195" spans="12:12" x14ac:dyDescent="0.25">
      <c r="L20195" s="15"/>
    </row>
    <row r="20196" spans="12:12" x14ac:dyDescent="0.25">
      <c r="L20196" s="15"/>
    </row>
    <row r="20197" spans="12:12" x14ac:dyDescent="0.25">
      <c r="L20197" s="15"/>
    </row>
    <row r="20198" spans="12:12" x14ac:dyDescent="0.25">
      <c r="L20198" s="15"/>
    </row>
    <row r="20199" spans="12:12" x14ac:dyDescent="0.25">
      <c r="L20199" s="15"/>
    </row>
    <row r="20200" spans="12:12" x14ac:dyDescent="0.25">
      <c r="L20200" s="15"/>
    </row>
    <row r="20201" spans="12:12" x14ac:dyDescent="0.25">
      <c r="L20201" s="15"/>
    </row>
    <row r="20202" spans="12:12" x14ac:dyDescent="0.25">
      <c r="L20202" s="15"/>
    </row>
    <row r="20203" spans="12:12" x14ac:dyDescent="0.25">
      <c r="L20203" s="15"/>
    </row>
    <row r="20204" spans="12:12" x14ac:dyDescent="0.25">
      <c r="L20204" s="15"/>
    </row>
    <row r="20205" spans="12:12" x14ac:dyDescent="0.25">
      <c r="L20205" s="15"/>
    </row>
    <row r="20206" spans="12:12" x14ac:dyDescent="0.25">
      <c r="L20206" s="15"/>
    </row>
    <row r="20207" spans="12:12" x14ac:dyDescent="0.25">
      <c r="L20207" s="15"/>
    </row>
    <row r="20208" spans="12:12" x14ac:dyDescent="0.25">
      <c r="L20208" s="15"/>
    </row>
    <row r="20209" spans="12:12" x14ac:dyDescent="0.25">
      <c r="L20209" s="15"/>
    </row>
    <row r="20210" spans="12:12" x14ac:dyDescent="0.25">
      <c r="L20210" s="15"/>
    </row>
    <row r="20211" spans="12:12" x14ac:dyDescent="0.25">
      <c r="L20211" s="15"/>
    </row>
    <row r="20212" spans="12:12" x14ac:dyDescent="0.25">
      <c r="L20212" s="15"/>
    </row>
    <row r="20213" spans="12:12" x14ac:dyDescent="0.25">
      <c r="L20213" s="15"/>
    </row>
    <row r="20214" spans="12:12" x14ac:dyDescent="0.25">
      <c r="L20214" s="15"/>
    </row>
    <row r="20215" spans="12:12" x14ac:dyDescent="0.25">
      <c r="L20215" s="15"/>
    </row>
    <row r="20216" spans="12:12" x14ac:dyDescent="0.25">
      <c r="L20216" s="15"/>
    </row>
    <row r="20217" spans="12:12" x14ac:dyDescent="0.25">
      <c r="L20217" s="15"/>
    </row>
    <row r="20218" spans="12:12" x14ac:dyDescent="0.25">
      <c r="L20218" s="15"/>
    </row>
    <row r="20219" spans="12:12" x14ac:dyDescent="0.25">
      <c r="L20219" s="15"/>
    </row>
    <row r="20220" spans="12:12" x14ac:dyDescent="0.25">
      <c r="L20220" s="15"/>
    </row>
    <row r="20221" spans="12:12" x14ac:dyDescent="0.25">
      <c r="L20221" s="15"/>
    </row>
    <row r="20222" spans="12:12" x14ac:dyDescent="0.25">
      <c r="L20222" s="15"/>
    </row>
    <row r="20223" spans="12:12" x14ac:dyDescent="0.25">
      <c r="L20223" s="15"/>
    </row>
    <row r="20224" spans="12:12" x14ac:dyDescent="0.25">
      <c r="L20224" s="15"/>
    </row>
    <row r="20225" spans="12:12" x14ac:dyDescent="0.25">
      <c r="L20225" s="15"/>
    </row>
    <row r="20226" spans="12:12" x14ac:dyDescent="0.25">
      <c r="L20226" s="15"/>
    </row>
    <row r="20227" spans="12:12" x14ac:dyDescent="0.25">
      <c r="L20227" s="15"/>
    </row>
    <row r="20228" spans="12:12" x14ac:dyDescent="0.25">
      <c r="L20228" s="15"/>
    </row>
    <row r="20229" spans="12:12" x14ac:dyDescent="0.25">
      <c r="L20229" s="15"/>
    </row>
    <row r="20230" spans="12:12" x14ac:dyDescent="0.25">
      <c r="L20230" s="15"/>
    </row>
    <row r="20231" spans="12:12" x14ac:dyDescent="0.25">
      <c r="L20231" s="15"/>
    </row>
    <row r="20232" spans="12:12" x14ac:dyDescent="0.25">
      <c r="L20232" s="15"/>
    </row>
    <row r="20233" spans="12:12" x14ac:dyDescent="0.25">
      <c r="L20233" s="15"/>
    </row>
    <row r="20234" spans="12:12" x14ac:dyDescent="0.25">
      <c r="L20234" s="15"/>
    </row>
    <row r="20235" spans="12:12" x14ac:dyDescent="0.25">
      <c r="L20235" s="15"/>
    </row>
    <row r="20236" spans="12:12" x14ac:dyDescent="0.25">
      <c r="L20236" s="15"/>
    </row>
    <row r="20237" spans="12:12" x14ac:dyDescent="0.25">
      <c r="L20237" s="15"/>
    </row>
    <row r="20238" spans="12:12" x14ac:dyDescent="0.25">
      <c r="L20238" s="15"/>
    </row>
    <row r="20239" spans="12:12" x14ac:dyDescent="0.25">
      <c r="L20239" s="15"/>
    </row>
    <row r="20240" spans="12:12" x14ac:dyDescent="0.25">
      <c r="L20240" s="15"/>
    </row>
    <row r="20241" spans="12:12" x14ac:dyDescent="0.25">
      <c r="L20241" s="15"/>
    </row>
    <row r="20242" spans="12:12" x14ac:dyDescent="0.25">
      <c r="L20242" s="15"/>
    </row>
    <row r="20243" spans="12:12" x14ac:dyDescent="0.25">
      <c r="L20243" s="15"/>
    </row>
    <row r="20244" spans="12:12" x14ac:dyDescent="0.25">
      <c r="L20244" s="15"/>
    </row>
    <row r="20245" spans="12:12" x14ac:dyDescent="0.25">
      <c r="L20245" s="15"/>
    </row>
    <row r="20246" spans="12:12" x14ac:dyDescent="0.25">
      <c r="L20246" s="15"/>
    </row>
    <row r="20247" spans="12:12" x14ac:dyDescent="0.25">
      <c r="L20247" s="15"/>
    </row>
    <row r="20248" spans="12:12" x14ac:dyDescent="0.25">
      <c r="L20248" s="15"/>
    </row>
    <row r="20249" spans="12:12" x14ac:dyDescent="0.25">
      <c r="L20249" s="15"/>
    </row>
    <row r="20250" spans="12:12" x14ac:dyDescent="0.25">
      <c r="L20250" s="15"/>
    </row>
    <row r="20251" spans="12:12" x14ac:dyDescent="0.25">
      <c r="L20251" s="15"/>
    </row>
    <row r="20252" spans="12:12" x14ac:dyDescent="0.25">
      <c r="L20252" s="15"/>
    </row>
    <row r="20253" spans="12:12" x14ac:dyDescent="0.25">
      <c r="L20253" s="15"/>
    </row>
    <row r="20254" spans="12:12" x14ac:dyDescent="0.25">
      <c r="L20254" s="15"/>
    </row>
    <row r="20255" spans="12:12" x14ac:dyDescent="0.25">
      <c r="L20255" s="15"/>
    </row>
    <row r="20256" spans="12:12" x14ac:dyDescent="0.25">
      <c r="L20256" s="15"/>
    </row>
    <row r="20257" spans="12:12" x14ac:dyDescent="0.25">
      <c r="L20257" s="15"/>
    </row>
    <row r="20258" spans="12:12" x14ac:dyDescent="0.25">
      <c r="L20258" s="15"/>
    </row>
    <row r="20259" spans="12:12" x14ac:dyDescent="0.25">
      <c r="L20259" s="15"/>
    </row>
    <row r="20260" spans="12:12" x14ac:dyDescent="0.25">
      <c r="L20260" s="15"/>
    </row>
    <row r="20261" spans="12:12" x14ac:dyDescent="0.25">
      <c r="L20261" s="15"/>
    </row>
    <row r="20262" spans="12:12" x14ac:dyDescent="0.25">
      <c r="L20262" s="15"/>
    </row>
    <row r="20263" spans="12:12" x14ac:dyDescent="0.25">
      <c r="L20263" s="15"/>
    </row>
    <row r="20264" spans="12:12" x14ac:dyDescent="0.25">
      <c r="L20264" s="15"/>
    </row>
    <row r="20265" spans="12:12" x14ac:dyDescent="0.25">
      <c r="L20265" s="15"/>
    </row>
    <row r="20266" spans="12:12" x14ac:dyDescent="0.25">
      <c r="L20266" s="15"/>
    </row>
    <row r="20267" spans="12:12" x14ac:dyDescent="0.25">
      <c r="L20267" s="15"/>
    </row>
    <row r="20268" spans="12:12" x14ac:dyDescent="0.25">
      <c r="L20268" s="15"/>
    </row>
    <row r="20269" spans="12:12" x14ac:dyDescent="0.25">
      <c r="L20269" s="15"/>
    </row>
    <row r="20270" spans="12:12" x14ac:dyDescent="0.25">
      <c r="L20270" s="15"/>
    </row>
    <row r="20271" spans="12:12" x14ac:dyDescent="0.25">
      <c r="L20271" s="15"/>
    </row>
    <row r="20272" spans="12:12" x14ac:dyDescent="0.25">
      <c r="L20272" s="15"/>
    </row>
    <row r="20273" spans="12:12" x14ac:dyDescent="0.25">
      <c r="L20273" s="15"/>
    </row>
    <row r="20274" spans="12:12" x14ac:dyDescent="0.25">
      <c r="L20274" s="15"/>
    </row>
    <row r="20275" spans="12:12" x14ac:dyDescent="0.25">
      <c r="L20275" s="15"/>
    </row>
    <row r="20276" spans="12:12" x14ac:dyDescent="0.25">
      <c r="L20276" s="15"/>
    </row>
    <row r="20277" spans="12:12" x14ac:dyDescent="0.25">
      <c r="L20277" s="15"/>
    </row>
    <row r="20278" spans="12:12" x14ac:dyDescent="0.25">
      <c r="L20278" s="15"/>
    </row>
    <row r="20279" spans="12:12" x14ac:dyDescent="0.25">
      <c r="L20279" s="15"/>
    </row>
    <row r="20280" spans="12:12" x14ac:dyDescent="0.25">
      <c r="L20280" s="15"/>
    </row>
    <row r="20281" spans="12:12" x14ac:dyDescent="0.25">
      <c r="L20281" s="15"/>
    </row>
    <row r="20282" spans="12:12" x14ac:dyDescent="0.25">
      <c r="L20282" s="15"/>
    </row>
    <row r="20283" spans="12:12" x14ac:dyDescent="0.25">
      <c r="L20283" s="15"/>
    </row>
    <row r="20284" spans="12:12" x14ac:dyDescent="0.25">
      <c r="L20284" s="15"/>
    </row>
    <row r="20285" spans="12:12" x14ac:dyDescent="0.25">
      <c r="L20285" s="15"/>
    </row>
    <row r="20286" spans="12:12" x14ac:dyDescent="0.25">
      <c r="L20286" s="15"/>
    </row>
    <row r="20287" spans="12:12" x14ac:dyDescent="0.25">
      <c r="L20287" s="15"/>
    </row>
    <row r="20288" spans="12:12" x14ac:dyDescent="0.25">
      <c r="L20288" s="15"/>
    </row>
    <row r="20289" spans="12:12" x14ac:dyDescent="0.25">
      <c r="L20289" s="15"/>
    </row>
    <row r="20290" spans="12:12" x14ac:dyDescent="0.25">
      <c r="L20290" s="15"/>
    </row>
    <row r="20291" spans="12:12" x14ac:dyDescent="0.25">
      <c r="L20291" s="15"/>
    </row>
    <row r="20292" spans="12:12" x14ac:dyDescent="0.25">
      <c r="L20292" s="15"/>
    </row>
    <row r="20293" spans="12:12" x14ac:dyDescent="0.25">
      <c r="L20293" s="15"/>
    </row>
    <row r="20294" spans="12:12" x14ac:dyDescent="0.25">
      <c r="L20294" s="15"/>
    </row>
    <row r="20295" spans="12:12" x14ac:dyDescent="0.25">
      <c r="L20295" s="15"/>
    </row>
    <row r="20296" spans="12:12" x14ac:dyDescent="0.25">
      <c r="L20296" s="15"/>
    </row>
    <row r="20297" spans="12:12" x14ac:dyDescent="0.25">
      <c r="L20297" s="15"/>
    </row>
    <row r="20298" spans="12:12" x14ac:dyDescent="0.25">
      <c r="L20298" s="15"/>
    </row>
    <row r="20299" spans="12:12" x14ac:dyDescent="0.25">
      <c r="L20299" s="15"/>
    </row>
    <row r="20300" spans="12:12" x14ac:dyDescent="0.25">
      <c r="L20300" s="15"/>
    </row>
    <row r="20301" spans="12:12" x14ac:dyDescent="0.25">
      <c r="L20301" s="15"/>
    </row>
    <row r="20302" spans="12:12" x14ac:dyDescent="0.25">
      <c r="L20302" s="15"/>
    </row>
    <row r="20303" spans="12:12" x14ac:dyDescent="0.25">
      <c r="L20303" s="15"/>
    </row>
    <row r="20304" spans="12:12" x14ac:dyDescent="0.25">
      <c r="L20304" s="15"/>
    </row>
    <row r="20305" spans="12:12" x14ac:dyDescent="0.25">
      <c r="L20305" s="15"/>
    </row>
    <row r="20306" spans="12:12" x14ac:dyDescent="0.25">
      <c r="L20306" s="15"/>
    </row>
    <row r="20307" spans="12:12" x14ac:dyDescent="0.25">
      <c r="L20307" s="15"/>
    </row>
    <row r="20308" spans="12:12" x14ac:dyDescent="0.25">
      <c r="L20308" s="15"/>
    </row>
    <row r="20309" spans="12:12" x14ac:dyDescent="0.25">
      <c r="L20309" s="15"/>
    </row>
    <row r="20310" spans="12:12" x14ac:dyDescent="0.25">
      <c r="L20310" s="15"/>
    </row>
    <row r="20311" spans="12:12" x14ac:dyDescent="0.25">
      <c r="L20311" s="15"/>
    </row>
    <row r="20312" spans="12:12" x14ac:dyDescent="0.25">
      <c r="L20312" s="15"/>
    </row>
    <row r="20313" spans="12:12" x14ac:dyDescent="0.25">
      <c r="L20313" s="15"/>
    </row>
    <row r="20314" spans="12:12" x14ac:dyDescent="0.25">
      <c r="L20314" s="15"/>
    </row>
    <row r="20315" spans="12:12" x14ac:dyDescent="0.25">
      <c r="L20315" s="15"/>
    </row>
    <row r="20316" spans="12:12" x14ac:dyDescent="0.25">
      <c r="L20316" s="15"/>
    </row>
    <row r="20317" spans="12:12" x14ac:dyDescent="0.25">
      <c r="L20317" s="15"/>
    </row>
    <row r="20318" spans="12:12" x14ac:dyDescent="0.25">
      <c r="L20318" s="15"/>
    </row>
    <row r="20319" spans="12:12" x14ac:dyDescent="0.25">
      <c r="L20319" s="15"/>
    </row>
    <row r="20320" spans="12:12" x14ac:dyDescent="0.25">
      <c r="L20320" s="15"/>
    </row>
    <row r="20321" spans="12:12" x14ac:dyDescent="0.25">
      <c r="L20321" s="15"/>
    </row>
    <row r="20322" spans="12:12" x14ac:dyDescent="0.25">
      <c r="L20322" s="15"/>
    </row>
    <row r="20323" spans="12:12" x14ac:dyDescent="0.25">
      <c r="L20323" s="15"/>
    </row>
    <row r="20324" spans="12:12" x14ac:dyDescent="0.25">
      <c r="L20324" s="15"/>
    </row>
    <row r="20325" spans="12:12" x14ac:dyDescent="0.25">
      <c r="L20325" s="15"/>
    </row>
    <row r="20326" spans="12:12" x14ac:dyDescent="0.25">
      <c r="L20326" s="15"/>
    </row>
    <row r="20327" spans="12:12" x14ac:dyDescent="0.25">
      <c r="L20327" s="15"/>
    </row>
    <row r="20328" spans="12:12" x14ac:dyDescent="0.25">
      <c r="L20328" s="15"/>
    </row>
    <row r="20329" spans="12:12" x14ac:dyDescent="0.25">
      <c r="L20329" s="15"/>
    </row>
    <row r="20330" spans="12:12" x14ac:dyDescent="0.25">
      <c r="L20330" s="15"/>
    </row>
    <row r="20331" spans="12:12" x14ac:dyDescent="0.25">
      <c r="L20331" s="15"/>
    </row>
    <row r="20332" spans="12:12" x14ac:dyDescent="0.25">
      <c r="L20332" s="15"/>
    </row>
    <row r="20333" spans="12:12" x14ac:dyDescent="0.25">
      <c r="L20333" s="15"/>
    </row>
    <row r="20334" spans="12:12" x14ac:dyDescent="0.25">
      <c r="L20334" s="15"/>
    </row>
    <row r="20335" spans="12:12" x14ac:dyDescent="0.25">
      <c r="L20335" s="15"/>
    </row>
    <row r="20336" spans="12:12" x14ac:dyDescent="0.25">
      <c r="L20336" s="15"/>
    </row>
    <row r="20337" spans="12:12" x14ac:dyDescent="0.25">
      <c r="L20337" s="15"/>
    </row>
    <row r="20338" spans="12:12" x14ac:dyDescent="0.25">
      <c r="L20338" s="15"/>
    </row>
    <row r="20339" spans="12:12" x14ac:dyDescent="0.25">
      <c r="L20339" s="15"/>
    </row>
    <row r="20340" spans="12:12" x14ac:dyDescent="0.25">
      <c r="L20340" s="15"/>
    </row>
    <row r="20341" spans="12:12" x14ac:dyDescent="0.25">
      <c r="L20341" s="15"/>
    </row>
    <row r="20342" spans="12:12" x14ac:dyDescent="0.25">
      <c r="L20342" s="15"/>
    </row>
    <row r="20343" spans="12:12" x14ac:dyDescent="0.25">
      <c r="L20343" s="15"/>
    </row>
    <row r="20344" spans="12:12" x14ac:dyDescent="0.25">
      <c r="L20344" s="15"/>
    </row>
    <row r="20345" spans="12:12" x14ac:dyDescent="0.25">
      <c r="L20345" s="15"/>
    </row>
    <row r="20346" spans="12:12" x14ac:dyDescent="0.25">
      <c r="L20346" s="15"/>
    </row>
    <row r="20347" spans="12:12" x14ac:dyDescent="0.25">
      <c r="L20347" s="15"/>
    </row>
    <row r="20348" spans="12:12" x14ac:dyDescent="0.25">
      <c r="L20348" s="15"/>
    </row>
    <row r="20349" spans="12:12" x14ac:dyDescent="0.25">
      <c r="L20349" s="15"/>
    </row>
    <row r="20350" spans="12:12" x14ac:dyDescent="0.25">
      <c r="L20350" s="15"/>
    </row>
    <row r="20351" spans="12:12" x14ac:dyDescent="0.25">
      <c r="L20351" s="15"/>
    </row>
    <row r="20352" spans="12:12" x14ac:dyDescent="0.25">
      <c r="L20352" s="15"/>
    </row>
    <row r="20353" spans="12:12" x14ac:dyDescent="0.25">
      <c r="L20353" s="15"/>
    </row>
    <row r="20354" spans="12:12" x14ac:dyDescent="0.25">
      <c r="L20354" s="15"/>
    </row>
    <row r="20355" spans="12:12" x14ac:dyDescent="0.25">
      <c r="L20355" s="15"/>
    </row>
    <row r="20356" spans="12:12" x14ac:dyDescent="0.25">
      <c r="L20356" s="15"/>
    </row>
    <row r="20357" spans="12:12" x14ac:dyDescent="0.25">
      <c r="L20357" s="15"/>
    </row>
    <row r="20358" spans="12:12" x14ac:dyDescent="0.25">
      <c r="L20358" s="15"/>
    </row>
    <row r="20359" spans="12:12" x14ac:dyDescent="0.25">
      <c r="L20359" s="15"/>
    </row>
    <row r="20360" spans="12:12" x14ac:dyDescent="0.25">
      <c r="L20360" s="15"/>
    </row>
    <row r="20361" spans="12:12" x14ac:dyDescent="0.25">
      <c r="L20361" s="15"/>
    </row>
    <row r="20362" spans="12:12" x14ac:dyDescent="0.25">
      <c r="L20362" s="15"/>
    </row>
    <row r="20363" spans="12:12" x14ac:dyDescent="0.25">
      <c r="L20363" s="15"/>
    </row>
    <row r="20364" spans="12:12" x14ac:dyDescent="0.25">
      <c r="L20364" s="15"/>
    </row>
    <row r="20365" spans="12:12" x14ac:dyDescent="0.25">
      <c r="L20365" s="15"/>
    </row>
    <row r="20366" spans="12:12" x14ac:dyDescent="0.25">
      <c r="L20366" s="15"/>
    </row>
    <row r="20367" spans="12:12" x14ac:dyDescent="0.25">
      <c r="L20367" s="15"/>
    </row>
    <row r="20368" spans="12:12" x14ac:dyDescent="0.25">
      <c r="L20368" s="15"/>
    </row>
    <row r="20369" spans="12:12" x14ac:dyDescent="0.25">
      <c r="L20369" s="15"/>
    </row>
    <row r="20370" spans="12:12" x14ac:dyDescent="0.25">
      <c r="L20370" s="15"/>
    </row>
    <row r="20371" spans="12:12" x14ac:dyDescent="0.25">
      <c r="L20371" s="15"/>
    </row>
    <row r="20372" spans="12:12" x14ac:dyDescent="0.25">
      <c r="L20372" s="15"/>
    </row>
    <row r="20373" spans="12:12" x14ac:dyDescent="0.25">
      <c r="L20373" s="15"/>
    </row>
    <row r="20374" spans="12:12" x14ac:dyDescent="0.25">
      <c r="L20374" s="15"/>
    </row>
    <row r="20375" spans="12:12" x14ac:dyDescent="0.25">
      <c r="L20375" s="15"/>
    </row>
    <row r="20376" spans="12:12" x14ac:dyDescent="0.25">
      <c r="L20376" s="15"/>
    </row>
    <row r="20377" spans="12:12" x14ac:dyDescent="0.25">
      <c r="L20377" s="15"/>
    </row>
    <row r="20378" spans="12:12" x14ac:dyDescent="0.25">
      <c r="L20378" s="15"/>
    </row>
    <row r="20379" spans="12:12" x14ac:dyDescent="0.25">
      <c r="L20379" s="15"/>
    </row>
    <row r="20380" spans="12:12" x14ac:dyDescent="0.25">
      <c r="L20380" s="15"/>
    </row>
    <row r="20381" spans="12:12" x14ac:dyDescent="0.25">
      <c r="L20381" s="15"/>
    </row>
    <row r="20382" spans="12:12" x14ac:dyDescent="0.25">
      <c r="L20382" s="15"/>
    </row>
    <row r="20383" spans="12:12" x14ac:dyDescent="0.25">
      <c r="L20383" s="15"/>
    </row>
    <row r="20384" spans="12:12" x14ac:dyDescent="0.25">
      <c r="L20384" s="15"/>
    </row>
    <row r="20385" spans="12:12" x14ac:dyDescent="0.25">
      <c r="L20385" s="15"/>
    </row>
    <row r="20386" spans="12:12" x14ac:dyDescent="0.25">
      <c r="L20386" s="15"/>
    </row>
    <row r="20387" spans="12:12" x14ac:dyDescent="0.25">
      <c r="L20387" s="15"/>
    </row>
    <row r="20388" spans="12:12" x14ac:dyDescent="0.25">
      <c r="L20388" s="15"/>
    </row>
    <row r="20389" spans="12:12" x14ac:dyDescent="0.25">
      <c r="L20389" s="15"/>
    </row>
    <row r="20390" spans="12:12" x14ac:dyDescent="0.25">
      <c r="L20390" s="15"/>
    </row>
    <row r="20391" spans="12:12" x14ac:dyDescent="0.25">
      <c r="L20391" s="15"/>
    </row>
    <row r="20392" spans="12:12" x14ac:dyDescent="0.25">
      <c r="L20392" s="15"/>
    </row>
    <row r="20393" spans="12:12" x14ac:dyDescent="0.25">
      <c r="L20393" s="15"/>
    </row>
    <row r="20394" spans="12:12" x14ac:dyDescent="0.25">
      <c r="L20394" s="15"/>
    </row>
    <row r="20395" spans="12:12" x14ac:dyDescent="0.25">
      <c r="L20395" s="15"/>
    </row>
    <row r="20396" spans="12:12" x14ac:dyDescent="0.25">
      <c r="L20396" s="15"/>
    </row>
    <row r="20397" spans="12:12" x14ac:dyDescent="0.25">
      <c r="L20397" s="15"/>
    </row>
    <row r="20398" spans="12:12" x14ac:dyDescent="0.25">
      <c r="L20398" s="15"/>
    </row>
    <row r="20399" spans="12:12" x14ac:dyDescent="0.25">
      <c r="L20399" s="15"/>
    </row>
    <row r="20400" spans="12:12" x14ac:dyDescent="0.25">
      <c r="L20400" s="15"/>
    </row>
    <row r="20401" spans="12:12" x14ac:dyDescent="0.25">
      <c r="L20401" s="15"/>
    </row>
    <row r="20402" spans="12:12" x14ac:dyDescent="0.25">
      <c r="L20402" s="15"/>
    </row>
    <row r="20403" spans="12:12" x14ac:dyDescent="0.25">
      <c r="L20403" s="15"/>
    </row>
    <row r="20404" spans="12:12" x14ac:dyDescent="0.25">
      <c r="L20404" s="15"/>
    </row>
    <row r="20405" spans="12:12" x14ac:dyDescent="0.25">
      <c r="L20405" s="15"/>
    </row>
    <row r="20406" spans="12:12" x14ac:dyDescent="0.25">
      <c r="L20406" s="15"/>
    </row>
    <row r="20407" spans="12:12" x14ac:dyDescent="0.25">
      <c r="L20407" s="15"/>
    </row>
    <row r="20408" spans="12:12" x14ac:dyDescent="0.25">
      <c r="L20408" s="15"/>
    </row>
    <row r="20409" spans="12:12" x14ac:dyDescent="0.25">
      <c r="L20409" s="15"/>
    </row>
    <row r="20410" spans="12:12" x14ac:dyDescent="0.25">
      <c r="L20410" s="15"/>
    </row>
    <row r="20411" spans="12:12" x14ac:dyDescent="0.25">
      <c r="L20411" s="15"/>
    </row>
    <row r="20412" spans="12:12" x14ac:dyDescent="0.25">
      <c r="L20412" s="15"/>
    </row>
    <row r="20413" spans="12:12" x14ac:dyDescent="0.25">
      <c r="L20413" s="15"/>
    </row>
    <row r="20414" spans="12:12" x14ac:dyDescent="0.25">
      <c r="L20414" s="15"/>
    </row>
    <row r="20415" spans="12:12" x14ac:dyDescent="0.25">
      <c r="L20415" s="15"/>
    </row>
    <row r="20416" spans="12:12" x14ac:dyDescent="0.25">
      <c r="L20416" s="15"/>
    </row>
    <row r="20417" spans="12:12" x14ac:dyDescent="0.25">
      <c r="L20417" s="15"/>
    </row>
    <row r="20418" spans="12:12" x14ac:dyDescent="0.25">
      <c r="L20418" s="15"/>
    </row>
    <row r="20419" spans="12:12" x14ac:dyDescent="0.25">
      <c r="L20419" s="15"/>
    </row>
    <row r="20420" spans="12:12" x14ac:dyDescent="0.25">
      <c r="L20420" s="15"/>
    </row>
    <row r="20421" spans="12:12" x14ac:dyDescent="0.25">
      <c r="L20421" s="15"/>
    </row>
    <row r="20422" spans="12:12" x14ac:dyDescent="0.25">
      <c r="L20422" s="15"/>
    </row>
    <row r="20423" spans="12:12" x14ac:dyDescent="0.25">
      <c r="L20423" s="15"/>
    </row>
    <row r="20424" spans="12:12" x14ac:dyDescent="0.25">
      <c r="L20424" s="15"/>
    </row>
    <row r="20425" spans="12:12" x14ac:dyDescent="0.25">
      <c r="L20425" s="15"/>
    </row>
    <row r="20426" spans="12:12" x14ac:dyDescent="0.25">
      <c r="L20426" s="15"/>
    </row>
    <row r="20427" spans="12:12" x14ac:dyDescent="0.25">
      <c r="L20427" s="15"/>
    </row>
    <row r="20428" spans="12:12" x14ac:dyDescent="0.25">
      <c r="L20428" s="15"/>
    </row>
    <row r="20429" spans="12:12" x14ac:dyDescent="0.25">
      <c r="L20429" s="15"/>
    </row>
    <row r="20430" spans="12:12" x14ac:dyDescent="0.25">
      <c r="L20430" s="15"/>
    </row>
    <row r="20431" spans="12:12" x14ac:dyDescent="0.25">
      <c r="L20431" s="15"/>
    </row>
    <row r="20432" spans="12:12" x14ac:dyDescent="0.25">
      <c r="L20432" s="15"/>
    </row>
    <row r="20433" spans="12:12" x14ac:dyDescent="0.25">
      <c r="L20433" s="15"/>
    </row>
    <row r="20434" spans="12:12" x14ac:dyDescent="0.25">
      <c r="L20434" s="15"/>
    </row>
    <row r="20435" spans="12:12" x14ac:dyDescent="0.25">
      <c r="L20435" s="15"/>
    </row>
    <row r="20436" spans="12:12" x14ac:dyDescent="0.25">
      <c r="L20436" s="15"/>
    </row>
    <row r="20437" spans="12:12" x14ac:dyDescent="0.25">
      <c r="L20437" s="15"/>
    </row>
    <row r="20438" spans="12:12" x14ac:dyDescent="0.25">
      <c r="L20438" s="15"/>
    </row>
    <row r="20439" spans="12:12" x14ac:dyDescent="0.25">
      <c r="L20439" s="15"/>
    </row>
    <row r="20440" spans="12:12" x14ac:dyDescent="0.25">
      <c r="L20440" s="15"/>
    </row>
    <row r="20441" spans="12:12" x14ac:dyDescent="0.25">
      <c r="L20441" s="15"/>
    </row>
    <row r="20442" spans="12:12" x14ac:dyDescent="0.25">
      <c r="L20442" s="15"/>
    </row>
    <row r="20443" spans="12:12" x14ac:dyDescent="0.25">
      <c r="L20443" s="15"/>
    </row>
    <row r="20444" spans="12:12" x14ac:dyDescent="0.25">
      <c r="L20444" s="15"/>
    </row>
    <row r="20445" spans="12:12" x14ac:dyDescent="0.25">
      <c r="L20445" s="15"/>
    </row>
    <row r="20446" spans="12:12" x14ac:dyDescent="0.25">
      <c r="L20446" s="15"/>
    </row>
    <row r="20447" spans="12:12" x14ac:dyDescent="0.25">
      <c r="L20447" s="15"/>
    </row>
    <row r="20448" spans="12:12" x14ac:dyDescent="0.25">
      <c r="L20448" s="15"/>
    </row>
    <row r="20449" spans="12:12" x14ac:dyDescent="0.25">
      <c r="L20449" s="15"/>
    </row>
    <row r="20450" spans="12:12" x14ac:dyDescent="0.25">
      <c r="L20450" s="15"/>
    </row>
    <row r="20451" spans="12:12" x14ac:dyDescent="0.25">
      <c r="L20451" s="15"/>
    </row>
    <row r="20452" spans="12:12" x14ac:dyDescent="0.25">
      <c r="L20452" s="15"/>
    </row>
    <row r="20453" spans="12:12" x14ac:dyDescent="0.25">
      <c r="L20453" s="15"/>
    </row>
    <row r="20454" spans="12:12" x14ac:dyDescent="0.25">
      <c r="L20454" s="15"/>
    </row>
    <row r="20455" spans="12:12" x14ac:dyDescent="0.25">
      <c r="L20455" s="15"/>
    </row>
    <row r="20456" spans="12:12" x14ac:dyDescent="0.25">
      <c r="L20456" s="15"/>
    </row>
    <row r="20457" spans="12:12" x14ac:dyDescent="0.25">
      <c r="L20457" s="15"/>
    </row>
    <row r="20458" spans="12:12" x14ac:dyDescent="0.25">
      <c r="L20458" s="15"/>
    </row>
    <row r="20459" spans="12:12" x14ac:dyDescent="0.25">
      <c r="L20459" s="15"/>
    </row>
    <row r="20460" spans="12:12" x14ac:dyDescent="0.25">
      <c r="L20460" s="15"/>
    </row>
    <row r="20461" spans="12:12" x14ac:dyDescent="0.25">
      <c r="L20461" s="15"/>
    </row>
    <row r="20462" spans="12:12" x14ac:dyDescent="0.25">
      <c r="L20462" s="15"/>
    </row>
    <row r="20463" spans="12:12" x14ac:dyDescent="0.25">
      <c r="L20463" s="15"/>
    </row>
    <row r="20464" spans="12:12" x14ac:dyDescent="0.25">
      <c r="L20464" s="15"/>
    </row>
    <row r="20465" spans="12:12" x14ac:dyDescent="0.25">
      <c r="L20465" s="15"/>
    </row>
    <row r="20466" spans="12:12" x14ac:dyDescent="0.25">
      <c r="L20466" s="15"/>
    </row>
    <row r="20467" spans="12:12" x14ac:dyDescent="0.25">
      <c r="L20467" s="15"/>
    </row>
    <row r="20468" spans="12:12" x14ac:dyDescent="0.25">
      <c r="L20468" s="15"/>
    </row>
    <row r="20469" spans="12:12" x14ac:dyDescent="0.25">
      <c r="L20469" s="15"/>
    </row>
    <row r="20470" spans="12:12" x14ac:dyDescent="0.25">
      <c r="L20470" s="15"/>
    </row>
    <row r="20471" spans="12:12" x14ac:dyDescent="0.25">
      <c r="L20471" s="15"/>
    </row>
    <row r="20472" spans="12:12" x14ac:dyDescent="0.25">
      <c r="L20472" s="15"/>
    </row>
    <row r="20473" spans="12:12" x14ac:dyDescent="0.25">
      <c r="L20473" s="15"/>
    </row>
    <row r="20474" spans="12:12" x14ac:dyDescent="0.25">
      <c r="L20474" s="15"/>
    </row>
    <row r="20475" spans="12:12" x14ac:dyDescent="0.25">
      <c r="L20475" s="15"/>
    </row>
    <row r="20476" spans="12:12" x14ac:dyDescent="0.25">
      <c r="L20476" s="15"/>
    </row>
    <row r="20477" spans="12:12" x14ac:dyDescent="0.25">
      <c r="L20477" s="15"/>
    </row>
    <row r="20478" spans="12:12" x14ac:dyDescent="0.25">
      <c r="L20478" s="15"/>
    </row>
    <row r="20479" spans="12:12" x14ac:dyDescent="0.25">
      <c r="L20479" s="15"/>
    </row>
    <row r="20480" spans="12:12" x14ac:dyDescent="0.25">
      <c r="L20480" s="15"/>
    </row>
    <row r="20481" spans="12:12" x14ac:dyDescent="0.25">
      <c r="L20481" s="15"/>
    </row>
    <row r="20482" spans="12:12" x14ac:dyDescent="0.25">
      <c r="L20482" s="15"/>
    </row>
    <row r="20483" spans="12:12" x14ac:dyDescent="0.25">
      <c r="L20483" s="15"/>
    </row>
    <row r="20484" spans="12:12" x14ac:dyDescent="0.25">
      <c r="L20484" s="15"/>
    </row>
    <row r="20485" spans="12:12" x14ac:dyDescent="0.25">
      <c r="L20485" s="15"/>
    </row>
    <row r="20486" spans="12:12" x14ac:dyDescent="0.25">
      <c r="L20486" s="15"/>
    </row>
    <row r="20487" spans="12:12" x14ac:dyDescent="0.25">
      <c r="L20487" s="15"/>
    </row>
    <row r="20488" spans="12:12" x14ac:dyDescent="0.25">
      <c r="L20488" s="15"/>
    </row>
    <row r="20489" spans="12:12" x14ac:dyDescent="0.25">
      <c r="L20489" s="15"/>
    </row>
    <row r="20490" spans="12:12" x14ac:dyDescent="0.25">
      <c r="L20490" s="15"/>
    </row>
    <row r="20491" spans="12:12" x14ac:dyDescent="0.25">
      <c r="L20491" s="15"/>
    </row>
    <row r="20492" spans="12:12" x14ac:dyDescent="0.25">
      <c r="L20492" s="15"/>
    </row>
    <row r="20493" spans="12:12" x14ac:dyDescent="0.25">
      <c r="L20493" s="15"/>
    </row>
    <row r="20494" spans="12:12" x14ac:dyDescent="0.25">
      <c r="L20494" s="15"/>
    </row>
    <row r="20495" spans="12:12" x14ac:dyDescent="0.25">
      <c r="L20495" s="15"/>
    </row>
    <row r="20496" spans="12:12" x14ac:dyDescent="0.25">
      <c r="L20496" s="15"/>
    </row>
    <row r="20497" spans="12:12" x14ac:dyDescent="0.25">
      <c r="L20497" s="15"/>
    </row>
    <row r="20498" spans="12:12" x14ac:dyDescent="0.25">
      <c r="L20498" s="15"/>
    </row>
    <row r="20499" spans="12:12" x14ac:dyDescent="0.25">
      <c r="L20499" s="15"/>
    </row>
    <row r="20500" spans="12:12" x14ac:dyDescent="0.25">
      <c r="L20500" s="15"/>
    </row>
    <row r="20501" spans="12:12" x14ac:dyDescent="0.25">
      <c r="L20501" s="15"/>
    </row>
    <row r="20502" spans="12:12" x14ac:dyDescent="0.25">
      <c r="L20502" s="15"/>
    </row>
    <row r="20503" spans="12:12" x14ac:dyDescent="0.25">
      <c r="L20503" s="15"/>
    </row>
    <row r="20504" spans="12:12" x14ac:dyDescent="0.25">
      <c r="L20504" s="15"/>
    </row>
    <row r="20505" spans="12:12" x14ac:dyDescent="0.25">
      <c r="L20505" s="15"/>
    </row>
    <row r="20506" spans="12:12" x14ac:dyDescent="0.25">
      <c r="L20506" s="15"/>
    </row>
    <row r="20507" spans="12:12" x14ac:dyDescent="0.25">
      <c r="L20507" s="15"/>
    </row>
    <row r="20508" spans="12:12" x14ac:dyDescent="0.25">
      <c r="L20508" s="15"/>
    </row>
    <row r="20509" spans="12:12" x14ac:dyDescent="0.25">
      <c r="L20509" s="15"/>
    </row>
    <row r="20510" spans="12:12" x14ac:dyDescent="0.25">
      <c r="L20510" s="15"/>
    </row>
    <row r="20511" spans="12:12" x14ac:dyDescent="0.25">
      <c r="L20511" s="15"/>
    </row>
    <row r="20512" spans="12:12" x14ac:dyDescent="0.25">
      <c r="L20512" s="15"/>
    </row>
    <row r="20513" spans="12:12" x14ac:dyDescent="0.25">
      <c r="L20513" s="15"/>
    </row>
    <row r="20514" spans="12:12" x14ac:dyDescent="0.25">
      <c r="L20514" s="15"/>
    </row>
    <row r="20515" spans="12:12" x14ac:dyDescent="0.25">
      <c r="L20515" s="15"/>
    </row>
    <row r="20516" spans="12:12" x14ac:dyDescent="0.25">
      <c r="L20516" s="15"/>
    </row>
    <row r="20517" spans="12:12" x14ac:dyDescent="0.25">
      <c r="L20517" s="15"/>
    </row>
    <row r="20518" spans="12:12" x14ac:dyDescent="0.25">
      <c r="L20518" s="15"/>
    </row>
    <row r="20519" spans="12:12" x14ac:dyDescent="0.25">
      <c r="L20519" s="15"/>
    </row>
    <row r="20520" spans="12:12" x14ac:dyDescent="0.25">
      <c r="L20520" s="15"/>
    </row>
    <row r="20521" spans="12:12" x14ac:dyDescent="0.25">
      <c r="L20521" s="15"/>
    </row>
    <row r="20522" spans="12:12" x14ac:dyDescent="0.25">
      <c r="L20522" s="15"/>
    </row>
    <row r="20523" spans="12:12" x14ac:dyDescent="0.25">
      <c r="L20523" s="15"/>
    </row>
    <row r="20524" spans="12:12" x14ac:dyDescent="0.25">
      <c r="L20524" s="15"/>
    </row>
    <row r="20525" spans="12:12" x14ac:dyDescent="0.25">
      <c r="L20525" s="15"/>
    </row>
    <row r="20526" spans="12:12" x14ac:dyDescent="0.25">
      <c r="L20526" s="15"/>
    </row>
    <row r="20527" spans="12:12" x14ac:dyDescent="0.25">
      <c r="L20527" s="15"/>
    </row>
    <row r="20528" spans="12:12" x14ac:dyDescent="0.25">
      <c r="L20528" s="15"/>
    </row>
    <row r="20529" spans="12:12" x14ac:dyDescent="0.25">
      <c r="L20529" s="15"/>
    </row>
    <row r="20530" spans="12:12" x14ac:dyDescent="0.25">
      <c r="L20530" s="15"/>
    </row>
    <row r="20531" spans="12:12" x14ac:dyDescent="0.25">
      <c r="L20531" s="15"/>
    </row>
    <row r="20532" spans="12:12" x14ac:dyDescent="0.25">
      <c r="L20532" s="15"/>
    </row>
    <row r="20533" spans="12:12" x14ac:dyDescent="0.25">
      <c r="L20533" s="15"/>
    </row>
    <row r="20534" spans="12:12" x14ac:dyDescent="0.25">
      <c r="L20534" s="15"/>
    </row>
    <row r="20535" spans="12:12" x14ac:dyDescent="0.25">
      <c r="L20535" s="15"/>
    </row>
    <row r="20536" spans="12:12" x14ac:dyDescent="0.25">
      <c r="L20536" s="15"/>
    </row>
    <row r="20537" spans="12:12" x14ac:dyDescent="0.25">
      <c r="L20537" s="15"/>
    </row>
    <row r="20538" spans="12:12" x14ac:dyDescent="0.25">
      <c r="L20538" s="15"/>
    </row>
    <row r="20539" spans="12:12" x14ac:dyDescent="0.25">
      <c r="L20539" s="15"/>
    </row>
    <row r="20540" spans="12:12" x14ac:dyDescent="0.25">
      <c r="L20540" s="15"/>
    </row>
    <row r="20541" spans="12:12" x14ac:dyDescent="0.25">
      <c r="L20541" s="15"/>
    </row>
    <row r="20542" spans="12:12" x14ac:dyDescent="0.25">
      <c r="L20542" s="15"/>
    </row>
    <row r="20543" spans="12:12" x14ac:dyDescent="0.25">
      <c r="L20543" s="15"/>
    </row>
    <row r="20544" spans="12:12" x14ac:dyDescent="0.25">
      <c r="L20544" s="15"/>
    </row>
    <row r="20545" spans="12:12" x14ac:dyDescent="0.25">
      <c r="L20545" s="15"/>
    </row>
    <row r="20546" spans="12:12" x14ac:dyDescent="0.25">
      <c r="L20546" s="15"/>
    </row>
    <row r="20547" spans="12:12" x14ac:dyDescent="0.25">
      <c r="L20547" s="15"/>
    </row>
    <row r="20548" spans="12:12" x14ac:dyDescent="0.25">
      <c r="L20548" s="15"/>
    </row>
    <row r="20549" spans="12:12" x14ac:dyDescent="0.25">
      <c r="L20549" s="15"/>
    </row>
    <row r="20550" spans="12:12" x14ac:dyDescent="0.25">
      <c r="L20550" s="15"/>
    </row>
    <row r="20551" spans="12:12" x14ac:dyDescent="0.25">
      <c r="L20551" s="15"/>
    </row>
    <row r="20552" spans="12:12" x14ac:dyDescent="0.25">
      <c r="L20552" s="15"/>
    </row>
    <row r="20553" spans="12:12" x14ac:dyDescent="0.25">
      <c r="L20553" s="15"/>
    </row>
    <row r="20554" spans="12:12" x14ac:dyDescent="0.25">
      <c r="L20554" s="15"/>
    </row>
    <row r="20555" spans="12:12" x14ac:dyDescent="0.25">
      <c r="L20555" s="15"/>
    </row>
    <row r="20556" spans="12:12" x14ac:dyDescent="0.25">
      <c r="L20556" s="15"/>
    </row>
    <row r="20557" spans="12:12" x14ac:dyDescent="0.25">
      <c r="L20557" s="15"/>
    </row>
    <row r="20558" spans="12:12" x14ac:dyDescent="0.25">
      <c r="L20558" s="15"/>
    </row>
    <row r="20559" spans="12:12" x14ac:dyDescent="0.25">
      <c r="L20559" s="15"/>
    </row>
    <row r="20560" spans="12:12" x14ac:dyDescent="0.25">
      <c r="L20560" s="15"/>
    </row>
    <row r="20561" spans="12:12" x14ac:dyDescent="0.25">
      <c r="L20561" s="15"/>
    </row>
    <row r="20562" spans="12:12" x14ac:dyDescent="0.25">
      <c r="L20562" s="15"/>
    </row>
    <row r="20563" spans="12:12" x14ac:dyDescent="0.25">
      <c r="L20563" s="15"/>
    </row>
    <row r="20564" spans="12:12" x14ac:dyDescent="0.25">
      <c r="L20564" s="15"/>
    </row>
    <row r="20565" spans="12:12" x14ac:dyDescent="0.25">
      <c r="L20565" s="15"/>
    </row>
    <row r="20566" spans="12:12" x14ac:dyDescent="0.25">
      <c r="L20566" s="15"/>
    </row>
    <row r="20567" spans="12:12" x14ac:dyDescent="0.25">
      <c r="L20567" s="15"/>
    </row>
    <row r="20568" spans="12:12" x14ac:dyDescent="0.25">
      <c r="L20568" s="15"/>
    </row>
    <row r="20569" spans="12:12" x14ac:dyDescent="0.25">
      <c r="L20569" s="15"/>
    </row>
    <row r="20570" spans="12:12" x14ac:dyDescent="0.25">
      <c r="L20570" s="15"/>
    </row>
    <row r="20571" spans="12:12" x14ac:dyDescent="0.25">
      <c r="L20571" s="15"/>
    </row>
    <row r="20572" spans="12:12" x14ac:dyDescent="0.25">
      <c r="L20572" s="15"/>
    </row>
    <row r="20573" spans="12:12" x14ac:dyDescent="0.25">
      <c r="L20573" s="15"/>
    </row>
    <row r="20574" spans="12:12" x14ac:dyDescent="0.25">
      <c r="L20574" s="15"/>
    </row>
    <row r="20575" spans="12:12" x14ac:dyDescent="0.25">
      <c r="L20575" s="15"/>
    </row>
    <row r="20576" spans="12:12" x14ac:dyDescent="0.25">
      <c r="L20576" s="15"/>
    </row>
    <row r="20577" spans="12:12" x14ac:dyDescent="0.25">
      <c r="L20577" s="15"/>
    </row>
    <row r="20578" spans="12:12" x14ac:dyDescent="0.25">
      <c r="L20578" s="15"/>
    </row>
    <row r="20579" spans="12:12" x14ac:dyDescent="0.25">
      <c r="L20579" s="15"/>
    </row>
    <row r="20580" spans="12:12" x14ac:dyDescent="0.25">
      <c r="L20580" s="15"/>
    </row>
    <row r="20581" spans="12:12" x14ac:dyDescent="0.25">
      <c r="L20581" s="15"/>
    </row>
    <row r="20582" spans="12:12" x14ac:dyDescent="0.25">
      <c r="L20582" s="15"/>
    </row>
    <row r="20583" spans="12:12" x14ac:dyDescent="0.25">
      <c r="L20583" s="15"/>
    </row>
    <row r="20584" spans="12:12" x14ac:dyDescent="0.25">
      <c r="L20584" s="15"/>
    </row>
    <row r="20585" spans="12:12" x14ac:dyDescent="0.25">
      <c r="L20585" s="15"/>
    </row>
    <row r="20586" spans="12:12" x14ac:dyDescent="0.25">
      <c r="L20586" s="15"/>
    </row>
    <row r="20587" spans="12:12" x14ac:dyDescent="0.25">
      <c r="L20587" s="15"/>
    </row>
    <row r="20588" spans="12:12" x14ac:dyDescent="0.25">
      <c r="L20588" s="15"/>
    </row>
    <row r="20589" spans="12:12" x14ac:dyDescent="0.25">
      <c r="L20589" s="15"/>
    </row>
    <row r="20590" spans="12:12" x14ac:dyDescent="0.25">
      <c r="L20590" s="15"/>
    </row>
    <row r="20591" spans="12:12" x14ac:dyDescent="0.25">
      <c r="L20591" s="15"/>
    </row>
    <row r="20592" spans="12:12" x14ac:dyDescent="0.25">
      <c r="L20592" s="15"/>
    </row>
    <row r="20593" spans="12:12" x14ac:dyDescent="0.25">
      <c r="L20593" s="15"/>
    </row>
    <row r="20594" spans="12:12" x14ac:dyDescent="0.25">
      <c r="L20594" s="15"/>
    </row>
    <row r="20595" spans="12:12" x14ac:dyDescent="0.25">
      <c r="L20595" s="15"/>
    </row>
    <row r="20596" spans="12:12" x14ac:dyDescent="0.25">
      <c r="L20596" s="15"/>
    </row>
    <row r="20597" spans="12:12" x14ac:dyDescent="0.25">
      <c r="L20597" s="15"/>
    </row>
    <row r="20598" spans="12:12" x14ac:dyDescent="0.25">
      <c r="L20598" s="15"/>
    </row>
    <row r="20599" spans="12:12" x14ac:dyDescent="0.25">
      <c r="L20599" s="15"/>
    </row>
    <row r="20600" spans="12:12" x14ac:dyDescent="0.25">
      <c r="L20600" s="15"/>
    </row>
    <row r="20601" spans="12:12" x14ac:dyDescent="0.25">
      <c r="L20601" s="15"/>
    </row>
    <row r="20602" spans="12:12" x14ac:dyDescent="0.25">
      <c r="L20602" s="15"/>
    </row>
    <row r="20603" spans="12:12" x14ac:dyDescent="0.25">
      <c r="L20603" s="15"/>
    </row>
    <row r="20604" spans="12:12" x14ac:dyDescent="0.25">
      <c r="L20604" s="15"/>
    </row>
    <row r="20605" spans="12:12" x14ac:dyDescent="0.25">
      <c r="L20605" s="15"/>
    </row>
    <row r="20606" spans="12:12" x14ac:dyDescent="0.25">
      <c r="L20606" s="15"/>
    </row>
    <row r="20607" spans="12:12" x14ac:dyDescent="0.25">
      <c r="L20607" s="15"/>
    </row>
    <row r="20608" spans="12:12" x14ac:dyDescent="0.25">
      <c r="L20608" s="15"/>
    </row>
    <row r="20609" spans="12:12" x14ac:dyDescent="0.25">
      <c r="L20609" s="15"/>
    </row>
    <row r="20610" spans="12:12" x14ac:dyDescent="0.25">
      <c r="L20610" s="15"/>
    </row>
    <row r="20611" spans="12:12" x14ac:dyDescent="0.25">
      <c r="L20611" s="15"/>
    </row>
    <row r="20612" spans="12:12" x14ac:dyDescent="0.25">
      <c r="L20612" s="15"/>
    </row>
    <row r="20613" spans="12:12" x14ac:dyDescent="0.25">
      <c r="L20613" s="15"/>
    </row>
    <row r="20614" spans="12:12" x14ac:dyDescent="0.25">
      <c r="L20614" s="15"/>
    </row>
    <row r="20615" spans="12:12" x14ac:dyDescent="0.25">
      <c r="L20615" s="15"/>
    </row>
    <row r="20616" spans="12:12" x14ac:dyDescent="0.25">
      <c r="L20616" s="15"/>
    </row>
    <row r="20617" spans="12:12" x14ac:dyDescent="0.25">
      <c r="L20617" s="15"/>
    </row>
    <row r="20618" spans="12:12" x14ac:dyDescent="0.25">
      <c r="L20618" s="15"/>
    </row>
    <row r="20619" spans="12:12" x14ac:dyDescent="0.25">
      <c r="L20619" s="15"/>
    </row>
    <row r="20620" spans="12:12" x14ac:dyDescent="0.25">
      <c r="L20620" s="15"/>
    </row>
    <row r="20621" spans="12:12" x14ac:dyDescent="0.25">
      <c r="L20621" s="15"/>
    </row>
    <row r="20622" spans="12:12" x14ac:dyDescent="0.25">
      <c r="L20622" s="15"/>
    </row>
    <row r="20623" spans="12:12" x14ac:dyDescent="0.25">
      <c r="L20623" s="15"/>
    </row>
    <row r="20624" spans="12:12" x14ac:dyDescent="0.25">
      <c r="L20624" s="15"/>
    </row>
    <row r="20625" spans="12:12" x14ac:dyDescent="0.25">
      <c r="L20625" s="15"/>
    </row>
    <row r="20626" spans="12:12" x14ac:dyDescent="0.25">
      <c r="L20626" s="15"/>
    </row>
    <row r="20627" spans="12:12" x14ac:dyDescent="0.25">
      <c r="L20627" s="15"/>
    </row>
    <row r="20628" spans="12:12" x14ac:dyDescent="0.25">
      <c r="L20628" s="15"/>
    </row>
    <row r="20629" spans="12:12" x14ac:dyDescent="0.25">
      <c r="L20629" s="15"/>
    </row>
    <row r="20630" spans="12:12" x14ac:dyDescent="0.25">
      <c r="L20630" s="15"/>
    </row>
    <row r="20631" spans="12:12" x14ac:dyDescent="0.25">
      <c r="L20631" s="15"/>
    </row>
    <row r="20632" spans="12:12" x14ac:dyDescent="0.25">
      <c r="L20632" s="15"/>
    </row>
    <row r="20633" spans="12:12" x14ac:dyDescent="0.25">
      <c r="L20633" s="15"/>
    </row>
    <row r="20634" spans="12:12" x14ac:dyDescent="0.25">
      <c r="L20634" s="15"/>
    </row>
    <row r="20635" spans="12:12" x14ac:dyDescent="0.25">
      <c r="L20635" s="15"/>
    </row>
    <row r="20636" spans="12:12" x14ac:dyDescent="0.25">
      <c r="L20636" s="15"/>
    </row>
    <row r="20637" spans="12:12" x14ac:dyDescent="0.25">
      <c r="L20637" s="15"/>
    </row>
    <row r="20638" spans="12:12" x14ac:dyDescent="0.25">
      <c r="L20638" s="15"/>
    </row>
    <row r="20639" spans="12:12" x14ac:dyDescent="0.25">
      <c r="L20639" s="15"/>
    </row>
    <row r="20640" spans="12:12" x14ac:dyDescent="0.25">
      <c r="L20640" s="15"/>
    </row>
    <row r="20641" spans="12:12" x14ac:dyDescent="0.25">
      <c r="L20641" s="15"/>
    </row>
    <row r="20642" spans="12:12" x14ac:dyDescent="0.25">
      <c r="L20642" s="15"/>
    </row>
    <row r="20643" spans="12:12" x14ac:dyDescent="0.25">
      <c r="L20643" s="15"/>
    </row>
    <row r="20644" spans="12:12" x14ac:dyDescent="0.25">
      <c r="L20644" s="15"/>
    </row>
    <row r="20645" spans="12:12" x14ac:dyDescent="0.25">
      <c r="L20645" s="15"/>
    </row>
    <row r="20646" spans="12:12" x14ac:dyDescent="0.25">
      <c r="L20646" s="15"/>
    </row>
    <row r="20647" spans="12:12" x14ac:dyDescent="0.25">
      <c r="L20647" s="15"/>
    </row>
    <row r="20648" spans="12:12" x14ac:dyDescent="0.25">
      <c r="L20648" s="15"/>
    </row>
    <row r="20649" spans="12:12" x14ac:dyDescent="0.25">
      <c r="L20649" s="15"/>
    </row>
    <row r="20650" spans="12:12" x14ac:dyDescent="0.25">
      <c r="L20650" s="15"/>
    </row>
    <row r="20651" spans="12:12" x14ac:dyDescent="0.25">
      <c r="L20651" s="15"/>
    </row>
    <row r="20652" spans="12:12" x14ac:dyDescent="0.25">
      <c r="L20652" s="15"/>
    </row>
    <row r="20653" spans="12:12" x14ac:dyDescent="0.25">
      <c r="L20653" s="15"/>
    </row>
    <row r="20654" spans="12:12" x14ac:dyDescent="0.25">
      <c r="L20654" s="15"/>
    </row>
    <row r="20655" spans="12:12" x14ac:dyDescent="0.25">
      <c r="L20655" s="15"/>
    </row>
    <row r="20656" spans="12:12" x14ac:dyDescent="0.25">
      <c r="L20656" s="15"/>
    </row>
    <row r="20657" spans="12:12" x14ac:dyDescent="0.25">
      <c r="L20657" s="15"/>
    </row>
    <row r="20658" spans="12:12" x14ac:dyDescent="0.25">
      <c r="L20658" s="15"/>
    </row>
    <row r="20659" spans="12:12" x14ac:dyDescent="0.25">
      <c r="L20659" s="15"/>
    </row>
    <row r="20660" spans="12:12" x14ac:dyDescent="0.25">
      <c r="L20660" s="15"/>
    </row>
    <row r="20661" spans="12:12" x14ac:dyDescent="0.25">
      <c r="L20661" s="15"/>
    </row>
    <row r="20662" spans="12:12" x14ac:dyDescent="0.25">
      <c r="L20662" s="15"/>
    </row>
    <row r="20663" spans="12:12" x14ac:dyDescent="0.25">
      <c r="L20663" s="15"/>
    </row>
    <row r="20664" spans="12:12" x14ac:dyDescent="0.25">
      <c r="L20664" s="15"/>
    </row>
    <row r="20665" spans="12:12" x14ac:dyDescent="0.25">
      <c r="L20665" s="15"/>
    </row>
    <row r="20666" spans="12:12" x14ac:dyDescent="0.25">
      <c r="L20666" s="15"/>
    </row>
    <row r="20667" spans="12:12" x14ac:dyDescent="0.25">
      <c r="L20667" s="15"/>
    </row>
    <row r="20668" spans="12:12" x14ac:dyDescent="0.25">
      <c r="L20668" s="15"/>
    </row>
    <row r="20669" spans="12:12" x14ac:dyDescent="0.25">
      <c r="L20669" s="15"/>
    </row>
    <row r="20670" spans="12:12" x14ac:dyDescent="0.25">
      <c r="L20670" s="15"/>
    </row>
    <row r="20671" spans="12:12" x14ac:dyDescent="0.25">
      <c r="L20671" s="15"/>
    </row>
    <row r="20672" spans="12:12" x14ac:dyDescent="0.25">
      <c r="L20672" s="15"/>
    </row>
    <row r="20673" spans="12:12" x14ac:dyDescent="0.25">
      <c r="L20673" s="15"/>
    </row>
    <row r="20674" spans="12:12" x14ac:dyDescent="0.25">
      <c r="L20674" s="15"/>
    </row>
    <row r="20675" spans="12:12" x14ac:dyDescent="0.25">
      <c r="L20675" s="15"/>
    </row>
    <row r="20676" spans="12:12" x14ac:dyDescent="0.25">
      <c r="L20676" s="15"/>
    </row>
    <row r="20677" spans="12:12" x14ac:dyDescent="0.25">
      <c r="L20677" s="15"/>
    </row>
    <row r="20678" spans="12:12" x14ac:dyDescent="0.25">
      <c r="L20678" s="15"/>
    </row>
    <row r="20679" spans="12:12" x14ac:dyDescent="0.25">
      <c r="L20679" s="15"/>
    </row>
    <row r="20680" spans="12:12" x14ac:dyDescent="0.25">
      <c r="L20680" s="15"/>
    </row>
    <row r="20681" spans="12:12" x14ac:dyDescent="0.25">
      <c r="L20681" s="15"/>
    </row>
    <row r="20682" spans="12:12" x14ac:dyDescent="0.25">
      <c r="L20682" s="15"/>
    </row>
    <row r="20683" spans="12:12" x14ac:dyDescent="0.25">
      <c r="L20683" s="15"/>
    </row>
    <row r="20684" spans="12:12" x14ac:dyDescent="0.25">
      <c r="L20684" s="15"/>
    </row>
    <row r="20685" spans="12:12" x14ac:dyDescent="0.25">
      <c r="L20685" s="15"/>
    </row>
    <row r="20686" spans="12:12" x14ac:dyDescent="0.25">
      <c r="L20686" s="15"/>
    </row>
    <row r="20687" spans="12:12" x14ac:dyDescent="0.25">
      <c r="L20687" s="15"/>
    </row>
    <row r="20688" spans="12:12" x14ac:dyDescent="0.25">
      <c r="L20688" s="15"/>
    </row>
    <row r="20689" spans="12:12" x14ac:dyDescent="0.25">
      <c r="L20689" s="15"/>
    </row>
    <row r="20690" spans="12:12" x14ac:dyDescent="0.25">
      <c r="L20690" s="15"/>
    </row>
    <row r="20691" spans="12:12" x14ac:dyDescent="0.25">
      <c r="L20691" s="15"/>
    </row>
    <row r="20692" spans="12:12" x14ac:dyDescent="0.25">
      <c r="L20692" s="15"/>
    </row>
    <row r="20693" spans="12:12" x14ac:dyDescent="0.25">
      <c r="L20693" s="15"/>
    </row>
    <row r="20694" spans="12:12" x14ac:dyDescent="0.25">
      <c r="L20694" s="15"/>
    </row>
    <row r="20695" spans="12:12" x14ac:dyDescent="0.25">
      <c r="L20695" s="15"/>
    </row>
    <row r="20696" spans="12:12" x14ac:dyDescent="0.25">
      <c r="L20696" s="15"/>
    </row>
    <row r="20697" spans="12:12" x14ac:dyDescent="0.25">
      <c r="L20697" s="15"/>
    </row>
    <row r="20698" spans="12:12" x14ac:dyDescent="0.25">
      <c r="L20698" s="15"/>
    </row>
    <row r="20699" spans="12:12" x14ac:dyDescent="0.25">
      <c r="L20699" s="15"/>
    </row>
    <row r="20700" spans="12:12" x14ac:dyDescent="0.25">
      <c r="L20700" s="15"/>
    </row>
    <row r="20701" spans="12:12" x14ac:dyDescent="0.25">
      <c r="L20701" s="15"/>
    </row>
    <row r="20702" spans="12:12" x14ac:dyDescent="0.25">
      <c r="L20702" s="15"/>
    </row>
    <row r="20703" spans="12:12" x14ac:dyDescent="0.25">
      <c r="L20703" s="15"/>
    </row>
    <row r="20704" spans="12:12" x14ac:dyDescent="0.25">
      <c r="L20704" s="15"/>
    </row>
    <row r="20705" spans="12:12" x14ac:dyDescent="0.25">
      <c r="L20705" s="15"/>
    </row>
    <row r="20706" spans="12:12" x14ac:dyDescent="0.25">
      <c r="L20706" s="15"/>
    </row>
    <row r="20707" spans="12:12" x14ac:dyDescent="0.25">
      <c r="L20707" s="15"/>
    </row>
    <row r="20708" spans="12:12" x14ac:dyDescent="0.25">
      <c r="L20708" s="15"/>
    </row>
    <row r="20709" spans="12:12" x14ac:dyDescent="0.25">
      <c r="L20709" s="15"/>
    </row>
    <row r="20710" spans="12:12" x14ac:dyDescent="0.25">
      <c r="L20710" s="15"/>
    </row>
    <row r="20711" spans="12:12" x14ac:dyDescent="0.25">
      <c r="L20711" s="15"/>
    </row>
    <row r="20712" spans="12:12" x14ac:dyDescent="0.25">
      <c r="L20712" s="15"/>
    </row>
    <row r="20713" spans="12:12" x14ac:dyDescent="0.25">
      <c r="L20713" s="15"/>
    </row>
    <row r="20714" spans="12:12" x14ac:dyDescent="0.25">
      <c r="L20714" s="15"/>
    </row>
    <row r="20715" spans="12:12" x14ac:dyDescent="0.25">
      <c r="L20715" s="15"/>
    </row>
    <row r="20716" spans="12:12" x14ac:dyDescent="0.25">
      <c r="L20716" s="15"/>
    </row>
    <row r="20717" spans="12:12" x14ac:dyDescent="0.25">
      <c r="L20717" s="15"/>
    </row>
    <row r="20718" spans="12:12" x14ac:dyDescent="0.25">
      <c r="L20718" s="15"/>
    </row>
    <row r="20719" spans="12:12" x14ac:dyDescent="0.25">
      <c r="L20719" s="15"/>
    </row>
    <row r="20720" spans="12:12" x14ac:dyDescent="0.25">
      <c r="L20720" s="15"/>
    </row>
    <row r="20721" spans="12:12" x14ac:dyDescent="0.25">
      <c r="L20721" s="15"/>
    </row>
    <row r="20722" spans="12:12" x14ac:dyDescent="0.25">
      <c r="L20722" s="15"/>
    </row>
    <row r="20723" spans="12:12" x14ac:dyDescent="0.25">
      <c r="L20723" s="15"/>
    </row>
    <row r="20724" spans="12:12" x14ac:dyDescent="0.25">
      <c r="L20724" s="15"/>
    </row>
    <row r="20725" spans="12:12" x14ac:dyDescent="0.25">
      <c r="L20725" s="15"/>
    </row>
    <row r="20726" spans="12:12" x14ac:dyDescent="0.25">
      <c r="L20726" s="15"/>
    </row>
    <row r="20727" spans="12:12" x14ac:dyDescent="0.25">
      <c r="L20727" s="15"/>
    </row>
    <row r="20728" spans="12:12" x14ac:dyDescent="0.25">
      <c r="L20728" s="15"/>
    </row>
    <row r="20729" spans="12:12" x14ac:dyDescent="0.25">
      <c r="L20729" s="15"/>
    </row>
    <row r="20730" spans="12:12" x14ac:dyDescent="0.25">
      <c r="L20730" s="15"/>
    </row>
    <row r="20731" spans="12:12" x14ac:dyDescent="0.25">
      <c r="L20731" s="15"/>
    </row>
    <row r="20732" spans="12:12" x14ac:dyDescent="0.25">
      <c r="L20732" s="15"/>
    </row>
    <row r="20733" spans="12:12" x14ac:dyDescent="0.25">
      <c r="L20733" s="15"/>
    </row>
    <row r="20734" spans="12:12" x14ac:dyDescent="0.25">
      <c r="L20734" s="15"/>
    </row>
    <row r="20735" spans="12:12" x14ac:dyDescent="0.25">
      <c r="L20735" s="15"/>
    </row>
    <row r="20736" spans="12:12" x14ac:dyDescent="0.25">
      <c r="L20736" s="15"/>
    </row>
    <row r="20737" spans="12:12" x14ac:dyDescent="0.25">
      <c r="L20737" s="15"/>
    </row>
    <row r="20738" spans="12:12" x14ac:dyDescent="0.25">
      <c r="L20738" s="15"/>
    </row>
    <row r="20739" spans="12:12" x14ac:dyDescent="0.25">
      <c r="L20739" s="15"/>
    </row>
    <row r="20740" spans="12:12" x14ac:dyDescent="0.25">
      <c r="L20740" s="15"/>
    </row>
    <row r="20741" spans="12:12" x14ac:dyDescent="0.25">
      <c r="L20741" s="15"/>
    </row>
    <row r="20742" spans="12:12" x14ac:dyDescent="0.25">
      <c r="L20742" s="15"/>
    </row>
    <row r="20743" spans="12:12" x14ac:dyDescent="0.25">
      <c r="L20743" s="15"/>
    </row>
    <row r="20744" spans="12:12" x14ac:dyDescent="0.25">
      <c r="L20744" s="15"/>
    </row>
    <row r="20745" spans="12:12" x14ac:dyDescent="0.25">
      <c r="L20745" s="15"/>
    </row>
    <row r="20746" spans="12:12" x14ac:dyDescent="0.25">
      <c r="L20746" s="15"/>
    </row>
    <row r="20747" spans="12:12" x14ac:dyDescent="0.25">
      <c r="L20747" s="15"/>
    </row>
    <row r="20748" spans="12:12" x14ac:dyDescent="0.25">
      <c r="L20748" s="15"/>
    </row>
    <row r="20749" spans="12:12" x14ac:dyDescent="0.25">
      <c r="L20749" s="15"/>
    </row>
    <row r="20750" spans="12:12" x14ac:dyDescent="0.25">
      <c r="L20750" s="15"/>
    </row>
    <row r="20751" spans="12:12" x14ac:dyDescent="0.25">
      <c r="L20751" s="15"/>
    </row>
    <row r="20752" spans="12:12" x14ac:dyDescent="0.25">
      <c r="L20752" s="15"/>
    </row>
    <row r="20753" spans="12:12" x14ac:dyDescent="0.25">
      <c r="L20753" s="15"/>
    </row>
    <row r="20754" spans="12:12" x14ac:dyDescent="0.25">
      <c r="L20754" s="15"/>
    </row>
    <row r="20755" spans="12:12" x14ac:dyDescent="0.25">
      <c r="L20755" s="15"/>
    </row>
    <row r="20756" spans="12:12" x14ac:dyDescent="0.25">
      <c r="L20756" s="15"/>
    </row>
    <row r="20757" spans="12:12" x14ac:dyDescent="0.25">
      <c r="L20757" s="15"/>
    </row>
    <row r="20758" spans="12:12" x14ac:dyDescent="0.25">
      <c r="L20758" s="15"/>
    </row>
    <row r="20759" spans="12:12" x14ac:dyDescent="0.25">
      <c r="L20759" s="15"/>
    </row>
    <row r="20760" spans="12:12" x14ac:dyDescent="0.25">
      <c r="L20760" s="15"/>
    </row>
    <row r="20761" spans="12:12" x14ac:dyDescent="0.25">
      <c r="L20761" s="15"/>
    </row>
    <row r="20762" spans="12:12" x14ac:dyDescent="0.25">
      <c r="L20762" s="15"/>
    </row>
    <row r="20763" spans="12:12" x14ac:dyDescent="0.25">
      <c r="L20763" s="15"/>
    </row>
    <row r="20764" spans="12:12" x14ac:dyDescent="0.25">
      <c r="L20764" s="15"/>
    </row>
    <row r="20765" spans="12:12" x14ac:dyDescent="0.25">
      <c r="L20765" s="15"/>
    </row>
    <row r="20766" spans="12:12" x14ac:dyDescent="0.25">
      <c r="L20766" s="15"/>
    </row>
    <row r="20767" spans="12:12" x14ac:dyDescent="0.25">
      <c r="L20767" s="15"/>
    </row>
    <row r="20768" spans="12:12" x14ac:dyDescent="0.25">
      <c r="L20768" s="15"/>
    </row>
    <row r="20769" spans="12:12" x14ac:dyDescent="0.25">
      <c r="L20769" s="15"/>
    </row>
    <row r="20770" spans="12:12" x14ac:dyDescent="0.25">
      <c r="L20770" s="15"/>
    </row>
    <row r="20771" spans="12:12" x14ac:dyDescent="0.25">
      <c r="L20771" s="15"/>
    </row>
    <row r="20772" spans="12:12" x14ac:dyDescent="0.25">
      <c r="L20772" s="15"/>
    </row>
    <row r="20773" spans="12:12" x14ac:dyDescent="0.25">
      <c r="L20773" s="15"/>
    </row>
    <row r="20774" spans="12:12" x14ac:dyDescent="0.25">
      <c r="L20774" s="15"/>
    </row>
    <row r="20775" spans="12:12" x14ac:dyDescent="0.25">
      <c r="L20775" s="15"/>
    </row>
    <row r="20776" spans="12:12" x14ac:dyDescent="0.25">
      <c r="L20776" s="15"/>
    </row>
    <row r="20777" spans="12:12" x14ac:dyDescent="0.25">
      <c r="L20777" s="15"/>
    </row>
    <row r="20778" spans="12:12" x14ac:dyDescent="0.25">
      <c r="L20778" s="15"/>
    </row>
    <row r="20779" spans="12:12" x14ac:dyDescent="0.25">
      <c r="L20779" s="15"/>
    </row>
    <row r="20780" spans="12:12" x14ac:dyDescent="0.25">
      <c r="L20780" s="15"/>
    </row>
    <row r="20781" spans="12:12" x14ac:dyDescent="0.25">
      <c r="L20781" s="15"/>
    </row>
    <row r="20782" spans="12:12" x14ac:dyDescent="0.25">
      <c r="L20782" s="15"/>
    </row>
    <row r="20783" spans="12:12" x14ac:dyDescent="0.25">
      <c r="L20783" s="15"/>
    </row>
    <row r="20784" spans="12:12" x14ac:dyDescent="0.25">
      <c r="L20784" s="15"/>
    </row>
    <row r="20785" spans="12:12" x14ac:dyDescent="0.25">
      <c r="L20785" s="15"/>
    </row>
    <row r="20786" spans="12:12" x14ac:dyDescent="0.25">
      <c r="L20786" s="15"/>
    </row>
    <row r="20787" spans="12:12" x14ac:dyDescent="0.25">
      <c r="L20787" s="15"/>
    </row>
    <row r="20788" spans="12:12" x14ac:dyDescent="0.25">
      <c r="L20788" s="15"/>
    </row>
    <row r="20789" spans="12:12" x14ac:dyDescent="0.25">
      <c r="L20789" s="15"/>
    </row>
    <row r="20790" spans="12:12" x14ac:dyDescent="0.25">
      <c r="L20790" s="15"/>
    </row>
    <row r="20791" spans="12:12" x14ac:dyDescent="0.25">
      <c r="L20791" s="15"/>
    </row>
    <row r="20792" spans="12:12" x14ac:dyDescent="0.25">
      <c r="L20792" s="15"/>
    </row>
    <row r="20793" spans="12:12" x14ac:dyDescent="0.25">
      <c r="L20793" s="15"/>
    </row>
    <row r="20794" spans="12:12" x14ac:dyDescent="0.25">
      <c r="L20794" s="15"/>
    </row>
    <row r="20795" spans="12:12" x14ac:dyDescent="0.25">
      <c r="L20795" s="15"/>
    </row>
    <row r="20796" spans="12:12" x14ac:dyDescent="0.25">
      <c r="L20796" s="15"/>
    </row>
    <row r="20797" spans="12:12" x14ac:dyDescent="0.25">
      <c r="L20797" s="15"/>
    </row>
    <row r="20798" spans="12:12" x14ac:dyDescent="0.25">
      <c r="L20798" s="15"/>
    </row>
    <row r="20799" spans="12:12" x14ac:dyDescent="0.25">
      <c r="L20799" s="15"/>
    </row>
    <row r="20800" spans="12:12" x14ac:dyDescent="0.25">
      <c r="L20800" s="15"/>
    </row>
    <row r="20801" spans="12:12" x14ac:dyDescent="0.25">
      <c r="L20801" s="15"/>
    </row>
    <row r="20802" spans="12:12" x14ac:dyDescent="0.25">
      <c r="L20802" s="15"/>
    </row>
    <row r="20803" spans="12:12" x14ac:dyDescent="0.25">
      <c r="L20803" s="15"/>
    </row>
    <row r="20804" spans="12:12" x14ac:dyDescent="0.25">
      <c r="L20804" s="15"/>
    </row>
    <row r="20805" spans="12:12" x14ac:dyDescent="0.25">
      <c r="L20805" s="15"/>
    </row>
    <row r="20806" spans="12:12" x14ac:dyDescent="0.25">
      <c r="L20806" s="15"/>
    </row>
    <row r="20807" spans="12:12" x14ac:dyDescent="0.25">
      <c r="L20807" s="15"/>
    </row>
    <row r="20808" spans="12:12" x14ac:dyDescent="0.25">
      <c r="L20808" s="15"/>
    </row>
    <row r="20809" spans="12:12" x14ac:dyDescent="0.25">
      <c r="L20809" s="15"/>
    </row>
    <row r="20810" spans="12:12" x14ac:dyDescent="0.25">
      <c r="L20810" s="15"/>
    </row>
    <row r="20811" spans="12:12" x14ac:dyDescent="0.25">
      <c r="L20811" s="15"/>
    </row>
    <row r="20812" spans="12:12" x14ac:dyDescent="0.25">
      <c r="L20812" s="15"/>
    </row>
    <row r="20813" spans="12:12" x14ac:dyDescent="0.25">
      <c r="L20813" s="15"/>
    </row>
    <row r="20814" spans="12:12" x14ac:dyDescent="0.25">
      <c r="L20814" s="15"/>
    </row>
    <row r="20815" spans="12:12" x14ac:dyDescent="0.25">
      <c r="L20815" s="15"/>
    </row>
    <row r="20816" spans="12:12" x14ac:dyDescent="0.25">
      <c r="L20816" s="15"/>
    </row>
    <row r="20817" spans="12:12" x14ac:dyDescent="0.25">
      <c r="L20817" s="15"/>
    </row>
    <row r="20818" spans="12:12" x14ac:dyDescent="0.25">
      <c r="L20818" s="15"/>
    </row>
    <row r="20819" spans="12:12" x14ac:dyDescent="0.25">
      <c r="L20819" s="15"/>
    </row>
    <row r="20820" spans="12:12" x14ac:dyDescent="0.25">
      <c r="L20820" s="15"/>
    </row>
    <row r="20821" spans="12:12" x14ac:dyDescent="0.25">
      <c r="L20821" s="15"/>
    </row>
    <row r="20822" spans="12:12" x14ac:dyDescent="0.25">
      <c r="L20822" s="15"/>
    </row>
    <row r="20823" spans="12:12" x14ac:dyDescent="0.25">
      <c r="L20823" s="15"/>
    </row>
    <row r="20824" spans="12:12" x14ac:dyDescent="0.25">
      <c r="L20824" s="15"/>
    </row>
    <row r="20825" spans="12:12" x14ac:dyDescent="0.25">
      <c r="L20825" s="15"/>
    </row>
    <row r="20826" spans="12:12" x14ac:dyDescent="0.25">
      <c r="L20826" s="15"/>
    </row>
    <row r="20827" spans="12:12" x14ac:dyDescent="0.25">
      <c r="L20827" s="15"/>
    </row>
    <row r="20828" spans="12:12" x14ac:dyDescent="0.25">
      <c r="L20828" s="15"/>
    </row>
    <row r="20829" spans="12:12" x14ac:dyDescent="0.25">
      <c r="L20829" s="15"/>
    </row>
    <row r="20830" spans="12:12" x14ac:dyDescent="0.25">
      <c r="L20830" s="15"/>
    </row>
    <row r="20831" spans="12:12" x14ac:dyDescent="0.25">
      <c r="L20831" s="15"/>
    </row>
    <row r="20832" spans="12:12" x14ac:dyDescent="0.25">
      <c r="L20832" s="15"/>
    </row>
    <row r="20833" spans="12:12" x14ac:dyDescent="0.25">
      <c r="L20833" s="15"/>
    </row>
    <row r="20834" spans="12:12" x14ac:dyDescent="0.25">
      <c r="L20834" s="15"/>
    </row>
    <row r="20835" spans="12:12" x14ac:dyDescent="0.25">
      <c r="L20835" s="15"/>
    </row>
    <row r="20836" spans="12:12" x14ac:dyDescent="0.25">
      <c r="L20836" s="15"/>
    </row>
    <row r="20837" spans="12:12" x14ac:dyDescent="0.25">
      <c r="L20837" s="15"/>
    </row>
    <row r="20838" spans="12:12" x14ac:dyDescent="0.25">
      <c r="L20838" s="15"/>
    </row>
    <row r="20839" spans="12:12" x14ac:dyDescent="0.25">
      <c r="L20839" s="15"/>
    </row>
    <row r="20840" spans="12:12" x14ac:dyDescent="0.25">
      <c r="L20840" s="15"/>
    </row>
    <row r="20841" spans="12:12" x14ac:dyDescent="0.25">
      <c r="L20841" s="15"/>
    </row>
    <row r="20842" spans="12:12" x14ac:dyDescent="0.25">
      <c r="L20842" s="15"/>
    </row>
    <row r="20843" spans="12:12" x14ac:dyDescent="0.25">
      <c r="L20843" s="15"/>
    </row>
    <row r="20844" spans="12:12" x14ac:dyDescent="0.25">
      <c r="L20844" s="15"/>
    </row>
    <row r="20845" spans="12:12" x14ac:dyDescent="0.25">
      <c r="L20845" s="15"/>
    </row>
    <row r="20846" spans="12:12" x14ac:dyDescent="0.25">
      <c r="L20846" s="15"/>
    </row>
    <row r="20847" spans="12:12" x14ac:dyDescent="0.25">
      <c r="L20847" s="15"/>
    </row>
    <row r="20848" spans="12:12" x14ac:dyDescent="0.25">
      <c r="L20848" s="15"/>
    </row>
    <row r="20849" spans="12:12" x14ac:dyDescent="0.25">
      <c r="L20849" s="15"/>
    </row>
    <row r="20850" spans="12:12" x14ac:dyDescent="0.25">
      <c r="L20850" s="15"/>
    </row>
    <row r="20851" spans="12:12" x14ac:dyDescent="0.25">
      <c r="L20851" s="15"/>
    </row>
    <row r="20852" spans="12:12" x14ac:dyDescent="0.25">
      <c r="L20852" s="15"/>
    </row>
    <row r="20853" spans="12:12" x14ac:dyDescent="0.25">
      <c r="L20853" s="15"/>
    </row>
    <row r="20854" spans="12:12" x14ac:dyDescent="0.25">
      <c r="L20854" s="15"/>
    </row>
    <row r="20855" spans="12:12" x14ac:dyDescent="0.25">
      <c r="L20855" s="15"/>
    </row>
    <row r="20856" spans="12:12" x14ac:dyDescent="0.25">
      <c r="L20856" s="15"/>
    </row>
    <row r="20857" spans="12:12" x14ac:dyDescent="0.25">
      <c r="L20857" s="15"/>
    </row>
    <row r="20858" spans="12:12" x14ac:dyDescent="0.25">
      <c r="L20858" s="15"/>
    </row>
    <row r="20859" spans="12:12" x14ac:dyDescent="0.25">
      <c r="L20859" s="15"/>
    </row>
    <row r="20860" spans="12:12" x14ac:dyDescent="0.25">
      <c r="L20860" s="15"/>
    </row>
    <row r="20861" spans="12:12" x14ac:dyDescent="0.25">
      <c r="L20861" s="15"/>
    </row>
    <row r="20862" spans="12:12" x14ac:dyDescent="0.25">
      <c r="L20862" s="15"/>
    </row>
    <row r="20863" spans="12:12" x14ac:dyDescent="0.25">
      <c r="L20863" s="15"/>
    </row>
    <row r="20864" spans="12:12" x14ac:dyDescent="0.25">
      <c r="L20864" s="15"/>
    </row>
    <row r="20865" spans="12:12" x14ac:dyDescent="0.25">
      <c r="L20865" s="15"/>
    </row>
    <row r="20866" spans="12:12" x14ac:dyDescent="0.25">
      <c r="L20866" s="15"/>
    </row>
    <row r="20867" spans="12:12" x14ac:dyDescent="0.25">
      <c r="L20867" s="15"/>
    </row>
    <row r="20868" spans="12:12" x14ac:dyDescent="0.25">
      <c r="L20868" s="15"/>
    </row>
    <row r="20869" spans="12:12" x14ac:dyDescent="0.25">
      <c r="L20869" s="15"/>
    </row>
    <row r="20870" spans="12:12" x14ac:dyDescent="0.25">
      <c r="L20870" s="15"/>
    </row>
    <row r="20871" spans="12:12" x14ac:dyDescent="0.25">
      <c r="L20871" s="15"/>
    </row>
    <row r="20872" spans="12:12" x14ac:dyDescent="0.25">
      <c r="L20872" s="15"/>
    </row>
    <row r="20873" spans="12:12" x14ac:dyDescent="0.25">
      <c r="L20873" s="15"/>
    </row>
    <row r="20874" spans="12:12" x14ac:dyDescent="0.25">
      <c r="L20874" s="15"/>
    </row>
    <row r="20875" spans="12:12" x14ac:dyDescent="0.25">
      <c r="L20875" s="15"/>
    </row>
    <row r="20876" spans="12:12" x14ac:dyDescent="0.25">
      <c r="L20876" s="15"/>
    </row>
    <row r="20877" spans="12:12" x14ac:dyDescent="0.25">
      <c r="L20877" s="15"/>
    </row>
    <row r="20878" spans="12:12" x14ac:dyDescent="0.25">
      <c r="L20878" s="15"/>
    </row>
    <row r="20879" spans="12:12" x14ac:dyDescent="0.25">
      <c r="L20879" s="15"/>
    </row>
    <row r="20880" spans="12:12" x14ac:dyDescent="0.25">
      <c r="L20880" s="15"/>
    </row>
    <row r="20881" spans="12:12" x14ac:dyDescent="0.25">
      <c r="L20881" s="15"/>
    </row>
    <row r="20882" spans="12:12" x14ac:dyDescent="0.25">
      <c r="L20882" s="15"/>
    </row>
    <row r="20883" spans="12:12" x14ac:dyDescent="0.25">
      <c r="L20883" s="15"/>
    </row>
    <row r="20884" spans="12:12" x14ac:dyDescent="0.25">
      <c r="L20884" s="15"/>
    </row>
    <row r="20885" spans="12:12" x14ac:dyDescent="0.25">
      <c r="L20885" s="15"/>
    </row>
    <row r="20886" spans="12:12" x14ac:dyDescent="0.25">
      <c r="L20886" s="15"/>
    </row>
    <row r="20887" spans="12:12" x14ac:dyDescent="0.25">
      <c r="L20887" s="15"/>
    </row>
    <row r="20888" spans="12:12" x14ac:dyDescent="0.25">
      <c r="L20888" s="15"/>
    </row>
    <row r="20889" spans="12:12" x14ac:dyDescent="0.25">
      <c r="L20889" s="15"/>
    </row>
    <row r="20890" spans="12:12" x14ac:dyDescent="0.25">
      <c r="L20890" s="15"/>
    </row>
    <row r="20891" spans="12:12" x14ac:dyDescent="0.25">
      <c r="L20891" s="15"/>
    </row>
    <row r="20892" spans="12:12" x14ac:dyDescent="0.25">
      <c r="L20892" s="15"/>
    </row>
    <row r="20893" spans="12:12" x14ac:dyDescent="0.25">
      <c r="L20893" s="15"/>
    </row>
    <row r="20894" spans="12:12" x14ac:dyDescent="0.25">
      <c r="L20894" s="15"/>
    </row>
    <row r="20895" spans="12:12" x14ac:dyDescent="0.25">
      <c r="L20895" s="15"/>
    </row>
    <row r="20896" spans="12:12" x14ac:dyDescent="0.25">
      <c r="L20896" s="15"/>
    </row>
    <row r="20897" spans="12:12" x14ac:dyDescent="0.25">
      <c r="L20897" s="15"/>
    </row>
    <row r="20898" spans="12:12" x14ac:dyDescent="0.25">
      <c r="L20898" s="15"/>
    </row>
    <row r="20899" spans="12:12" x14ac:dyDescent="0.25">
      <c r="L20899" s="15"/>
    </row>
    <row r="20900" spans="12:12" x14ac:dyDescent="0.25">
      <c r="L20900" s="15"/>
    </row>
    <row r="20901" spans="12:12" x14ac:dyDescent="0.25">
      <c r="L20901" s="15"/>
    </row>
    <row r="20902" spans="12:12" x14ac:dyDescent="0.25">
      <c r="L20902" s="15"/>
    </row>
    <row r="20903" spans="12:12" x14ac:dyDescent="0.25">
      <c r="L20903" s="15"/>
    </row>
    <row r="20904" spans="12:12" x14ac:dyDescent="0.25">
      <c r="L20904" s="15"/>
    </row>
    <row r="20905" spans="12:12" x14ac:dyDescent="0.25">
      <c r="L20905" s="15"/>
    </row>
    <row r="20906" spans="12:12" x14ac:dyDescent="0.25">
      <c r="L20906" s="15"/>
    </row>
    <row r="20907" spans="12:12" x14ac:dyDescent="0.25">
      <c r="L20907" s="15"/>
    </row>
    <row r="20908" spans="12:12" x14ac:dyDescent="0.25">
      <c r="L20908" s="15"/>
    </row>
    <row r="20909" spans="12:12" x14ac:dyDescent="0.25">
      <c r="L20909" s="15"/>
    </row>
    <row r="20910" spans="12:12" x14ac:dyDescent="0.25">
      <c r="L20910" s="15"/>
    </row>
    <row r="20911" spans="12:12" x14ac:dyDescent="0.25">
      <c r="L20911" s="15"/>
    </row>
    <row r="20912" spans="12:12" x14ac:dyDescent="0.25">
      <c r="L20912" s="15"/>
    </row>
    <row r="20913" spans="12:12" x14ac:dyDescent="0.25">
      <c r="L20913" s="15"/>
    </row>
    <row r="20914" spans="12:12" x14ac:dyDescent="0.25">
      <c r="L20914" s="15"/>
    </row>
    <row r="20915" spans="12:12" x14ac:dyDescent="0.25">
      <c r="L20915" s="15"/>
    </row>
    <row r="20916" spans="12:12" x14ac:dyDescent="0.25">
      <c r="L20916" s="15"/>
    </row>
    <row r="20917" spans="12:12" x14ac:dyDescent="0.25">
      <c r="L20917" s="15"/>
    </row>
    <row r="20918" spans="12:12" x14ac:dyDescent="0.25">
      <c r="L20918" s="15"/>
    </row>
    <row r="20919" spans="12:12" x14ac:dyDescent="0.25">
      <c r="L20919" s="15"/>
    </row>
    <row r="20920" spans="12:12" x14ac:dyDescent="0.25">
      <c r="L20920" s="15"/>
    </row>
    <row r="20921" spans="12:12" x14ac:dyDescent="0.25">
      <c r="L20921" s="15"/>
    </row>
    <row r="20922" spans="12:12" x14ac:dyDescent="0.25">
      <c r="L20922" s="15"/>
    </row>
    <row r="20923" spans="12:12" x14ac:dyDescent="0.25">
      <c r="L20923" s="15"/>
    </row>
    <row r="20924" spans="12:12" x14ac:dyDescent="0.25">
      <c r="L20924" s="15"/>
    </row>
    <row r="20925" spans="12:12" x14ac:dyDescent="0.25">
      <c r="L20925" s="15"/>
    </row>
    <row r="20926" spans="12:12" x14ac:dyDescent="0.25">
      <c r="L20926" s="15"/>
    </row>
    <row r="20927" spans="12:12" x14ac:dyDescent="0.25">
      <c r="L20927" s="15"/>
    </row>
    <row r="20928" spans="12:12" x14ac:dyDescent="0.25">
      <c r="L20928" s="15"/>
    </row>
    <row r="20929" spans="12:12" x14ac:dyDescent="0.25">
      <c r="L20929" s="15"/>
    </row>
    <row r="20930" spans="12:12" x14ac:dyDescent="0.25">
      <c r="L20930" s="15"/>
    </row>
    <row r="20931" spans="12:12" x14ac:dyDescent="0.25">
      <c r="L20931" s="15"/>
    </row>
    <row r="20932" spans="12:12" x14ac:dyDescent="0.25">
      <c r="L20932" s="15"/>
    </row>
    <row r="20933" spans="12:12" x14ac:dyDescent="0.25">
      <c r="L20933" s="15"/>
    </row>
    <row r="20934" spans="12:12" x14ac:dyDescent="0.25">
      <c r="L20934" s="15"/>
    </row>
    <row r="20935" spans="12:12" x14ac:dyDescent="0.25">
      <c r="L20935" s="15"/>
    </row>
    <row r="20936" spans="12:12" x14ac:dyDescent="0.25">
      <c r="L20936" s="15"/>
    </row>
    <row r="20937" spans="12:12" x14ac:dyDescent="0.25">
      <c r="L20937" s="15"/>
    </row>
    <row r="20938" spans="12:12" x14ac:dyDescent="0.25">
      <c r="L20938" s="15"/>
    </row>
    <row r="20939" spans="12:12" x14ac:dyDescent="0.25">
      <c r="L20939" s="15"/>
    </row>
    <row r="20940" spans="12:12" x14ac:dyDescent="0.25">
      <c r="L20940" s="15"/>
    </row>
    <row r="20941" spans="12:12" x14ac:dyDescent="0.25">
      <c r="L20941" s="15"/>
    </row>
    <row r="20942" spans="12:12" x14ac:dyDescent="0.25">
      <c r="L20942" s="15"/>
    </row>
    <row r="20943" spans="12:12" x14ac:dyDescent="0.25">
      <c r="L20943" s="15"/>
    </row>
    <row r="20944" spans="12:12" x14ac:dyDescent="0.25">
      <c r="L20944" s="15"/>
    </row>
    <row r="20945" spans="12:12" x14ac:dyDescent="0.25">
      <c r="L20945" s="15"/>
    </row>
    <row r="20946" spans="12:12" x14ac:dyDescent="0.25">
      <c r="L20946" s="15"/>
    </row>
    <row r="20947" spans="12:12" x14ac:dyDescent="0.25">
      <c r="L20947" s="15"/>
    </row>
    <row r="20948" spans="12:12" x14ac:dyDescent="0.25">
      <c r="L20948" s="15"/>
    </row>
    <row r="20949" spans="12:12" x14ac:dyDescent="0.25">
      <c r="L20949" s="15"/>
    </row>
    <row r="20950" spans="12:12" x14ac:dyDescent="0.25">
      <c r="L20950" s="15"/>
    </row>
    <row r="20951" spans="12:12" x14ac:dyDescent="0.25">
      <c r="L20951" s="15"/>
    </row>
    <row r="20952" spans="12:12" x14ac:dyDescent="0.25">
      <c r="L20952" s="15"/>
    </row>
    <row r="20953" spans="12:12" x14ac:dyDescent="0.25">
      <c r="L20953" s="15"/>
    </row>
    <row r="20954" spans="12:12" x14ac:dyDescent="0.25">
      <c r="L20954" s="15"/>
    </row>
    <row r="20955" spans="12:12" x14ac:dyDescent="0.25">
      <c r="L20955" s="15"/>
    </row>
    <row r="20956" spans="12:12" x14ac:dyDescent="0.25">
      <c r="L20956" s="15"/>
    </row>
    <row r="20957" spans="12:12" x14ac:dyDescent="0.25">
      <c r="L20957" s="15"/>
    </row>
    <row r="20958" spans="12:12" x14ac:dyDescent="0.25">
      <c r="L20958" s="15"/>
    </row>
    <row r="20959" spans="12:12" x14ac:dyDescent="0.25">
      <c r="L20959" s="15"/>
    </row>
    <row r="20960" spans="12:12" x14ac:dyDescent="0.25">
      <c r="L20960" s="15"/>
    </row>
    <row r="20961" spans="12:12" x14ac:dyDescent="0.25">
      <c r="L20961" s="15"/>
    </row>
    <row r="20962" spans="12:12" x14ac:dyDescent="0.25">
      <c r="L20962" s="15"/>
    </row>
    <row r="20963" spans="12:12" x14ac:dyDescent="0.25">
      <c r="L20963" s="15"/>
    </row>
    <row r="20964" spans="12:12" x14ac:dyDescent="0.25">
      <c r="L20964" s="15"/>
    </row>
    <row r="20965" spans="12:12" x14ac:dyDescent="0.25">
      <c r="L20965" s="15"/>
    </row>
    <row r="20966" spans="12:12" x14ac:dyDescent="0.25">
      <c r="L20966" s="15"/>
    </row>
    <row r="20967" spans="12:12" x14ac:dyDescent="0.25">
      <c r="L20967" s="15"/>
    </row>
    <row r="20968" spans="12:12" x14ac:dyDescent="0.25">
      <c r="L20968" s="15"/>
    </row>
    <row r="20969" spans="12:12" x14ac:dyDescent="0.25">
      <c r="L20969" s="15"/>
    </row>
    <row r="20970" spans="12:12" x14ac:dyDescent="0.25">
      <c r="L20970" s="15"/>
    </row>
    <row r="20971" spans="12:12" x14ac:dyDescent="0.25">
      <c r="L20971" s="15"/>
    </row>
    <row r="20972" spans="12:12" x14ac:dyDescent="0.25">
      <c r="L20972" s="15"/>
    </row>
    <row r="20973" spans="12:12" x14ac:dyDescent="0.25">
      <c r="L20973" s="15"/>
    </row>
    <row r="20974" spans="12:12" x14ac:dyDescent="0.25">
      <c r="L20974" s="15"/>
    </row>
    <row r="20975" spans="12:12" x14ac:dyDescent="0.25">
      <c r="L20975" s="15"/>
    </row>
    <row r="20976" spans="12:12" x14ac:dyDescent="0.25">
      <c r="L20976" s="15"/>
    </row>
    <row r="20977" spans="12:12" x14ac:dyDescent="0.25">
      <c r="L20977" s="15"/>
    </row>
    <row r="20978" spans="12:12" x14ac:dyDescent="0.25">
      <c r="L20978" s="15"/>
    </row>
    <row r="20979" spans="12:12" x14ac:dyDescent="0.25">
      <c r="L20979" s="15"/>
    </row>
    <row r="20980" spans="12:12" x14ac:dyDescent="0.25">
      <c r="L20980" s="15"/>
    </row>
    <row r="20981" spans="12:12" x14ac:dyDescent="0.25">
      <c r="L20981" s="15"/>
    </row>
    <row r="20982" spans="12:12" x14ac:dyDescent="0.25">
      <c r="L20982" s="15"/>
    </row>
    <row r="20983" spans="12:12" x14ac:dyDescent="0.25">
      <c r="L20983" s="15"/>
    </row>
    <row r="20984" spans="12:12" x14ac:dyDescent="0.25">
      <c r="L20984" s="15"/>
    </row>
    <row r="20985" spans="12:12" x14ac:dyDescent="0.25">
      <c r="L20985" s="15"/>
    </row>
    <row r="20986" spans="12:12" x14ac:dyDescent="0.25">
      <c r="L20986" s="15"/>
    </row>
    <row r="20987" spans="12:12" x14ac:dyDescent="0.25">
      <c r="L20987" s="15"/>
    </row>
    <row r="20988" spans="12:12" x14ac:dyDescent="0.25">
      <c r="L20988" s="15"/>
    </row>
    <row r="20989" spans="12:12" x14ac:dyDescent="0.25">
      <c r="L20989" s="15"/>
    </row>
    <row r="20990" spans="12:12" x14ac:dyDescent="0.25">
      <c r="L20990" s="15"/>
    </row>
    <row r="20991" spans="12:12" x14ac:dyDescent="0.25">
      <c r="L20991" s="15"/>
    </row>
    <row r="20992" spans="12:12" x14ac:dyDescent="0.25">
      <c r="L20992" s="15"/>
    </row>
    <row r="20993" spans="12:12" x14ac:dyDescent="0.25">
      <c r="L20993" s="15"/>
    </row>
    <row r="20994" spans="12:12" x14ac:dyDescent="0.25">
      <c r="L20994" s="15"/>
    </row>
    <row r="20995" spans="12:12" x14ac:dyDescent="0.25">
      <c r="L20995" s="15"/>
    </row>
    <row r="20996" spans="12:12" x14ac:dyDescent="0.25">
      <c r="L20996" s="15"/>
    </row>
    <row r="20997" spans="12:12" x14ac:dyDescent="0.25">
      <c r="L20997" s="15"/>
    </row>
    <row r="20998" spans="12:12" x14ac:dyDescent="0.25">
      <c r="L20998" s="15"/>
    </row>
    <row r="20999" spans="12:12" x14ac:dyDescent="0.25">
      <c r="L20999" s="15"/>
    </row>
    <row r="21000" spans="12:12" x14ac:dyDescent="0.25">
      <c r="L21000" s="15"/>
    </row>
    <row r="21001" spans="12:12" x14ac:dyDescent="0.25">
      <c r="L21001" s="15"/>
    </row>
    <row r="21002" spans="12:12" x14ac:dyDescent="0.25">
      <c r="L21002" s="15"/>
    </row>
    <row r="21003" spans="12:12" x14ac:dyDescent="0.25">
      <c r="L21003" s="15"/>
    </row>
    <row r="21004" spans="12:12" x14ac:dyDescent="0.25">
      <c r="L21004" s="15"/>
    </row>
    <row r="21005" spans="12:12" x14ac:dyDescent="0.25">
      <c r="L21005" s="15"/>
    </row>
    <row r="21006" spans="12:12" x14ac:dyDescent="0.25">
      <c r="L21006" s="15"/>
    </row>
    <row r="21007" spans="12:12" x14ac:dyDescent="0.25">
      <c r="L21007" s="15"/>
    </row>
    <row r="21008" spans="12:12" x14ac:dyDescent="0.25">
      <c r="L21008" s="15"/>
    </row>
    <row r="21009" spans="12:12" x14ac:dyDescent="0.25">
      <c r="L21009" s="15"/>
    </row>
    <row r="21010" spans="12:12" x14ac:dyDescent="0.25">
      <c r="L21010" s="15"/>
    </row>
    <row r="21011" spans="12:12" x14ac:dyDescent="0.25">
      <c r="L21011" s="15"/>
    </row>
    <row r="21012" spans="12:12" x14ac:dyDescent="0.25">
      <c r="L21012" s="15"/>
    </row>
    <row r="21013" spans="12:12" x14ac:dyDescent="0.25">
      <c r="L21013" s="15"/>
    </row>
    <row r="21014" spans="12:12" x14ac:dyDescent="0.25">
      <c r="L21014" s="15"/>
    </row>
    <row r="21015" spans="12:12" x14ac:dyDescent="0.25">
      <c r="L21015" s="15"/>
    </row>
    <row r="21016" spans="12:12" x14ac:dyDescent="0.25">
      <c r="L21016" s="15"/>
    </row>
    <row r="21017" spans="12:12" x14ac:dyDescent="0.25">
      <c r="L21017" s="15"/>
    </row>
    <row r="21018" spans="12:12" x14ac:dyDescent="0.25">
      <c r="L21018" s="15"/>
    </row>
    <row r="21019" spans="12:12" x14ac:dyDescent="0.25">
      <c r="L21019" s="15"/>
    </row>
    <row r="21020" spans="12:12" x14ac:dyDescent="0.25">
      <c r="L21020" s="15"/>
    </row>
    <row r="21021" spans="12:12" x14ac:dyDescent="0.25">
      <c r="L21021" s="15"/>
    </row>
    <row r="21022" spans="12:12" x14ac:dyDescent="0.25">
      <c r="L21022" s="15"/>
    </row>
    <row r="21023" spans="12:12" x14ac:dyDescent="0.25">
      <c r="L21023" s="15"/>
    </row>
    <row r="21024" spans="12:12" x14ac:dyDescent="0.25">
      <c r="L21024" s="15"/>
    </row>
    <row r="21025" spans="12:12" x14ac:dyDescent="0.25">
      <c r="L21025" s="15"/>
    </row>
    <row r="21026" spans="12:12" x14ac:dyDescent="0.25">
      <c r="L21026" s="15"/>
    </row>
    <row r="21027" spans="12:12" x14ac:dyDescent="0.25">
      <c r="L21027" s="15"/>
    </row>
    <row r="21028" spans="12:12" x14ac:dyDescent="0.25">
      <c r="L21028" s="15"/>
    </row>
    <row r="21029" spans="12:12" x14ac:dyDescent="0.25">
      <c r="L21029" s="15"/>
    </row>
    <row r="21030" spans="12:12" x14ac:dyDescent="0.25">
      <c r="L21030" s="15"/>
    </row>
    <row r="21031" spans="12:12" x14ac:dyDescent="0.25">
      <c r="L21031" s="15"/>
    </row>
    <row r="21032" spans="12:12" x14ac:dyDescent="0.25">
      <c r="L21032" s="15"/>
    </row>
    <row r="21033" spans="12:12" x14ac:dyDescent="0.25">
      <c r="L21033" s="15"/>
    </row>
    <row r="21034" spans="12:12" x14ac:dyDescent="0.25">
      <c r="L21034" s="15"/>
    </row>
    <row r="21035" spans="12:12" x14ac:dyDescent="0.25">
      <c r="L21035" s="15"/>
    </row>
    <row r="21036" spans="12:12" x14ac:dyDescent="0.25">
      <c r="L21036" s="15"/>
    </row>
    <row r="21037" spans="12:12" x14ac:dyDescent="0.25">
      <c r="L21037" s="15"/>
    </row>
    <row r="21038" spans="12:12" x14ac:dyDescent="0.25">
      <c r="L21038" s="15"/>
    </row>
    <row r="21039" spans="12:12" x14ac:dyDescent="0.25">
      <c r="L21039" s="15"/>
    </row>
    <row r="21040" spans="12:12" x14ac:dyDescent="0.25">
      <c r="L21040" s="15"/>
    </row>
    <row r="21041" spans="12:12" x14ac:dyDescent="0.25">
      <c r="L21041" s="15"/>
    </row>
    <row r="21042" spans="12:12" x14ac:dyDescent="0.25">
      <c r="L21042" s="15"/>
    </row>
    <row r="21043" spans="12:12" x14ac:dyDescent="0.25">
      <c r="L21043" s="15"/>
    </row>
    <row r="21044" spans="12:12" x14ac:dyDescent="0.25">
      <c r="L21044" s="15"/>
    </row>
    <row r="21045" spans="12:12" x14ac:dyDescent="0.25">
      <c r="L21045" s="15"/>
    </row>
    <row r="21046" spans="12:12" x14ac:dyDescent="0.25">
      <c r="L21046" s="15"/>
    </row>
    <row r="21047" spans="12:12" x14ac:dyDescent="0.25">
      <c r="L21047" s="15"/>
    </row>
    <row r="21048" spans="12:12" x14ac:dyDescent="0.25">
      <c r="L21048" s="15"/>
    </row>
    <row r="21049" spans="12:12" x14ac:dyDescent="0.25">
      <c r="L21049" s="15"/>
    </row>
    <row r="21050" spans="12:12" x14ac:dyDescent="0.25">
      <c r="L21050" s="15"/>
    </row>
    <row r="21051" spans="12:12" x14ac:dyDescent="0.25">
      <c r="L21051" s="15"/>
    </row>
    <row r="21052" spans="12:12" x14ac:dyDescent="0.25">
      <c r="L21052" s="15"/>
    </row>
    <row r="21053" spans="12:12" x14ac:dyDescent="0.25">
      <c r="L21053" s="15"/>
    </row>
    <row r="21054" spans="12:12" x14ac:dyDescent="0.25">
      <c r="L21054" s="15"/>
    </row>
    <row r="21055" spans="12:12" x14ac:dyDescent="0.25">
      <c r="L21055" s="15"/>
    </row>
    <row r="21056" spans="12:12" x14ac:dyDescent="0.25">
      <c r="L21056" s="15"/>
    </row>
    <row r="21057" spans="12:12" x14ac:dyDescent="0.25">
      <c r="L21057" s="15"/>
    </row>
    <row r="21058" spans="12:12" x14ac:dyDescent="0.25">
      <c r="L21058" s="15"/>
    </row>
    <row r="21059" spans="12:12" x14ac:dyDescent="0.25">
      <c r="L21059" s="15"/>
    </row>
    <row r="21060" spans="12:12" x14ac:dyDescent="0.25">
      <c r="L21060" s="15"/>
    </row>
    <row r="21061" spans="12:12" x14ac:dyDescent="0.25">
      <c r="L21061" s="15"/>
    </row>
    <row r="21062" spans="12:12" x14ac:dyDescent="0.25">
      <c r="L21062" s="15"/>
    </row>
    <row r="21063" spans="12:12" x14ac:dyDescent="0.25">
      <c r="L21063" s="15"/>
    </row>
    <row r="21064" spans="12:12" x14ac:dyDescent="0.25">
      <c r="L21064" s="15"/>
    </row>
    <row r="21065" spans="12:12" x14ac:dyDescent="0.25">
      <c r="L21065" s="15"/>
    </row>
    <row r="21066" spans="12:12" x14ac:dyDescent="0.25">
      <c r="L21066" s="15"/>
    </row>
    <row r="21067" spans="12:12" x14ac:dyDescent="0.25">
      <c r="L21067" s="15"/>
    </row>
    <row r="21068" spans="12:12" x14ac:dyDescent="0.25">
      <c r="L21068" s="15"/>
    </row>
    <row r="21069" spans="12:12" x14ac:dyDescent="0.25">
      <c r="L21069" s="15"/>
    </row>
    <row r="21070" spans="12:12" x14ac:dyDescent="0.25">
      <c r="L21070" s="15"/>
    </row>
    <row r="21071" spans="12:12" x14ac:dyDescent="0.25">
      <c r="L21071" s="15"/>
    </row>
    <row r="21072" spans="12:12" x14ac:dyDescent="0.25">
      <c r="L21072" s="15"/>
    </row>
    <row r="21073" spans="12:12" x14ac:dyDescent="0.25">
      <c r="L21073" s="15"/>
    </row>
    <row r="21074" spans="12:12" x14ac:dyDescent="0.25">
      <c r="L21074" s="15"/>
    </row>
    <row r="21075" spans="12:12" x14ac:dyDescent="0.25">
      <c r="L21075" s="15"/>
    </row>
    <row r="21076" spans="12:12" x14ac:dyDescent="0.25">
      <c r="L21076" s="15"/>
    </row>
    <row r="21077" spans="12:12" x14ac:dyDescent="0.25">
      <c r="L21077" s="15"/>
    </row>
    <row r="21078" spans="12:12" x14ac:dyDescent="0.25">
      <c r="L21078" s="15"/>
    </row>
    <row r="21079" spans="12:12" x14ac:dyDescent="0.25">
      <c r="L21079" s="15"/>
    </row>
    <row r="21080" spans="12:12" x14ac:dyDescent="0.25">
      <c r="L21080" s="15"/>
    </row>
    <row r="21081" spans="12:12" x14ac:dyDescent="0.25">
      <c r="L21081" s="15"/>
    </row>
    <row r="21082" spans="12:12" x14ac:dyDescent="0.25">
      <c r="L21082" s="15"/>
    </row>
    <row r="21083" spans="12:12" x14ac:dyDescent="0.25">
      <c r="L21083" s="15"/>
    </row>
    <row r="21084" spans="12:12" x14ac:dyDescent="0.25">
      <c r="L21084" s="15"/>
    </row>
    <row r="21085" spans="12:12" x14ac:dyDescent="0.25">
      <c r="L21085" s="15"/>
    </row>
    <row r="21086" spans="12:12" x14ac:dyDescent="0.25">
      <c r="L21086" s="15"/>
    </row>
    <row r="21087" spans="12:12" x14ac:dyDescent="0.25">
      <c r="L21087" s="15"/>
    </row>
    <row r="21088" spans="12:12" x14ac:dyDescent="0.25">
      <c r="L21088" s="15"/>
    </row>
    <row r="21089" spans="12:12" x14ac:dyDescent="0.25">
      <c r="L21089" s="15"/>
    </row>
    <row r="21090" spans="12:12" x14ac:dyDescent="0.25">
      <c r="L21090" s="15"/>
    </row>
    <row r="21091" spans="12:12" x14ac:dyDescent="0.25">
      <c r="L21091" s="15"/>
    </row>
    <row r="21092" spans="12:12" x14ac:dyDescent="0.25">
      <c r="L21092" s="15"/>
    </row>
    <row r="21093" spans="12:12" x14ac:dyDescent="0.25">
      <c r="L21093" s="15"/>
    </row>
    <row r="21094" spans="12:12" x14ac:dyDescent="0.25">
      <c r="L21094" s="15"/>
    </row>
    <row r="21095" spans="12:12" x14ac:dyDescent="0.25">
      <c r="L21095" s="15"/>
    </row>
    <row r="21096" spans="12:12" x14ac:dyDescent="0.25">
      <c r="L21096" s="15"/>
    </row>
    <row r="21097" spans="12:12" x14ac:dyDescent="0.25">
      <c r="L21097" s="15"/>
    </row>
    <row r="21098" spans="12:12" x14ac:dyDescent="0.25">
      <c r="L21098" s="15"/>
    </row>
    <row r="21099" spans="12:12" x14ac:dyDescent="0.25">
      <c r="L21099" s="15"/>
    </row>
    <row r="21100" spans="12:12" x14ac:dyDescent="0.25">
      <c r="L21100" s="15"/>
    </row>
    <row r="21101" spans="12:12" x14ac:dyDescent="0.25">
      <c r="L21101" s="15"/>
    </row>
    <row r="21102" spans="12:12" x14ac:dyDescent="0.25">
      <c r="L21102" s="15"/>
    </row>
    <row r="21103" spans="12:12" x14ac:dyDescent="0.25">
      <c r="L21103" s="15"/>
    </row>
    <row r="21104" spans="12:12" x14ac:dyDescent="0.25">
      <c r="L21104" s="15"/>
    </row>
    <row r="21105" spans="12:12" x14ac:dyDescent="0.25">
      <c r="L21105" s="15"/>
    </row>
    <row r="21106" spans="12:12" x14ac:dyDescent="0.25">
      <c r="L21106" s="15"/>
    </row>
    <row r="21107" spans="12:12" x14ac:dyDescent="0.25">
      <c r="L21107" s="15"/>
    </row>
    <row r="21108" spans="12:12" x14ac:dyDescent="0.25">
      <c r="L21108" s="15"/>
    </row>
    <row r="21109" spans="12:12" x14ac:dyDescent="0.25">
      <c r="L21109" s="15"/>
    </row>
    <row r="21110" spans="12:12" x14ac:dyDescent="0.25">
      <c r="L21110" s="15"/>
    </row>
    <row r="21111" spans="12:12" x14ac:dyDescent="0.25">
      <c r="L21111" s="15"/>
    </row>
    <row r="21112" spans="12:12" x14ac:dyDescent="0.25">
      <c r="L21112" s="15"/>
    </row>
    <row r="21113" spans="12:12" x14ac:dyDescent="0.25">
      <c r="L21113" s="15"/>
    </row>
    <row r="21114" spans="12:12" x14ac:dyDescent="0.25">
      <c r="L21114" s="15"/>
    </row>
    <row r="21115" spans="12:12" x14ac:dyDescent="0.25">
      <c r="L21115" s="15"/>
    </row>
    <row r="21116" spans="12:12" x14ac:dyDescent="0.25">
      <c r="L21116" s="15"/>
    </row>
    <row r="21117" spans="12:12" x14ac:dyDescent="0.25">
      <c r="L21117" s="15"/>
    </row>
    <row r="21118" spans="12:12" x14ac:dyDescent="0.25">
      <c r="L21118" s="15"/>
    </row>
    <row r="21119" spans="12:12" x14ac:dyDescent="0.25">
      <c r="L21119" s="15"/>
    </row>
    <row r="21120" spans="12:12" x14ac:dyDescent="0.25">
      <c r="L21120" s="15"/>
    </row>
    <row r="21121" spans="12:12" x14ac:dyDescent="0.25">
      <c r="L21121" s="15"/>
    </row>
    <row r="21122" spans="12:12" x14ac:dyDescent="0.25">
      <c r="L21122" s="15"/>
    </row>
    <row r="21123" spans="12:12" x14ac:dyDescent="0.25">
      <c r="L21123" s="15"/>
    </row>
    <row r="21124" spans="12:12" x14ac:dyDescent="0.25">
      <c r="L21124" s="15"/>
    </row>
    <row r="21125" spans="12:12" x14ac:dyDescent="0.25">
      <c r="L21125" s="15"/>
    </row>
    <row r="21126" spans="12:12" x14ac:dyDescent="0.25">
      <c r="L21126" s="15"/>
    </row>
    <row r="21127" spans="12:12" x14ac:dyDescent="0.25">
      <c r="L21127" s="15"/>
    </row>
    <row r="21128" spans="12:12" x14ac:dyDescent="0.25">
      <c r="L21128" s="15"/>
    </row>
    <row r="21129" spans="12:12" x14ac:dyDescent="0.25">
      <c r="L21129" s="15"/>
    </row>
    <row r="21130" spans="12:12" x14ac:dyDescent="0.25">
      <c r="L21130" s="15"/>
    </row>
    <row r="21131" spans="12:12" x14ac:dyDescent="0.25">
      <c r="L21131" s="15"/>
    </row>
    <row r="21132" spans="12:12" x14ac:dyDescent="0.25">
      <c r="L21132" s="15"/>
    </row>
    <row r="21133" spans="12:12" x14ac:dyDescent="0.25">
      <c r="L21133" s="15"/>
    </row>
    <row r="21134" spans="12:12" x14ac:dyDescent="0.25">
      <c r="L21134" s="15"/>
    </row>
    <row r="21135" spans="12:12" x14ac:dyDescent="0.25">
      <c r="L21135" s="15"/>
    </row>
    <row r="21136" spans="12:12" x14ac:dyDescent="0.25">
      <c r="L21136" s="15"/>
    </row>
    <row r="21137" spans="12:12" x14ac:dyDescent="0.25">
      <c r="L21137" s="15"/>
    </row>
    <row r="21138" spans="12:12" x14ac:dyDescent="0.25">
      <c r="L21138" s="15"/>
    </row>
    <row r="21139" spans="12:12" x14ac:dyDescent="0.25">
      <c r="L21139" s="15"/>
    </row>
    <row r="21140" spans="12:12" x14ac:dyDescent="0.25">
      <c r="L21140" s="15"/>
    </row>
    <row r="21141" spans="12:12" x14ac:dyDescent="0.25">
      <c r="L21141" s="15"/>
    </row>
    <row r="21142" spans="12:12" x14ac:dyDescent="0.25">
      <c r="L21142" s="15"/>
    </row>
    <row r="21143" spans="12:12" x14ac:dyDescent="0.25">
      <c r="L21143" s="15"/>
    </row>
    <row r="21144" spans="12:12" x14ac:dyDescent="0.25">
      <c r="L21144" s="15"/>
    </row>
    <row r="21145" spans="12:12" x14ac:dyDescent="0.25">
      <c r="L21145" s="15"/>
    </row>
    <row r="21146" spans="12:12" x14ac:dyDescent="0.25">
      <c r="L21146" s="15"/>
    </row>
    <row r="21147" spans="12:12" x14ac:dyDescent="0.25">
      <c r="L21147" s="15"/>
    </row>
    <row r="21148" spans="12:12" x14ac:dyDescent="0.25">
      <c r="L21148" s="15"/>
    </row>
    <row r="21149" spans="12:12" x14ac:dyDescent="0.25">
      <c r="L21149" s="15"/>
    </row>
    <row r="21150" spans="12:12" x14ac:dyDescent="0.25">
      <c r="L21150" s="15"/>
    </row>
    <row r="21151" spans="12:12" x14ac:dyDescent="0.25">
      <c r="L21151" s="15"/>
    </row>
    <row r="21152" spans="12:12" x14ac:dyDescent="0.25">
      <c r="L21152" s="15"/>
    </row>
    <row r="21153" spans="12:12" x14ac:dyDescent="0.25">
      <c r="L21153" s="15"/>
    </row>
    <row r="21154" spans="12:12" x14ac:dyDescent="0.25">
      <c r="L21154" s="15"/>
    </row>
    <row r="21155" spans="12:12" x14ac:dyDescent="0.25">
      <c r="L21155" s="15"/>
    </row>
    <row r="21156" spans="12:12" x14ac:dyDescent="0.25">
      <c r="L21156" s="15"/>
    </row>
    <row r="21157" spans="12:12" x14ac:dyDescent="0.25">
      <c r="L21157" s="15"/>
    </row>
    <row r="21158" spans="12:12" x14ac:dyDescent="0.25">
      <c r="L21158" s="15"/>
    </row>
    <row r="21159" spans="12:12" x14ac:dyDescent="0.25">
      <c r="L21159" s="15"/>
    </row>
    <row r="21160" spans="12:12" x14ac:dyDescent="0.25">
      <c r="L21160" s="15"/>
    </row>
    <row r="21161" spans="12:12" x14ac:dyDescent="0.25">
      <c r="L21161" s="15"/>
    </row>
    <row r="21162" spans="12:12" x14ac:dyDescent="0.25">
      <c r="L21162" s="15"/>
    </row>
    <row r="21163" spans="12:12" x14ac:dyDescent="0.25">
      <c r="L21163" s="15"/>
    </row>
    <row r="21164" spans="12:12" x14ac:dyDescent="0.25">
      <c r="L21164" s="15"/>
    </row>
    <row r="21165" spans="12:12" x14ac:dyDescent="0.25">
      <c r="L21165" s="15"/>
    </row>
    <row r="21166" spans="12:12" x14ac:dyDescent="0.25">
      <c r="L21166" s="15"/>
    </row>
    <row r="21167" spans="12:12" x14ac:dyDescent="0.25">
      <c r="L21167" s="15"/>
    </row>
    <row r="21168" spans="12:12" x14ac:dyDescent="0.25">
      <c r="L21168" s="15"/>
    </row>
    <row r="21169" spans="12:12" x14ac:dyDescent="0.25">
      <c r="L21169" s="15"/>
    </row>
    <row r="21170" spans="12:12" x14ac:dyDescent="0.25">
      <c r="L21170" s="15"/>
    </row>
    <row r="21171" spans="12:12" x14ac:dyDescent="0.25">
      <c r="L21171" s="15"/>
    </row>
    <row r="21172" spans="12:12" x14ac:dyDescent="0.25">
      <c r="L21172" s="15"/>
    </row>
    <row r="21173" spans="12:12" x14ac:dyDescent="0.25">
      <c r="L21173" s="15"/>
    </row>
    <row r="21174" spans="12:12" x14ac:dyDescent="0.25">
      <c r="L21174" s="15"/>
    </row>
    <row r="21175" spans="12:12" x14ac:dyDescent="0.25">
      <c r="L21175" s="15"/>
    </row>
    <row r="21176" spans="12:12" x14ac:dyDescent="0.25">
      <c r="L21176" s="15"/>
    </row>
    <row r="21177" spans="12:12" x14ac:dyDescent="0.25">
      <c r="L21177" s="15"/>
    </row>
    <row r="21178" spans="12:12" x14ac:dyDescent="0.25">
      <c r="L21178" s="15"/>
    </row>
    <row r="21179" spans="12:12" x14ac:dyDescent="0.25">
      <c r="L21179" s="15"/>
    </row>
    <row r="21180" spans="12:12" x14ac:dyDescent="0.25">
      <c r="L21180" s="15"/>
    </row>
    <row r="21181" spans="12:12" x14ac:dyDescent="0.25">
      <c r="L21181" s="15"/>
    </row>
    <row r="21182" spans="12:12" x14ac:dyDescent="0.25">
      <c r="L21182" s="15"/>
    </row>
    <row r="21183" spans="12:12" x14ac:dyDescent="0.25">
      <c r="L21183" s="15"/>
    </row>
    <row r="21184" spans="12:12" x14ac:dyDescent="0.25">
      <c r="L21184" s="15"/>
    </row>
    <row r="21185" spans="12:12" x14ac:dyDescent="0.25">
      <c r="L21185" s="15"/>
    </row>
    <row r="21186" spans="12:12" x14ac:dyDescent="0.25">
      <c r="L21186" s="15"/>
    </row>
    <row r="21187" spans="12:12" x14ac:dyDescent="0.25">
      <c r="L21187" s="15"/>
    </row>
    <row r="21188" spans="12:12" x14ac:dyDescent="0.25">
      <c r="L21188" s="15"/>
    </row>
    <row r="21189" spans="12:12" x14ac:dyDescent="0.25">
      <c r="L21189" s="15"/>
    </row>
    <row r="21190" spans="12:12" x14ac:dyDescent="0.25">
      <c r="L21190" s="15"/>
    </row>
    <row r="21191" spans="12:12" x14ac:dyDescent="0.25">
      <c r="L21191" s="15"/>
    </row>
    <row r="21192" spans="12:12" x14ac:dyDescent="0.25">
      <c r="L21192" s="15"/>
    </row>
    <row r="21193" spans="12:12" x14ac:dyDescent="0.25">
      <c r="L21193" s="15"/>
    </row>
    <row r="21194" spans="12:12" x14ac:dyDescent="0.25">
      <c r="L21194" s="15"/>
    </row>
    <row r="21195" spans="12:12" x14ac:dyDescent="0.25">
      <c r="L21195" s="15"/>
    </row>
    <row r="21196" spans="12:12" x14ac:dyDescent="0.25">
      <c r="L21196" s="15"/>
    </row>
    <row r="21197" spans="12:12" x14ac:dyDescent="0.25">
      <c r="L21197" s="15"/>
    </row>
    <row r="21198" spans="12:12" x14ac:dyDescent="0.25">
      <c r="L21198" s="15"/>
    </row>
    <row r="21199" spans="12:12" x14ac:dyDescent="0.25">
      <c r="L21199" s="15"/>
    </row>
    <row r="21200" spans="12:12" x14ac:dyDescent="0.25">
      <c r="L21200" s="15"/>
    </row>
    <row r="21201" spans="12:12" x14ac:dyDescent="0.25">
      <c r="L21201" s="15"/>
    </row>
    <row r="21202" spans="12:12" x14ac:dyDescent="0.25">
      <c r="L21202" s="15"/>
    </row>
    <row r="21203" spans="12:12" x14ac:dyDescent="0.25">
      <c r="L21203" s="15"/>
    </row>
    <row r="21204" spans="12:12" x14ac:dyDescent="0.25">
      <c r="L21204" s="15"/>
    </row>
    <row r="21205" spans="12:12" x14ac:dyDescent="0.25">
      <c r="L21205" s="15"/>
    </row>
    <row r="21206" spans="12:12" x14ac:dyDescent="0.25">
      <c r="L21206" s="15"/>
    </row>
    <row r="21207" spans="12:12" x14ac:dyDescent="0.25">
      <c r="L21207" s="15"/>
    </row>
    <row r="21208" spans="12:12" x14ac:dyDescent="0.25">
      <c r="L21208" s="15"/>
    </row>
    <row r="21209" spans="12:12" x14ac:dyDescent="0.25">
      <c r="L21209" s="15"/>
    </row>
    <row r="21210" spans="12:12" x14ac:dyDescent="0.25">
      <c r="L21210" s="15"/>
    </row>
    <row r="21211" spans="12:12" x14ac:dyDescent="0.25">
      <c r="L21211" s="15"/>
    </row>
    <row r="21212" spans="12:12" x14ac:dyDescent="0.25">
      <c r="L21212" s="15"/>
    </row>
    <row r="21213" spans="12:12" x14ac:dyDescent="0.25">
      <c r="L21213" s="15"/>
    </row>
    <row r="21214" spans="12:12" x14ac:dyDescent="0.25">
      <c r="L21214" s="15"/>
    </row>
    <row r="21215" spans="12:12" x14ac:dyDescent="0.25">
      <c r="L21215" s="15"/>
    </row>
    <row r="21216" spans="12:12" x14ac:dyDescent="0.25">
      <c r="L21216" s="15"/>
    </row>
    <row r="21217" spans="12:12" x14ac:dyDescent="0.25">
      <c r="L21217" s="15"/>
    </row>
    <row r="21218" spans="12:12" x14ac:dyDescent="0.25">
      <c r="L21218" s="15"/>
    </row>
    <row r="21219" spans="12:12" x14ac:dyDescent="0.25">
      <c r="L21219" s="15"/>
    </row>
    <row r="21220" spans="12:12" x14ac:dyDescent="0.25">
      <c r="L21220" s="15"/>
    </row>
    <row r="21221" spans="12:12" x14ac:dyDescent="0.25">
      <c r="L21221" s="15"/>
    </row>
    <row r="21222" spans="12:12" x14ac:dyDescent="0.25">
      <c r="L21222" s="15"/>
    </row>
    <row r="21223" spans="12:12" x14ac:dyDescent="0.25">
      <c r="L21223" s="15"/>
    </row>
    <row r="21224" spans="12:12" x14ac:dyDescent="0.25">
      <c r="L21224" s="15"/>
    </row>
    <row r="21225" spans="12:12" x14ac:dyDescent="0.25">
      <c r="L21225" s="15"/>
    </row>
    <row r="21226" spans="12:12" x14ac:dyDescent="0.25">
      <c r="L21226" s="15"/>
    </row>
    <row r="21227" spans="12:12" x14ac:dyDescent="0.25">
      <c r="L21227" s="15"/>
    </row>
    <row r="21228" spans="12:12" x14ac:dyDescent="0.25">
      <c r="L21228" s="15"/>
    </row>
    <row r="21229" spans="12:12" x14ac:dyDescent="0.25">
      <c r="L21229" s="15"/>
    </row>
    <row r="21230" spans="12:12" x14ac:dyDescent="0.25">
      <c r="L21230" s="15"/>
    </row>
    <row r="21231" spans="12:12" x14ac:dyDescent="0.25">
      <c r="L21231" s="15"/>
    </row>
    <row r="21232" spans="12:12" x14ac:dyDescent="0.25">
      <c r="L21232" s="15"/>
    </row>
    <row r="21233" spans="12:12" x14ac:dyDescent="0.25">
      <c r="L21233" s="15"/>
    </row>
    <row r="21234" spans="12:12" x14ac:dyDescent="0.25">
      <c r="L21234" s="15"/>
    </row>
    <row r="21235" spans="12:12" x14ac:dyDescent="0.25">
      <c r="L21235" s="15"/>
    </row>
    <row r="21236" spans="12:12" x14ac:dyDescent="0.25">
      <c r="L21236" s="15"/>
    </row>
    <row r="21237" spans="12:12" x14ac:dyDescent="0.25">
      <c r="L21237" s="15"/>
    </row>
    <row r="21238" spans="12:12" x14ac:dyDescent="0.25">
      <c r="L21238" s="15"/>
    </row>
    <row r="21239" spans="12:12" x14ac:dyDescent="0.25">
      <c r="L21239" s="15"/>
    </row>
    <row r="21240" spans="12:12" x14ac:dyDescent="0.25">
      <c r="L21240" s="15"/>
    </row>
    <row r="21241" spans="12:12" x14ac:dyDescent="0.25">
      <c r="L21241" s="15"/>
    </row>
    <row r="21242" spans="12:12" x14ac:dyDescent="0.25">
      <c r="L21242" s="15"/>
    </row>
    <row r="21243" spans="12:12" x14ac:dyDescent="0.25">
      <c r="L21243" s="15"/>
    </row>
    <row r="21244" spans="12:12" x14ac:dyDescent="0.25">
      <c r="L21244" s="15"/>
    </row>
    <row r="21245" spans="12:12" x14ac:dyDescent="0.25">
      <c r="L21245" s="15"/>
    </row>
    <row r="21246" spans="12:12" x14ac:dyDescent="0.25">
      <c r="L21246" s="15"/>
    </row>
    <row r="21247" spans="12:12" x14ac:dyDescent="0.25">
      <c r="L21247" s="15"/>
    </row>
    <row r="21248" spans="12:12" x14ac:dyDescent="0.25">
      <c r="L21248" s="15"/>
    </row>
    <row r="21249" spans="12:12" x14ac:dyDescent="0.25">
      <c r="L21249" s="15"/>
    </row>
    <row r="21250" spans="12:12" x14ac:dyDescent="0.25">
      <c r="L21250" s="15"/>
    </row>
    <row r="21251" spans="12:12" x14ac:dyDescent="0.25">
      <c r="L21251" s="15"/>
    </row>
    <row r="21252" spans="12:12" x14ac:dyDescent="0.25">
      <c r="L21252" s="15"/>
    </row>
    <row r="21253" spans="12:12" x14ac:dyDescent="0.25">
      <c r="L21253" s="15"/>
    </row>
    <row r="21254" spans="12:12" x14ac:dyDescent="0.25">
      <c r="L21254" s="15"/>
    </row>
    <row r="21255" spans="12:12" x14ac:dyDescent="0.25">
      <c r="L21255" s="15"/>
    </row>
    <row r="21256" spans="12:12" x14ac:dyDescent="0.25">
      <c r="L21256" s="15"/>
    </row>
    <row r="21257" spans="12:12" x14ac:dyDescent="0.25">
      <c r="L21257" s="15"/>
    </row>
    <row r="21258" spans="12:12" x14ac:dyDescent="0.25">
      <c r="L21258" s="15"/>
    </row>
    <row r="21259" spans="12:12" x14ac:dyDescent="0.25">
      <c r="L21259" s="15"/>
    </row>
    <row r="21260" spans="12:12" x14ac:dyDescent="0.25">
      <c r="L21260" s="15"/>
    </row>
    <row r="21261" spans="12:12" x14ac:dyDescent="0.25">
      <c r="L21261" s="15"/>
    </row>
    <row r="21262" spans="12:12" x14ac:dyDescent="0.25">
      <c r="L21262" s="15"/>
    </row>
    <row r="21263" spans="12:12" x14ac:dyDescent="0.25">
      <c r="L21263" s="15"/>
    </row>
    <row r="21264" spans="12:12" x14ac:dyDescent="0.25">
      <c r="L21264" s="15"/>
    </row>
    <row r="21265" spans="12:12" x14ac:dyDescent="0.25">
      <c r="L21265" s="15"/>
    </row>
    <row r="21266" spans="12:12" x14ac:dyDescent="0.25">
      <c r="L21266" s="15"/>
    </row>
    <row r="21267" spans="12:12" x14ac:dyDescent="0.25">
      <c r="L21267" s="15"/>
    </row>
    <row r="21268" spans="12:12" x14ac:dyDescent="0.25">
      <c r="L21268" s="15"/>
    </row>
    <row r="21269" spans="12:12" x14ac:dyDescent="0.25">
      <c r="L21269" s="15"/>
    </row>
    <row r="21270" spans="12:12" x14ac:dyDescent="0.25">
      <c r="L21270" s="15"/>
    </row>
    <row r="21271" spans="12:12" x14ac:dyDescent="0.25">
      <c r="L21271" s="15"/>
    </row>
    <row r="21272" spans="12:12" x14ac:dyDescent="0.25">
      <c r="L21272" s="15"/>
    </row>
    <row r="21273" spans="12:12" x14ac:dyDescent="0.25">
      <c r="L21273" s="15"/>
    </row>
    <row r="21274" spans="12:12" x14ac:dyDescent="0.25">
      <c r="L21274" s="15"/>
    </row>
    <row r="21275" spans="12:12" x14ac:dyDescent="0.25">
      <c r="L21275" s="15"/>
    </row>
    <row r="21276" spans="12:12" x14ac:dyDescent="0.25">
      <c r="L21276" s="15"/>
    </row>
    <row r="21277" spans="12:12" x14ac:dyDescent="0.25">
      <c r="L21277" s="15"/>
    </row>
    <row r="21278" spans="12:12" x14ac:dyDescent="0.25">
      <c r="L21278" s="15"/>
    </row>
    <row r="21279" spans="12:12" x14ac:dyDescent="0.25">
      <c r="L21279" s="15"/>
    </row>
    <row r="21280" spans="12:12" x14ac:dyDescent="0.25">
      <c r="L21280" s="15"/>
    </row>
    <row r="21281" spans="12:12" x14ac:dyDescent="0.25">
      <c r="L21281" s="15"/>
    </row>
    <row r="21282" spans="12:12" x14ac:dyDescent="0.25">
      <c r="L21282" s="15"/>
    </row>
    <row r="21283" spans="12:12" x14ac:dyDescent="0.25">
      <c r="L21283" s="15"/>
    </row>
    <row r="21284" spans="12:12" x14ac:dyDescent="0.25">
      <c r="L21284" s="15"/>
    </row>
    <row r="21285" spans="12:12" x14ac:dyDescent="0.25">
      <c r="L21285" s="15"/>
    </row>
    <row r="21286" spans="12:12" x14ac:dyDescent="0.25">
      <c r="L21286" s="15"/>
    </row>
    <row r="21287" spans="12:12" x14ac:dyDescent="0.25">
      <c r="L21287" s="15"/>
    </row>
    <row r="21288" spans="12:12" x14ac:dyDescent="0.25">
      <c r="L21288" s="15"/>
    </row>
    <row r="21289" spans="12:12" x14ac:dyDescent="0.25">
      <c r="L21289" s="15"/>
    </row>
    <row r="21290" spans="12:12" x14ac:dyDescent="0.25">
      <c r="L21290" s="15"/>
    </row>
    <row r="21291" spans="12:12" x14ac:dyDescent="0.25">
      <c r="L21291" s="15"/>
    </row>
    <row r="21292" spans="12:12" x14ac:dyDescent="0.25">
      <c r="L21292" s="15"/>
    </row>
    <row r="21293" spans="12:12" x14ac:dyDescent="0.25">
      <c r="L21293" s="15"/>
    </row>
    <row r="21294" spans="12:12" x14ac:dyDescent="0.25">
      <c r="L21294" s="15"/>
    </row>
    <row r="21295" spans="12:12" x14ac:dyDescent="0.25">
      <c r="L21295" s="15"/>
    </row>
    <row r="21296" spans="12:12" x14ac:dyDescent="0.25">
      <c r="L21296" s="15"/>
    </row>
    <row r="21297" spans="12:12" x14ac:dyDescent="0.25">
      <c r="L21297" s="15"/>
    </row>
    <row r="21298" spans="12:12" x14ac:dyDescent="0.25">
      <c r="L21298" s="15"/>
    </row>
    <row r="21299" spans="12:12" x14ac:dyDescent="0.25">
      <c r="L21299" s="15"/>
    </row>
    <row r="21300" spans="12:12" x14ac:dyDescent="0.25">
      <c r="L21300" s="15"/>
    </row>
    <row r="21301" spans="12:12" x14ac:dyDescent="0.25">
      <c r="L21301" s="15"/>
    </row>
    <row r="21302" spans="12:12" x14ac:dyDescent="0.25">
      <c r="L21302" s="15"/>
    </row>
    <row r="21303" spans="12:12" x14ac:dyDescent="0.25">
      <c r="L21303" s="15"/>
    </row>
    <row r="21304" spans="12:12" x14ac:dyDescent="0.25">
      <c r="L21304" s="15"/>
    </row>
    <row r="21305" spans="12:12" x14ac:dyDescent="0.25">
      <c r="L21305" s="15"/>
    </row>
    <row r="21306" spans="12:12" x14ac:dyDescent="0.25">
      <c r="L21306" s="15"/>
    </row>
    <row r="21307" spans="12:12" x14ac:dyDescent="0.25">
      <c r="L21307" s="15"/>
    </row>
    <row r="21308" spans="12:12" x14ac:dyDescent="0.25">
      <c r="L21308" s="15"/>
    </row>
    <row r="21309" spans="12:12" x14ac:dyDescent="0.25">
      <c r="L21309" s="15"/>
    </row>
    <row r="21310" spans="12:12" x14ac:dyDescent="0.25">
      <c r="L21310" s="15"/>
    </row>
    <row r="21311" spans="12:12" x14ac:dyDescent="0.25">
      <c r="L21311" s="15"/>
    </row>
    <row r="21312" spans="12:12" x14ac:dyDescent="0.25">
      <c r="L21312" s="15"/>
    </row>
    <row r="21313" spans="12:12" x14ac:dyDescent="0.25">
      <c r="L21313" s="15"/>
    </row>
    <row r="21314" spans="12:12" x14ac:dyDescent="0.25">
      <c r="L21314" s="15"/>
    </row>
    <row r="21315" spans="12:12" x14ac:dyDescent="0.25">
      <c r="L21315" s="15"/>
    </row>
    <row r="21316" spans="12:12" x14ac:dyDescent="0.25">
      <c r="L21316" s="15"/>
    </row>
    <row r="21317" spans="12:12" x14ac:dyDescent="0.25">
      <c r="L21317" s="15"/>
    </row>
    <row r="21318" spans="12:12" x14ac:dyDescent="0.25">
      <c r="L21318" s="15"/>
    </row>
    <row r="21319" spans="12:12" x14ac:dyDescent="0.25">
      <c r="L21319" s="15"/>
    </row>
    <row r="21320" spans="12:12" x14ac:dyDescent="0.25">
      <c r="L21320" s="15"/>
    </row>
    <row r="21321" spans="12:12" x14ac:dyDescent="0.25">
      <c r="L21321" s="15"/>
    </row>
    <row r="21322" spans="12:12" x14ac:dyDescent="0.25">
      <c r="L21322" s="15"/>
    </row>
    <row r="21323" spans="12:12" x14ac:dyDescent="0.25">
      <c r="L21323" s="15"/>
    </row>
    <row r="21324" spans="12:12" x14ac:dyDescent="0.25">
      <c r="L21324" s="15"/>
    </row>
    <row r="21325" spans="12:12" x14ac:dyDescent="0.25">
      <c r="L21325" s="15"/>
    </row>
    <row r="21326" spans="12:12" x14ac:dyDescent="0.25">
      <c r="L21326" s="15"/>
    </row>
    <row r="21327" spans="12:12" x14ac:dyDescent="0.25">
      <c r="L21327" s="15"/>
    </row>
    <row r="21328" spans="12:12" x14ac:dyDescent="0.25">
      <c r="L21328" s="15"/>
    </row>
    <row r="21329" spans="12:12" x14ac:dyDescent="0.25">
      <c r="L21329" s="15"/>
    </row>
    <row r="21330" spans="12:12" x14ac:dyDescent="0.25">
      <c r="L21330" s="15"/>
    </row>
    <row r="21331" spans="12:12" x14ac:dyDescent="0.25">
      <c r="L21331" s="15"/>
    </row>
    <row r="21332" spans="12:12" x14ac:dyDescent="0.25">
      <c r="L21332" s="15"/>
    </row>
    <row r="21333" spans="12:12" x14ac:dyDescent="0.25">
      <c r="L21333" s="15"/>
    </row>
    <row r="21334" spans="12:12" x14ac:dyDescent="0.25">
      <c r="L21334" s="15"/>
    </row>
    <row r="21335" spans="12:12" x14ac:dyDescent="0.25">
      <c r="L21335" s="15"/>
    </row>
    <row r="21336" spans="12:12" x14ac:dyDescent="0.25">
      <c r="L21336" s="15"/>
    </row>
    <row r="21337" spans="12:12" x14ac:dyDescent="0.25">
      <c r="L21337" s="15"/>
    </row>
    <row r="21338" spans="12:12" x14ac:dyDescent="0.25">
      <c r="L21338" s="15"/>
    </row>
    <row r="21339" spans="12:12" x14ac:dyDescent="0.25">
      <c r="L21339" s="15"/>
    </row>
    <row r="21340" spans="12:12" x14ac:dyDescent="0.25">
      <c r="L21340" s="15"/>
    </row>
    <row r="21341" spans="12:12" x14ac:dyDescent="0.25">
      <c r="L21341" s="15"/>
    </row>
    <row r="21342" spans="12:12" x14ac:dyDescent="0.25">
      <c r="L21342" s="15"/>
    </row>
    <row r="21343" spans="12:12" x14ac:dyDescent="0.25">
      <c r="L21343" s="15"/>
    </row>
    <row r="21344" spans="12:12" x14ac:dyDescent="0.25">
      <c r="L21344" s="15"/>
    </row>
    <row r="21345" spans="12:12" x14ac:dyDescent="0.25">
      <c r="L21345" s="15"/>
    </row>
    <row r="21346" spans="12:12" x14ac:dyDescent="0.25">
      <c r="L21346" s="15"/>
    </row>
    <row r="21347" spans="12:12" x14ac:dyDescent="0.25">
      <c r="L21347" s="15"/>
    </row>
    <row r="21348" spans="12:12" x14ac:dyDescent="0.25">
      <c r="L21348" s="15"/>
    </row>
    <row r="21349" spans="12:12" x14ac:dyDescent="0.25">
      <c r="L21349" s="15"/>
    </row>
    <row r="21350" spans="12:12" x14ac:dyDescent="0.25">
      <c r="L21350" s="15"/>
    </row>
    <row r="21351" spans="12:12" x14ac:dyDescent="0.25">
      <c r="L21351" s="15"/>
    </row>
    <row r="21352" spans="12:12" x14ac:dyDescent="0.25">
      <c r="L21352" s="15"/>
    </row>
    <row r="21353" spans="12:12" x14ac:dyDescent="0.25">
      <c r="L21353" s="15"/>
    </row>
    <row r="21354" spans="12:12" x14ac:dyDescent="0.25">
      <c r="L21354" s="15"/>
    </row>
    <row r="21355" spans="12:12" x14ac:dyDescent="0.25">
      <c r="L21355" s="15"/>
    </row>
    <row r="21356" spans="12:12" x14ac:dyDescent="0.25">
      <c r="L21356" s="15"/>
    </row>
    <row r="21357" spans="12:12" x14ac:dyDescent="0.25">
      <c r="L21357" s="15"/>
    </row>
    <row r="21358" spans="12:12" x14ac:dyDescent="0.25">
      <c r="L21358" s="15"/>
    </row>
    <row r="21359" spans="12:12" x14ac:dyDescent="0.25">
      <c r="L21359" s="15"/>
    </row>
    <row r="21360" spans="12:12" x14ac:dyDescent="0.25">
      <c r="L21360" s="15"/>
    </row>
    <row r="21361" spans="12:12" x14ac:dyDescent="0.25">
      <c r="L21361" s="15"/>
    </row>
    <row r="21362" spans="12:12" x14ac:dyDescent="0.25">
      <c r="L21362" s="15"/>
    </row>
    <row r="21363" spans="12:12" x14ac:dyDescent="0.25">
      <c r="L21363" s="15"/>
    </row>
    <row r="21364" spans="12:12" x14ac:dyDescent="0.25">
      <c r="L21364" s="15"/>
    </row>
    <row r="21365" spans="12:12" x14ac:dyDescent="0.25">
      <c r="L21365" s="15"/>
    </row>
    <row r="21366" spans="12:12" x14ac:dyDescent="0.25">
      <c r="L21366" s="15"/>
    </row>
    <row r="21367" spans="12:12" x14ac:dyDescent="0.25">
      <c r="L21367" s="15"/>
    </row>
    <row r="21368" spans="12:12" x14ac:dyDescent="0.25">
      <c r="L21368" s="15"/>
    </row>
    <row r="21369" spans="12:12" x14ac:dyDescent="0.25">
      <c r="L21369" s="15"/>
    </row>
    <row r="21370" spans="12:12" x14ac:dyDescent="0.25">
      <c r="L21370" s="15"/>
    </row>
    <row r="21371" spans="12:12" x14ac:dyDescent="0.25">
      <c r="L21371" s="15"/>
    </row>
    <row r="21372" spans="12:12" x14ac:dyDescent="0.25">
      <c r="L21372" s="15"/>
    </row>
    <row r="21373" spans="12:12" x14ac:dyDescent="0.25">
      <c r="L21373" s="15"/>
    </row>
    <row r="21374" spans="12:12" x14ac:dyDescent="0.25">
      <c r="L21374" s="15"/>
    </row>
    <row r="21375" spans="12:12" x14ac:dyDescent="0.25">
      <c r="L21375" s="15"/>
    </row>
    <row r="21376" spans="12:12" x14ac:dyDescent="0.25">
      <c r="L21376" s="15"/>
    </row>
    <row r="21377" spans="12:12" x14ac:dyDescent="0.25">
      <c r="L21377" s="15"/>
    </row>
    <row r="21378" spans="12:12" x14ac:dyDescent="0.25">
      <c r="L21378" s="15"/>
    </row>
    <row r="21379" spans="12:12" x14ac:dyDescent="0.25">
      <c r="L21379" s="15"/>
    </row>
    <row r="21380" spans="12:12" x14ac:dyDescent="0.25">
      <c r="L21380" s="15"/>
    </row>
    <row r="21381" spans="12:12" x14ac:dyDescent="0.25">
      <c r="L21381" s="15"/>
    </row>
    <row r="21382" spans="12:12" x14ac:dyDescent="0.25">
      <c r="L21382" s="15"/>
    </row>
    <row r="21383" spans="12:12" x14ac:dyDescent="0.25">
      <c r="L21383" s="15"/>
    </row>
    <row r="21384" spans="12:12" x14ac:dyDescent="0.25">
      <c r="L21384" s="15"/>
    </row>
    <row r="21385" spans="12:12" x14ac:dyDescent="0.25">
      <c r="L21385" s="15"/>
    </row>
    <row r="21386" spans="12:12" x14ac:dyDescent="0.25">
      <c r="L21386" s="15"/>
    </row>
    <row r="21387" spans="12:12" x14ac:dyDescent="0.25">
      <c r="L21387" s="15"/>
    </row>
    <row r="21388" spans="12:12" x14ac:dyDescent="0.25">
      <c r="L21388" s="15"/>
    </row>
    <row r="21389" spans="12:12" x14ac:dyDescent="0.25">
      <c r="L21389" s="15"/>
    </row>
    <row r="21390" spans="12:12" x14ac:dyDescent="0.25">
      <c r="L21390" s="15"/>
    </row>
    <row r="21391" spans="12:12" x14ac:dyDescent="0.25">
      <c r="L21391" s="15"/>
    </row>
    <row r="21392" spans="12:12" x14ac:dyDescent="0.25">
      <c r="L21392" s="15"/>
    </row>
    <row r="21393" spans="12:12" x14ac:dyDescent="0.25">
      <c r="L21393" s="15"/>
    </row>
    <row r="21394" spans="12:12" x14ac:dyDescent="0.25">
      <c r="L21394" s="15"/>
    </row>
    <row r="21395" spans="12:12" x14ac:dyDescent="0.25">
      <c r="L21395" s="15"/>
    </row>
    <row r="21396" spans="12:12" x14ac:dyDescent="0.25">
      <c r="L21396" s="15"/>
    </row>
    <row r="21397" spans="12:12" x14ac:dyDescent="0.25">
      <c r="L21397" s="15"/>
    </row>
    <row r="21398" spans="12:12" x14ac:dyDescent="0.25">
      <c r="L21398" s="15"/>
    </row>
    <row r="21399" spans="12:12" x14ac:dyDescent="0.25">
      <c r="L21399" s="15"/>
    </row>
    <row r="21400" spans="12:12" x14ac:dyDescent="0.25">
      <c r="L21400" s="15"/>
    </row>
    <row r="21401" spans="12:12" x14ac:dyDescent="0.25">
      <c r="L21401" s="15"/>
    </row>
    <row r="21402" spans="12:12" x14ac:dyDescent="0.25">
      <c r="L21402" s="15"/>
    </row>
    <row r="21403" spans="12:12" x14ac:dyDescent="0.25">
      <c r="L21403" s="15"/>
    </row>
    <row r="21404" spans="12:12" x14ac:dyDescent="0.25">
      <c r="L21404" s="15"/>
    </row>
    <row r="21405" spans="12:12" x14ac:dyDescent="0.25">
      <c r="L21405" s="15"/>
    </row>
    <row r="21406" spans="12:12" x14ac:dyDescent="0.25">
      <c r="L21406" s="15"/>
    </row>
    <row r="21407" spans="12:12" x14ac:dyDescent="0.25">
      <c r="L21407" s="15"/>
    </row>
    <row r="21408" spans="12:12" x14ac:dyDescent="0.25">
      <c r="L21408" s="15"/>
    </row>
    <row r="21409" spans="12:12" x14ac:dyDescent="0.25">
      <c r="L21409" s="15"/>
    </row>
    <row r="21410" spans="12:12" x14ac:dyDescent="0.25">
      <c r="L21410" s="15"/>
    </row>
    <row r="21411" spans="12:12" x14ac:dyDescent="0.25">
      <c r="L21411" s="15"/>
    </row>
    <row r="21412" spans="12:12" x14ac:dyDescent="0.25">
      <c r="L21412" s="15"/>
    </row>
    <row r="21413" spans="12:12" x14ac:dyDescent="0.25">
      <c r="L21413" s="15"/>
    </row>
    <row r="21414" spans="12:12" x14ac:dyDescent="0.25">
      <c r="L21414" s="15"/>
    </row>
    <row r="21415" spans="12:12" x14ac:dyDescent="0.25">
      <c r="L21415" s="15"/>
    </row>
    <row r="21416" spans="12:12" x14ac:dyDescent="0.25">
      <c r="L21416" s="15"/>
    </row>
    <row r="21417" spans="12:12" x14ac:dyDescent="0.25">
      <c r="L21417" s="15"/>
    </row>
    <row r="21418" spans="12:12" x14ac:dyDescent="0.25">
      <c r="L21418" s="15"/>
    </row>
    <row r="21419" spans="12:12" x14ac:dyDescent="0.25">
      <c r="L21419" s="15"/>
    </row>
    <row r="21420" spans="12:12" x14ac:dyDescent="0.25">
      <c r="L21420" s="15"/>
    </row>
    <row r="21421" spans="12:12" x14ac:dyDescent="0.25">
      <c r="L21421" s="15"/>
    </row>
    <row r="21422" spans="12:12" x14ac:dyDescent="0.25">
      <c r="L21422" s="15"/>
    </row>
    <row r="21423" spans="12:12" x14ac:dyDescent="0.25">
      <c r="L21423" s="15"/>
    </row>
    <row r="21424" spans="12:12" x14ac:dyDescent="0.25">
      <c r="L21424" s="15"/>
    </row>
    <row r="21425" spans="12:12" x14ac:dyDescent="0.25">
      <c r="L21425" s="15"/>
    </row>
    <row r="21426" spans="12:12" x14ac:dyDescent="0.25">
      <c r="L21426" s="15"/>
    </row>
    <row r="21427" spans="12:12" x14ac:dyDescent="0.25">
      <c r="L21427" s="15"/>
    </row>
    <row r="21428" spans="12:12" x14ac:dyDescent="0.25">
      <c r="L21428" s="15"/>
    </row>
    <row r="21429" spans="12:12" x14ac:dyDescent="0.25">
      <c r="L21429" s="15"/>
    </row>
    <row r="21430" spans="12:12" x14ac:dyDescent="0.25">
      <c r="L21430" s="15"/>
    </row>
    <row r="21431" spans="12:12" x14ac:dyDescent="0.25">
      <c r="L21431" s="15"/>
    </row>
    <row r="21432" spans="12:12" x14ac:dyDescent="0.25">
      <c r="L21432" s="15"/>
    </row>
    <row r="21433" spans="12:12" x14ac:dyDescent="0.25">
      <c r="L21433" s="15"/>
    </row>
    <row r="21434" spans="12:12" x14ac:dyDescent="0.25">
      <c r="L21434" s="15"/>
    </row>
    <row r="21435" spans="12:12" x14ac:dyDescent="0.25">
      <c r="L21435" s="15"/>
    </row>
    <row r="21436" spans="12:12" x14ac:dyDescent="0.25">
      <c r="L21436" s="15"/>
    </row>
    <row r="21437" spans="12:12" x14ac:dyDescent="0.25">
      <c r="L21437" s="15"/>
    </row>
    <row r="21438" spans="12:12" x14ac:dyDescent="0.25">
      <c r="L21438" s="15"/>
    </row>
    <row r="21439" spans="12:12" x14ac:dyDescent="0.25">
      <c r="L21439" s="15"/>
    </row>
    <row r="21440" spans="12:12" x14ac:dyDescent="0.25">
      <c r="L21440" s="15"/>
    </row>
    <row r="21441" spans="12:12" x14ac:dyDescent="0.25">
      <c r="L21441" s="15"/>
    </row>
    <row r="21442" spans="12:12" x14ac:dyDescent="0.25">
      <c r="L21442" s="15"/>
    </row>
    <row r="21443" spans="12:12" x14ac:dyDescent="0.25">
      <c r="L21443" s="15"/>
    </row>
    <row r="21444" spans="12:12" x14ac:dyDescent="0.25">
      <c r="L21444" s="15"/>
    </row>
    <row r="21445" spans="12:12" x14ac:dyDescent="0.25">
      <c r="L21445" s="15"/>
    </row>
    <row r="21446" spans="12:12" x14ac:dyDescent="0.25">
      <c r="L21446" s="15"/>
    </row>
    <row r="21447" spans="12:12" x14ac:dyDescent="0.25">
      <c r="L21447" s="15"/>
    </row>
    <row r="21448" spans="12:12" x14ac:dyDescent="0.25">
      <c r="L21448" s="15"/>
    </row>
    <row r="21449" spans="12:12" x14ac:dyDescent="0.25">
      <c r="L21449" s="15"/>
    </row>
    <row r="21450" spans="12:12" x14ac:dyDescent="0.25">
      <c r="L21450" s="15"/>
    </row>
    <row r="21451" spans="12:12" x14ac:dyDescent="0.25">
      <c r="L21451" s="15"/>
    </row>
    <row r="21452" spans="12:12" x14ac:dyDescent="0.25">
      <c r="L21452" s="15"/>
    </row>
    <row r="21453" spans="12:12" x14ac:dyDescent="0.25">
      <c r="L21453" s="15"/>
    </row>
    <row r="21454" spans="12:12" x14ac:dyDescent="0.25">
      <c r="L21454" s="15"/>
    </row>
    <row r="21455" spans="12:12" x14ac:dyDescent="0.25">
      <c r="L21455" s="15"/>
    </row>
    <row r="21456" spans="12:12" x14ac:dyDescent="0.25">
      <c r="L21456" s="15"/>
    </row>
    <row r="21457" spans="12:12" x14ac:dyDescent="0.25">
      <c r="L21457" s="15"/>
    </row>
    <row r="21458" spans="12:12" x14ac:dyDescent="0.25">
      <c r="L21458" s="15"/>
    </row>
    <row r="21459" spans="12:12" x14ac:dyDescent="0.25">
      <c r="L21459" s="15"/>
    </row>
    <row r="21460" spans="12:12" x14ac:dyDescent="0.25">
      <c r="L21460" s="15"/>
    </row>
    <row r="21461" spans="12:12" x14ac:dyDescent="0.25">
      <c r="L21461" s="15"/>
    </row>
    <row r="21462" spans="12:12" x14ac:dyDescent="0.25">
      <c r="L21462" s="15"/>
    </row>
    <row r="21463" spans="12:12" x14ac:dyDescent="0.25">
      <c r="L21463" s="15"/>
    </row>
    <row r="21464" spans="12:12" x14ac:dyDescent="0.25">
      <c r="L21464" s="15"/>
    </row>
    <row r="21465" spans="12:12" x14ac:dyDescent="0.25">
      <c r="L21465" s="15"/>
    </row>
    <row r="21466" spans="12:12" x14ac:dyDescent="0.25">
      <c r="L21466" s="15"/>
    </row>
    <row r="21467" spans="12:12" x14ac:dyDescent="0.25">
      <c r="L21467" s="15"/>
    </row>
    <row r="21468" spans="12:12" x14ac:dyDescent="0.25">
      <c r="L21468" s="15"/>
    </row>
    <row r="21469" spans="12:12" x14ac:dyDescent="0.25">
      <c r="L21469" s="15"/>
    </row>
    <row r="21470" spans="12:12" x14ac:dyDescent="0.25">
      <c r="L21470" s="15"/>
    </row>
    <row r="21471" spans="12:12" x14ac:dyDescent="0.25">
      <c r="L21471" s="15"/>
    </row>
    <row r="21472" spans="12:12" x14ac:dyDescent="0.25">
      <c r="L21472" s="15"/>
    </row>
    <row r="21473" spans="12:12" x14ac:dyDescent="0.25">
      <c r="L21473" s="15"/>
    </row>
    <row r="21474" spans="12:12" x14ac:dyDescent="0.25">
      <c r="L21474" s="15"/>
    </row>
    <row r="21475" spans="12:12" x14ac:dyDescent="0.25">
      <c r="L21475" s="15"/>
    </row>
    <row r="21476" spans="12:12" x14ac:dyDescent="0.25">
      <c r="L21476" s="15"/>
    </row>
    <row r="21477" spans="12:12" x14ac:dyDescent="0.25">
      <c r="L21477" s="15"/>
    </row>
    <row r="21478" spans="12:12" x14ac:dyDescent="0.25">
      <c r="L21478" s="15"/>
    </row>
    <row r="21479" spans="12:12" x14ac:dyDescent="0.25">
      <c r="L21479" s="15"/>
    </row>
    <row r="21480" spans="12:12" x14ac:dyDescent="0.25">
      <c r="L21480" s="15"/>
    </row>
    <row r="21481" spans="12:12" x14ac:dyDescent="0.25">
      <c r="L21481" s="15"/>
    </row>
    <row r="21482" spans="12:12" x14ac:dyDescent="0.25">
      <c r="L21482" s="15"/>
    </row>
    <row r="21483" spans="12:12" x14ac:dyDescent="0.25">
      <c r="L21483" s="15"/>
    </row>
    <row r="21484" spans="12:12" x14ac:dyDescent="0.25">
      <c r="L21484" s="15"/>
    </row>
    <row r="21485" spans="12:12" x14ac:dyDescent="0.25">
      <c r="L21485" s="15"/>
    </row>
    <row r="21486" spans="12:12" x14ac:dyDescent="0.25">
      <c r="L21486" s="15"/>
    </row>
    <row r="21487" spans="12:12" x14ac:dyDescent="0.25">
      <c r="L21487" s="15"/>
    </row>
    <row r="21488" spans="12:12" x14ac:dyDescent="0.25">
      <c r="L21488" s="15"/>
    </row>
    <row r="21489" spans="12:12" x14ac:dyDescent="0.25">
      <c r="L21489" s="15"/>
    </row>
    <row r="21490" spans="12:12" x14ac:dyDescent="0.25">
      <c r="L21490" s="15"/>
    </row>
    <row r="21491" spans="12:12" x14ac:dyDescent="0.25">
      <c r="L21491" s="15"/>
    </row>
    <row r="21492" spans="12:12" x14ac:dyDescent="0.25">
      <c r="L21492" s="15"/>
    </row>
    <row r="21493" spans="12:12" x14ac:dyDescent="0.25">
      <c r="L21493" s="15"/>
    </row>
    <row r="21494" spans="12:12" x14ac:dyDescent="0.25">
      <c r="L21494" s="15"/>
    </row>
    <row r="21495" spans="12:12" x14ac:dyDescent="0.25">
      <c r="L21495" s="15"/>
    </row>
    <row r="21496" spans="12:12" x14ac:dyDescent="0.25">
      <c r="L21496" s="15"/>
    </row>
    <row r="21497" spans="12:12" x14ac:dyDescent="0.25">
      <c r="L21497" s="15"/>
    </row>
    <row r="21498" spans="12:12" x14ac:dyDescent="0.25">
      <c r="L21498" s="15"/>
    </row>
    <row r="21499" spans="12:12" x14ac:dyDescent="0.25">
      <c r="L21499" s="15"/>
    </row>
    <row r="21500" spans="12:12" x14ac:dyDescent="0.25">
      <c r="L21500" s="15"/>
    </row>
    <row r="21501" spans="12:12" x14ac:dyDescent="0.25">
      <c r="L21501" s="15"/>
    </row>
    <row r="21502" spans="12:12" x14ac:dyDescent="0.25">
      <c r="L21502" s="15"/>
    </row>
    <row r="21503" spans="12:12" x14ac:dyDescent="0.25">
      <c r="L21503" s="15"/>
    </row>
    <row r="21504" spans="12:12" x14ac:dyDescent="0.25">
      <c r="L21504" s="15"/>
    </row>
    <row r="21505" spans="12:12" x14ac:dyDescent="0.25">
      <c r="L21505" s="15"/>
    </row>
    <row r="21506" spans="12:12" x14ac:dyDescent="0.25">
      <c r="L21506" s="15"/>
    </row>
    <row r="21507" spans="12:12" x14ac:dyDescent="0.25">
      <c r="L21507" s="15"/>
    </row>
    <row r="21508" spans="12:12" x14ac:dyDescent="0.25">
      <c r="L21508" s="15"/>
    </row>
    <row r="21509" spans="12:12" x14ac:dyDescent="0.25">
      <c r="L21509" s="15"/>
    </row>
    <row r="21510" spans="12:12" x14ac:dyDescent="0.25">
      <c r="L21510" s="15"/>
    </row>
    <row r="21511" spans="12:12" x14ac:dyDescent="0.25">
      <c r="L21511" s="15"/>
    </row>
    <row r="21512" spans="12:12" x14ac:dyDescent="0.25">
      <c r="L21512" s="15"/>
    </row>
    <row r="21513" spans="12:12" x14ac:dyDescent="0.25">
      <c r="L21513" s="15"/>
    </row>
    <row r="21514" spans="12:12" x14ac:dyDescent="0.25">
      <c r="L21514" s="15"/>
    </row>
    <row r="21515" spans="12:12" x14ac:dyDescent="0.25">
      <c r="L21515" s="15"/>
    </row>
    <row r="21516" spans="12:12" x14ac:dyDescent="0.25">
      <c r="L21516" s="15"/>
    </row>
    <row r="21517" spans="12:12" x14ac:dyDescent="0.25">
      <c r="L21517" s="15"/>
    </row>
    <row r="21518" spans="12:12" x14ac:dyDescent="0.25">
      <c r="L21518" s="15"/>
    </row>
    <row r="21519" spans="12:12" x14ac:dyDescent="0.25">
      <c r="L21519" s="15"/>
    </row>
    <row r="21520" spans="12:12" x14ac:dyDescent="0.25">
      <c r="L21520" s="15"/>
    </row>
    <row r="21521" spans="12:12" x14ac:dyDescent="0.25">
      <c r="L21521" s="15"/>
    </row>
    <row r="21522" spans="12:12" x14ac:dyDescent="0.25">
      <c r="L21522" s="15"/>
    </row>
    <row r="21523" spans="12:12" x14ac:dyDescent="0.25">
      <c r="L21523" s="15"/>
    </row>
    <row r="21524" spans="12:12" x14ac:dyDescent="0.25">
      <c r="L21524" s="15"/>
    </row>
    <row r="21525" spans="12:12" x14ac:dyDescent="0.25">
      <c r="L21525" s="15"/>
    </row>
    <row r="21526" spans="12:12" x14ac:dyDescent="0.25">
      <c r="L21526" s="15"/>
    </row>
    <row r="21527" spans="12:12" x14ac:dyDescent="0.25">
      <c r="L21527" s="15"/>
    </row>
    <row r="21528" spans="12:12" x14ac:dyDescent="0.25">
      <c r="L21528" s="15"/>
    </row>
    <row r="21529" spans="12:12" x14ac:dyDescent="0.25">
      <c r="L21529" s="15"/>
    </row>
    <row r="21530" spans="12:12" x14ac:dyDescent="0.25">
      <c r="L21530" s="15"/>
    </row>
    <row r="21531" spans="12:12" x14ac:dyDescent="0.25">
      <c r="L21531" s="15"/>
    </row>
    <row r="21532" spans="12:12" x14ac:dyDescent="0.25">
      <c r="L21532" s="15"/>
    </row>
    <row r="21533" spans="12:12" x14ac:dyDescent="0.25">
      <c r="L21533" s="15"/>
    </row>
    <row r="21534" spans="12:12" x14ac:dyDescent="0.25">
      <c r="L21534" s="15"/>
    </row>
    <row r="21535" spans="12:12" x14ac:dyDescent="0.25">
      <c r="L21535" s="15"/>
    </row>
    <row r="21536" spans="12:12" x14ac:dyDescent="0.25">
      <c r="L21536" s="15"/>
    </row>
    <row r="21537" spans="12:12" x14ac:dyDescent="0.25">
      <c r="L21537" s="15"/>
    </row>
    <row r="21538" spans="12:12" x14ac:dyDescent="0.25">
      <c r="L21538" s="15"/>
    </row>
    <row r="21539" spans="12:12" x14ac:dyDescent="0.25">
      <c r="L21539" s="15"/>
    </row>
    <row r="21540" spans="12:12" x14ac:dyDescent="0.25">
      <c r="L21540" s="15"/>
    </row>
    <row r="21541" spans="12:12" x14ac:dyDescent="0.25">
      <c r="L21541" s="15"/>
    </row>
    <row r="21542" spans="12:12" x14ac:dyDescent="0.25">
      <c r="L21542" s="15"/>
    </row>
    <row r="21543" spans="12:12" x14ac:dyDescent="0.25">
      <c r="L21543" s="15"/>
    </row>
    <row r="21544" spans="12:12" x14ac:dyDescent="0.25">
      <c r="L21544" s="15"/>
    </row>
    <row r="21545" spans="12:12" x14ac:dyDescent="0.25">
      <c r="L21545" s="15"/>
    </row>
    <row r="21546" spans="12:12" x14ac:dyDescent="0.25">
      <c r="L21546" s="15"/>
    </row>
    <row r="21547" spans="12:12" x14ac:dyDescent="0.25">
      <c r="L21547" s="15"/>
    </row>
    <row r="21548" spans="12:12" x14ac:dyDescent="0.25">
      <c r="L21548" s="15"/>
    </row>
    <row r="21549" spans="12:12" x14ac:dyDescent="0.25">
      <c r="L21549" s="15"/>
    </row>
    <row r="21550" spans="12:12" x14ac:dyDescent="0.25">
      <c r="L21550" s="15"/>
    </row>
    <row r="21551" spans="12:12" x14ac:dyDescent="0.25">
      <c r="L21551" s="15"/>
    </row>
    <row r="21552" spans="12:12" x14ac:dyDescent="0.25">
      <c r="L21552" s="15"/>
    </row>
    <row r="21553" spans="12:12" x14ac:dyDescent="0.25">
      <c r="L21553" s="15"/>
    </row>
    <row r="21554" spans="12:12" x14ac:dyDescent="0.25">
      <c r="L21554" s="15"/>
    </row>
    <row r="21555" spans="12:12" x14ac:dyDescent="0.25">
      <c r="L21555" s="15"/>
    </row>
    <row r="21556" spans="12:12" x14ac:dyDescent="0.25">
      <c r="L21556" s="15"/>
    </row>
    <row r="21557" spans="12:12" x14ac:dyDescent="0.25">
      <c r="L21557" s="15"/>
    </row>
    <row r="21558" spans="12:12" x14ac:dyDescent="0.25">
      <c r="L21558" s="15"/>
    </row>
    <row r="21559" spans="12:12" x14ac:dyDescent="0.25">
      <c r="L21559" s="15"/>
    </row>
    <row r="21560" spans="12:12" x14ac:dyDescent="0.25">
      <c r="L21560" s="15"/>
    </row>
    <row r="21561" spans="12:12" x14ac:dyDescent="0.25">
      <c r="L21561" s="15"/>
    </row>
    <row r="21562" spans="12:12" x14ac:dyDescent="0.25">
      <c r="L21562" s="15"/>
    </row>
    <row r="21563" spans="12:12" x14ac:dyDescent="0.25">
      <c r="L21563" s="15"/>
    </row>
    <row r="21564" spans="12:12" x14ac:dyDescent="0.25">
      <c r="L21564" s="15"/>
    </row>
    <row r="21565" spans="12:12" x14ac:dyDescent="0.25">
      <c r="L21565" s="15"/>
    </row>
    <row r="21566" spans="12:12" x14ac:dyDescent="0.25">
      <c r="L21566" s="15"/>
    </row>
    <row r="21567" spans="12:12" x14ac:dyDescent="0.25">
      <c r="L21567" s="15"/>
    </row>
    <row r="21568" spans="12:12" x14ac:dyDescent="0.25">
      <c r="L21568" s="15"/>
    </row>
    <row r="21569" spans="12:12" x14ac:dyDescent="0.25">
      <c r="L21569" s="15"/>
    </row>
    <row r="21570" spans="12:12" x14ac:dyDescent="0.25">
      <c r="L21570" s="15"/>
    </row>
    <row r="21571" spans="12:12" x14ac:dyDescent="0.25">
      <c r="L21571" s="15"/>
    </row>
    <row r="21572" spans="12:12" x14ac:dyDescent="0.25">
      <c r="L21572" s="15"/>
    </row>
    <row r="21573" spans="12:12" x14ac:dyDescent="0.25">
      <c r="L21573" s="15"/>
    </row>
    <row r="21574" spans="12:12" x14ac:dyDescent="0.25">
      <c r="L21574" s="15"/>
    </row>
    <row r="21575" spans="12:12" x14ac:dyDescent="0.25">
      <c r="L21575" s="15"/>
    </row>
    <row r="21576" spans="12:12" x14ac:dyDescent="0.25">
      <c r="L21576" s="15"/>
    </row>
    <row r="21577" spans="12:12" x14ac:dyDescent="0.25">
      <c r="L21577" s="15"/>
    </row>
    <row r="21578" spans="12:12" x14ac:dyDescent="0.25">
      <c r="L21578" s="15"/>
    </row>
    <row r="21579" spans="12:12" x14ac:dyDescent="0.25">
      <c r="L21579" s="15"/>
    </row>
    <row r="21580" spans="12:12" x14ac:dyDescent="0.25">
      <c r="L21580" s="15"/>
    </row>
    <row r="21581" spans="12:12" x14ac:dyDescent="0.25">
      <c r="L21581" s="15"/>
    </row>
    <row r="21582" spans="12:12" x14ac:dyDescent="0.25">
      <c r="L21582" s="15"/>
    </row>
    <row r="21583" spans="12:12" x14ac:dyDescent="0.25">
      <c r="L21583" s="15"/>
    </row>
    <row r="21584" spans="12:12" x14ac:dyDescent="0.25">
      <c r="L21584" s="15"/>
    </row>
    <row r="21585" spans="12:12" x14ac:dyDescent="0.25">
      <c r="L21585" s="15"/>
    </row>
    <row r="21586" spans="12:12" x14ac:dyDescent="0.25">
      <c r="L21586" s="15"/>
    </row>
    <row r="21587" spans="12:12" x14ac:dyDescent="0.25">
      <c r="L21587" s="15"/>
    </row>
    <row r="21588" spans="12:12" x14ac:dyDescent="0.25">
      <c r="L21588" s="15"/>
    </row>
    <row r="21589" spans="12:12" x14ac:dyDescent="0.25">
      <c r="L21589" s="15"/>
    </row>
    <row r="21590" spans="12:12" x14ac:dyDescent="0.25">
      <c r="L21590" s="15"/>
    </row>
    <row r="21591" spans="12:12" x14ac:dyDescent="0.25">
      <c r="L21591" s="15"/>
    </row>
    <row r="21592" spans="12:12" x14ac:dyDescent="0.25">
      <c r="L21592" s="15"/>
    </row>
    <row r="21593" spans="12:12" x14ac:dyDescent="0.25">
      <c r="L21593" s="15"/>
    </row>
    <row r="21594" spans="12:12" x14ac:dyDescent="0.25">
      <c r="L21594" s="15"/>
    </row>
    <row r="21595" spans="12:12" x14ac:dyDescent="0.25">
      <c r="L21595" s="15"/>
    </row>
    <row r="21596" spans="12:12" x14ac:dyDescent="0.25">
      <c r="L21596" s="15"/>
    </row>
    <row r="21597" spans="12:12" x14ac:dyDescent="0.25">
      <c r="L21597" s="15"/>
    </row>
    <row r="21598" spans="12:12" x14ac:dyDescent="0.25">
      <c r="L21598" s="15"/>
    </row>
    <row r="21599" spans="12:12" x14ac:dyDescent="0.25">
      <c r="L21599" s="15"/>
    </row>
    <row r="21600" spans="12:12" x14ac:dyDescent="0.25">
      <c r="L21600" s="15"/>
    </row>
    <row r="21601" spans="12:12" x14ac:dyDescent="0.25">
      <c r="L21601" s="15"/>
    </row>
    <row r="21602" spans="12:12" x14ac:dyDescent="0.25">
      <c r="L21602" s="15"/>
    </row>
    <row r="21603" spans="12:12" x14ac:dyDescent="0.25">
      <c r="L21603" s="15"/>
    </row>
    <row r="21604" spans="12:12" x14ac:dyDescent="0.25">
      <c r="L21604" s="15"/>
    </row>
    <row r="21605" spans="12:12" x14ac:dyDescent="0.25">
      <c r="L21605" s="15"/>
    </row>
    <row r="21606" spans="12:12" x14ac:dyDescent="0.25">
      <c r="L21606" s="15"/>
    </row>
    <row r="21607" spans="12:12" x14ac:dyDescent="0.25">
      <c r="L21607" s="15"/>
    </row>
    <row r="21608" spans="12:12" x14ac:dyDescent="0.25">
      <c r="L21608" s="15"/>
    </row>
    <row r="21609" spans="12:12" x14ac:dyDescent="0.25">
      <c r="L21609" s="15"/>
    </row>
    <row r="21610" spans="12:12" x14ac:dyDescent="0.25">
      <c r="L21610" s="15"/>
    </row>
    <row r="21611" spans="12:12" x14ac:dyDescent="0.25">
      <c r="L21611" s="15"/>
    </row>
    <row r="21612" spans="12:12" x14ac:dyDescent="0.25">
      <c r="L21612" s="15"/>
    </row>
    <row r="21613" spans="12:12" x14ac:dyDescent="0.25">
      <c r="L21613" s="15"/>
    </row>
    <row r="21614" spans="12:12" x14ac:dyDescent="0.25">
      <c r="L21614" s="15"/>
    </row>
    <row r="21615" spans="12:12" x14ac:dyDescent="0.25">
      <c r="L21615" s="15"/>
    </row>
    <row r="21616" spans="12:12" x14ac:dyDescent="0.25">
      <c r="L21616" s="15"/>
    </row>
    <row r="21617" spans="12:12" x14ac:dyDescent="0.25">
      <c r="L21617" s="15"/>
    </row>
    <row r="21618" spans="12:12" x14ac:dyDescent="0.25">
      <c r="L21618" s="15"/>
    </row>
    <row r="21619" spans="12:12" x14ac:dyDescent="0.25">
      <c r="L21619" s="15"/>
    </row>
    <row r="21620" spans="12:12" x14ac:dyDescent="0.25">
      <c r="L21620" s="15"/>
    </row>
    <row r="21621" spans="12:12" x14ac:dyDescent="0.25">
      <c r="L21621" s="15"/>
    </row>
    <row r="21622" spans="12:12" x14ac:dyDescent="0.25">
      <c r="L21622" s="15"/>
    </row>
    <row r="21623" spans="12:12" x14ac:dyDescent="0.25">
      <c r="L21623" s="15"/>
    </row>
    <row r="21624" spans="12:12" x14ac:dyDescent="0.25">
      <c r="L21624" s="15"/>
    </row>
    <row r="21625" spans="12:12" x14ac:dyDescent="0.25">
      <c r="L21625" s="15"/>
    </row>
    <row r="21626" spans="12:12" x14ac:dyDescent="0.25">
      <c r="L21626" s="15"/>
    </row>
    <row r="21627" spans="12:12" x14ac:dyDescent="0.25">
      <c r="L21627" s="15"/>
    </row>
    <row r="21628" spans="12:12" x14ac:dyDescent="0.25">
      <c r="L21628" s="15"/>
    </row>
    <row r="21629" spans="12:12" x14ac:dyDescent="0.25">
      <c r="L21629" s="15"/>
    </row>
    <row r="21630" spans="12:12" x14ac:dyDescent="0.25">
      <c r="L21630" s="15"/>
    </row>
    <row r="21631" spans="12:12" x14ac:dyDescent="0.25">
      <c r="L21631" s="15"/>
    </row>
    <row r="21632" spans="12:12" x14ac:dyDescent="0.25">
      <c r="L21632" s="15"/>
    </row>
    <row r="21633" spans="12:12" x14ac:dyDescent="0.25">
      <c r="L21633" s="15"/>
    </row>
    <row r="21634" spans="12:12" x14ac:dyDescent="0.25">
      <c r="L21634" s="15"/>
    </row>
    <row r="21635" spans="12:12" x14ac:dyDescent="0.25">
      <c r="L21635" s="15"/>
    </row>
    <row r="21636" spans="12:12" x14ac:dyDescent="0.25">
      <c r="L21636" s="15"/>
    </row>
    <row r="21637" spans="12:12" x14ac:dyDescent="0.25">
      <c r="L21637" s="15"/>
    </row>
    <row r="21638" spans="12:12" x14ac:dyDescent="0.25">
      <c r="L21638" s="15"/>
    </row>
    <row r="21639" spans="12:12" x14ac:dyDescent="0.25">
      <c r="L21639" s="15"/>
    </row>
    <row r="21640" spans="12:12" x14ac:dyDescent="0.25">
      <c r="L21640" s="15"/>
    </row>
    <row r="21641" spans="12:12" x14ac:dyDescent="0.25">
      <c r="L21641" s="15"/>
    </row>
    <row r="21642" spans="12:12" x14ac:dyDescent="0.25">
      <c r="L21642" s="15"/>
    </row>
    <row r="21643" spans="12:12" x14ac:dyDescent="0.25">
      <c r="L21643" s="15"/>
    </row>
    <row r="21644" spans="12:12" x14ac:dyDescent="0.25">
      <c r="L21644" s="15"/>
    </row>
    <row r="21645" spans="12:12" x14ac:dyDescent="0.25">
      <c r="L21645" s="15"/>
    </row>
    <row r="21646" spans="12:12" x14ac:dyDescent="0.25">
      <c r="L21646" s="15"/>
    </row>
    <row r="21647" spans="12:12" x14ac:dyDescent="0.25">
      <c r="L21647" s="15"/>
    </row>
    <row r="21648" spans="12:12" x14ac:dyDescent="0.25">
      <c r="L21648" s="15"/>
    </row>
    <row r="21649" spans="12:12" x14ac:dyDescent="0.25">
      <c r="L21649" s="15"/>
    </row>
    <row r="21650" spans="12:12" x14ac:dyDescent="0.25">
      <c r="L21650" s="15"/>
    </row>
    <row r="21651" spans="12:12" x14ac:dyDescent="0.25">
      <c r="L21651" s="15"/>
    </row>
    <row r="21652" spans="12:12" x14ac:dyDescent="0.25">
      <c r="L21652" s="15"/>
    </row>
    <row r="21653" spans="12:12" x14ac:dyDescent="0.25">
      <c r="L21653" s="15"/>
    </row>
    <row r="21654" spans="12:12" x14ac:dyDescent="0.25">
      <c r="L21654" s="15"/>
    </row>
    <row r="21655" spans="12:12" x14ac:dyDescent="0.25">
      <c r="L21655" s="15"/>
    </row>
    <row r="21656" spans="12:12" x14ac:dyDescent="0.25">
      <c r="L21656" s="15"/>
    </row>
    <row r="21657" spans="12:12" x14ac:dyDescent="0.25">
      <c r="L21657" s="15"/>
    </row>
    <row r="21658" spans="12:12" x14ac:dyDescent="0.25">
      <c r="L21658" s="15"/>
    </row>
    <row r="21659" spans="12:12" x14ac:dyDescent="0.25">
      <c r="L21659" s="15"/>
    </row>
    <row r="21660" spans="12:12" x14ac:dyDescent="0.25">
      <c r="L21660" s="15"/>
    </row>
    <row r="21661" spans="12:12" x14ac:dyDescent="0.25">
      <c r="L21661" s="15"/>
    </row>
    <row r="21662" spans="12:12" x14ac:dyDescent="0.25">
      <c r="L21662" s="15"/>
    </row>
    <row r="21663" spans="12:12" x14ac:dyDescent="0.25">
      <c r="L21663" s="15"/>
    </row>
    <row r="21664" spans="12:12" x14ac:dyDescent="0.25">
      <c r="L21664" s="15"/>
    </row>
    <row r="21665" spans="12:12" x14ac:dyDescent="0.25">
      <c r="L21665" s="15"/>
    </row>
    <row r="21666" spans="12:12" x14ac:dyDescent="0.25">
      <c r="L21666" s="15"/>
    </row>
    <row r="21667" spans="12:12" x14ac:dyDescent="0.25">
      <c r="L21667" s="15"/>
    </row>
    <row r="21668" spans="12:12" x14ac:dyDescent="0.25">
      <c r="L21668" s="15"/>
    </row>
    <row r="21669" spans="12:12" x14ac:dyDescent="0.25">
      <c r="L21669" s="15"/>
    </row>
    <row r="21670" spans="12:12" x14ac:dyDescent="0.25">
      <c r="L21670" s="15"/>
    </row>
    <row r="21671" spans="12:12" x14ac:dyDescent="0.25">
      <c r="L21671" s="15"/>
    </row>
    <row r="21672" spans="12:12" x14ac:dyDescent="0.25">
      <c r="L21672" s="15"/>
    </row>
    <row r="21673" spans="12:12" x14ac:dyDescent="0.25">
      <c r="L21673" s="15"/>
    </row>
    <row r="21674" spans="12:12" x14ac:dyDescent="0.25">
      <c r="L21674" s="15"/>
    </row>
    <row r="21675" spans="12:12" x14ac:dyDescent="0.25">
      <c r="L21675" s="15"/>
    </row>
    <row r="21676" spans="12:12" x14ac:dyDescent="0.25">
      <c r="L21676" s="15"/>
    </row>
    <row r="21677" spans="12:12" x14ac:dyDescent="0.25">
      <c r="L21677" s="15"/>
    </row>
    <row r="21678" spans="12:12" x14ac:dyDescent="0.25">
      <c r="L21678" s="15"/>
    </row>
    <row r="21679" spans="12:12" x14ac:dyDescent="0.25">
      <c r="L21679" s="15"/>
    </row>
    <row r="21680" spans="12:12" x14ac:dyDescent="0.25">
      <c r="L21680" s="15"/>
    </row>
    <row r="21681" spans="12:12" x14ac:dyDescent="0.25">
      <c r="L21681" s="15"/>
    </row>
    <row r="21682" spans="12:12" x14ac:dyDescent="0.25">
      <c r="L21682" s="15"/>
    </row>
    <row r="21683" spans="12:12" x14ac:dyDescent="0.25">
      <c r="L21683" s="15"/>
    </row>
    <row r="21684" spans="12:12" x14ac:dyDescent="0.25">
      <c r="L21684" s="15"/>
    </row>
    <row r="21685" spans="12:12" x14ac:dyDescent="0.25">
      <c r="L21685" s="15"/>
    </row>
    <row r="21686" spans="12:12" x14ac:dyDescent="0.25">
      <c r="L21686" s="15"/>
    </row>
    <row r="21687" spans="12:12" x14ac:dyDescent="0.25">
      <c r="L21687" s="15"/>
    </row>
    <row r="21688" spans="12:12" x14ac:dyDescent="0.25">
      <c r="L21688" s="15"/>
    </row>
    <row r="21689" spans="12:12" x14ac:dyDescent="0.25">
      <c r="L21689" s="15"/>
    </row>
    <row r="21690" spans="12:12" x14ac:dyDescent="0.25">
      <c r="L21690" s="15"/>
    </row>
    <row r="21691" spans="12:12" x14ac:dyDescent="0.25">
      <c r="L21691" s="15"/>
    </row>
    <row r="21692" spans="12:12" x14ac:dyDescent="0.25">
      <c r="L21692" s="15"/>
    </row>
    <row r="21693" spans="12:12" x14ac:dyDescent="0.25">
      <c r="L21693" s="15"/>
    </row>
    <row r="21694" spans="12:12" x14ac:dyDescent="0.25">
      <c r="L21694" s="15"/>
    </row>
    <row r="21695" spans="12:12" x14ac:dyDescent="0.25">
      <c r="L21695" s="15"/>
    </row>
    <row r="21696" spans="12:12" x14ac:dyDescent="0.25">
      <c r="L21696" s="15"/>
    </row>
    <row r="21697" spans="12:12" x14ac:dyDescent="0.25">
      <c r="L21697" s="15"/>
    </row>
    <row r="21698" spans="12:12" x14ac:dyDescent="0.25">
      <c r="L21698" s="15"/>
    </row>
    <row r="21699" spans="12:12" x14ac:dyDescent="0.25">
      <c r="L21699" s="15"/>
    </row>
    <row r="21700" spans="12:12" x14ac:dyDescent="0.25">
      <c r="L21700" s="15"/>
    </row>
    <row r="21701" spans="12:12" x14ac:dyDescent="0.25">
      <c r="L21701" s="15"/>
    </row>
    <row r="21702" spans="12:12" x14ac:dyDescent="0.25">
      <c r="L21702" s="15"/>
    </row>
    <row r="21703" spans="12:12" x14ac:dyDescent="0.25">
      <c r="L21703" s="15"/>
    </row>
    <row r="21704" spans="12:12" x14ac:dyDescent="0.25">
      <c r="L21704" s="15"/>
    </row>
    <row r="21705" spans="12:12" x14ac:dyDescent="0.25">
      <c r="L21705" s="15"/>
    </row>
    <row r="21706" spans="12:12" x14ac:dyDescent="0.25">
      <c r="L21706" s="15"/>
    </row>
    <row r="21707" spans="12:12" x14ac:dyDescent="0.25">
      <c r="L21707" s="15"/>
    </row>
    <row r="21708" spans="12:12" x14ac:dyDescent="0.25">
      <c r="L21708" s="15"/>
    </row>
    <row r="21709" spans="12:12" x14ac:dyDescent="0.25">
      <c r="L21709" s="15"/>
    </row>
    <row r="21710" spans="12:12" x14ac:dyDescent="0.25">
      <c r="L21710" s="15"/>
    </row>
    <row r="21711" spans="12:12" x14ac:dyDescent="0.25">
      <c r="L21711" s="15"/>
    </row>
    <row r="21712" spans="12:12" x14ac:dyDescent="0.25">
      <c r="L21712" s="15"/>
    </row>
    <row r="21713" spans="12:12" x14ac:dyDescent="0.25">
      <c r="L21713" s="15"/>
    </row>
    <row r="21714" spans="12:12" x14ac:dyDescent="0.25">
      <c r="L21714" s="15"/>
    </row>
    <row r="21715" spans="12:12" x14ac:dyDescent="0.25">
      <c r="L21715" s="15"/>
    </row>
    <row r="21716" spans="12:12" x14ac:dyDescent="0.25">
      <c r="L21716" s="15"/>
    </row>
    <row r="21717" spans="12:12" x14ac:dyDescent="0.25">
      <c r="L21717" s="15"/>
    </row>
    <row r="21718" spans="12:12" x14ac:dyDescent="0.25">
      <c r="L21718" s="15"/>
    </row>
    <row r="21719" spans="12:12" x14ac:dyDescent="0.25">
      <c r="L21719" s="15"/>
    </row>
    <row r="21720" spans="12:12" x14ac:dyDescent="0.25">
      <c r="L21720" s="15"/>
    </row>
    <row r="21721" spans="12:12" x14ac:dyDescent="0.25">
      <c r="L21721" s="15"/>
    </row>
    <row r="21722" spans="12:12" x14ac:dyDescent="0.25">
      <c r="L21722" s="15"/>
    </row>
    <row r="21723" spans="12:12" x14ac:dyDescent="0.25">
      <c r="L21723" s="15"/>
    </row>
    <row r="21724" spans="12:12" x14ac:dyDescent="0.25">
      <c r="L21724" s="15"/>
    </row>
    <row r="21725" spans="12:12" x14ac:dyDescent="0.25">
      <c r="L21725" s="15"/>
    </row>
    <row r="21726" spans="12:12" x14ac:dyDescent="0.25">
      <c r="L21726" s="15"/>
    </row>
    <row r="21727" spans="12:12" x14ac:dyDescent="0.25">
      <c r="L21727" s="15"/>
    </row>
    <row r="21728" spans="12:12" x14ac:dyDescent="0.25">
      <c r="L21728" s="15"/>
    </row>
    <row r="21729" spans="12:12" x14ac:dyDescent="0.25">
      <c r="L21729" s="15"/>
    </row>
    <row r="21730" spans="12:12" x14ac:dyDescent="0.25">
      <c r="L21730" s="15"/>
    </row>
    <row r="21731" spans="12:12" x14ac:dyDescent="0.25">
      <c r="L21731" s="15"/>
    </row>
    <row r="21732" spans="12:12" x14ac:dyDescent="0.25">
      <c r="L21732" s="15"/>
    </row>
    <row r="21733" spans="12:12" x14ac:dyDescent="0.25">
      <c r="L21733" s="15"/>
    </row>
    <row r="21734" spans="12:12" x14ac:dyDescent="0.25">
      <c r="L21734" s="15"/>
    </row>
    <row r="21735" spans="12:12" x14ac:dyDescent="0.25">
      <c r="L21735" s="15"/>
    </row>
    <row r="21736" spans="12:12" x14ac:dyDescent="0.25">
      <c r="L21736" s="15"/>
    </row>
    <row r="21737" spans="12:12" x14ac:dyDescent="0.25">
      <c r="L21737" s="15"/>
    </row>
    <row r="21738" spans="12:12" x14ac:dyDescent="0.25">
      <c r="L21738" s="15"/>
    </row>
    <row r="21739" spans="12:12" x14ac:dyDescent="0.25">
      <c r="L21739" s="15"/>
    </row>
    <row r="21740" spans="12:12" x14ac:dyDescent="0.25">
      <c r="L21740" s="15"/>
    </row>
    <row r="21741" spans="12:12" x14ac:dyDescent="0.25">
      <c r="L21741" s="15"/>
    </row>
    <row r="21742" spans="12:12" x14ac:dyDescent="0.25">
      <c r="L21742" s="15"/>
    </row>
    <row r="21743" spans="12:12" x14ac:dyDescent="0.25">
      <c r="L21743" s="15"/>
    </row>
    <row r="21744" spans="12:12" x14ac:dyDescent="0.25">
      <c r="L21744" s="15"/>
    </row>
    <row r="21745" spans="12:12" x14ac:dyDescent="0.25">
      <c r="L21745" s="15"/>
    </row>
    <row r="21746" spans="12:12" x14ac:dyDescent="0.25">
      <c r="L21746" s="15"/>
    </row>
    <row r="21747" spans="12:12" x14ac:dyDescent="0.25">
      <c r="L21747" s="15"/>
    </row>
    <row r="21748" spans="12:12" x14ac:dyDescent="0.25">
      <c r="L21748" s="15"/>
    </row>
    <row r="21749" spans="12:12" x14ac:dyDescent="0.25">
      <c r="L21749" s="15"/>
    </row>
    <row r="21750" spans="12:12" x14ac:dyDescent="0.25">
      <c r="L21750" s="15"/>
    </row>
    <row r="21751" spans="12:12" x14ac:dyDescent="0.25">
      <c r="L21751" s="15"/>
    </row>
    <row r="21752" spans="12:12" x14ac:dyDescent="0.25">
      <c r="L21752" s="15"/>
    </row>
    <row r="21753" spans="12:12" x14ac:dyDescent="0.25">
      <c r="L21753" s="15"/>
    </row>
    <row r="21754" spans="12:12" x14ac:dyDescent="0.25">
      <c r="L21754" s="15"/>
    </row>
    <row r="21755" spans="12:12" x14ac:dyDescent="0.25">
      <c r="L21755" s="15"/>
    </row>
    <row r="21756" spans="12:12" x14ac:dyDescent="0.25">
      <c r="L21756" s="15"/>
    </row>
    <row r="21757" spans="12:12" x14ac:dyDescent="0.25">
      <c r="L21757" s="15"/>
    </row>
    <row r="21758" spans="12:12" x14ac:dyDescent="0.25">
      <c r="L21758" s="15"/>
    </row>
    <row r="21759" spans="12:12" x14ac:dyDescent="0.25">
      <c r="L21759" s="15"/>
    </row>
    <row r="21760" spans="12:12" x14ac:dyDescent="0.25">
      <c r="L21760" s="15"/>
    </row>
    <row r="21761" spans="12:12" x14ac:dyDescent="0.25">
      <c r="L21761" s="15"/>
    </row>
    <row r="21762" spans="12:12" x14ac:dyDescent="0.25">
      <c r="L21762" s="15"/>
    </row>
    <row r="21763" spans="12:12" x14ac:dyDescent="0.25">
      <c r="L21763" s="15"/>
    </row>
    <row r="21764" spans="12:12" x14ac:dyDescent="0.25">
      <c r="L21764" s="15"/>
    </row>
    <row r="21765" spans="12:12" x14ac:dyDescent="0.25">
      <c r="L21765" s="15"/>
    </row>
    <row r="21766" spans="12:12" x14ac:dyDescent="0.25">
      <c r="L21766" s="15"/>
    </row>
    <row r="21767" spans="12:12" x14ac:dyDescent="0.25">
      <c r="L21767" s="15"/>
    </row>
    <row r="21768" spans="12:12" x14ac:dyDescent="0.25">
      <c r="L21768" s="15"/>
    </row>
    <row r="21769" spans="12:12" x14ac:dyDescent="0.25">
      <c r="L21769" s="15"/>
    </row>
    <row r="21770" spans="12:12" x14ac:dyDescent="0.25">
      <c r="L21770" s="15"/>
    </row>
    <row r="21771" spans="12:12" x14ac:dyDescent="0.25">
      <c r="L21771" s="15"/>
    </row>
    <row r="21772" spans="12:12" x14ac:dyDescent="0.25">
      <c r="L21772" s="15"/>
    </row>
    <row r="21773" spans="12:12" x14ac:dyDescent="0.25">
      <c r="L21773" s="15"/>
    </row>
    <row r="21774" spans="12:12" x14ac:dyDescent="0.25">
      <c r="L21774" s="15"/>
    </row>
    <row r="21775" spans="12:12" x14ac:dyDescent="0.25">
      <c r="L21775" s="15"/>
    </row>
    <row r="21776" spans="12:12" x14ac:dyDescent="0.25">
      <c r="L21776" s="15"/>
    </row>
    <row r="21777" spans="12:12" x14ac:dyDescent="0.25">
      <c r="L21777" s="15"/>
    </row>
    <row r="21778" spans="12:12" x14ac:dyDescent="0.25">
      <c r="L21778" s="15"/>
    </row>
    <row r="21779" spans="12:12" x14ac:dyDescent="0.25">
      <c r="L21779" s="15"/>
    </row>
    <row r="21780" spans="12:12" x14ac:dyDescent="0.25">
      <c r="L21780" s="15"/>
    </row>
    <row r="21781" spans="12:12" x14ac:dyDescent="0.25">
      <c r="L21781" s="15"/>
    </row>
    <row r="21782" spans="12:12" x14ac:dyDescent="0.25">
      <c r="L21782" s="15"/>
    </row>
    <row r="21783" spans="12:12" x14ac:dyDescent="0.25">
      <c r="L21783" s="15"/>
    </row>
    <row r="21784" spans="12:12" x14ac:dyDescent="0.25">
      <c r="L21784" s="15"/>
    </row>
    <row r="21785" spans="12:12" x14ac:dyDescent="0.25">
      <c r="L21785" s="15"/>
    </row>
    <row r="21786" spans="12:12" x14ac:dyDescent="0.25">
      <c r="L21786" s="15"/>
    </row>
    <row r="21787" spans="12:12" x14ac:dyDescent="0.25">
      <c r="L21787" s="15"/>
    </row>
    <row r="21788" spans="12:12" x14ac:dyDescent="0.25">
      <c r="L21788" s="15"/>
    </row>
    <row r="21789" spans="12:12" x14ac:dyDescent="0.25">
      <c r="L21789" s="15"/>
    </row>
    <row r="21790" spans="12:12" x14ac:dyDescent="0.25">
      <c r="L21790" s="15"/>
    </row>
    <row r="21791" spans="12:12" x14ac:dyDescent="0.25">
      <c r="L21791" s="15"/>
    </row>
    <row r="21792" spans="12:12" x14ac:dyDescent="0.25">
      <c r="L21792" s="15"/>
    </row>
    <row r="21793" spans="12:12" x14ac:dyDescent="0.25">
      <c r="L21793" s="15"/>
    </row>
    <row r="21794" spans="12:12" x14ac:dyDescent="0.25">
      <c r="L21794" s="15"/>
    </row>
    <row r="21795" spans="12:12" x14ac:dyDescent="0.25">
      <c r="L21795" s="15"/>
    </row>
    <row r="21796" spans="12:12" x14ac:dyDescent="0.25">
      <c r="L21796" s="15"/>
    </row>
    <row r="21797" spans="12:12" x14ac:dyDescent="0.25">
      <c r="L21797" s="15"/>
    </row>
    <row r="21798" spans="12:12" x14ac:dyDescent="0.25">
      <c r="L21798" s="15"/>
    </row>
    <row r="21799" spans="12:12" x14ac:dyDescent="0.25">
      <c r="L21799" s="15"/>
    </row>
    <row r="21800" spans="12:12" x14ac:dyDescent="0.25">
      <c r="L21800" s="15"/>
    </row>
    <row r="21801" spans="12:12" x14ac:dyDescent="0.25">
      <c r="L21801" s="15"/>
    </row>
    <row r="21802" spans="12:12" x14ac:dyDescent="0.25">
      <c r="L21802" s="15"/>
    </row>
    <row r="21803" spans="12:12" x14ac:dyDescent="0.25">
      <c r="L21803" s="15"/>
    </row>
    <row r="21804" spans="12:12" x14ac:dyDescent="0.25">
      <c r="L21804" s="15"/>
    </row>
    <row r="21805" spans="12:12" x14ac:dyDescent="0.25">
      <c r="L21805" s="15"/>
    </row>
    <row r="21806" spans="12:12" x14ac:dyDescent="0.25">
      <c r="L21806" s="15"/>
    </row>
    <row r="21807" spans="12:12" x14ac:dyDescent="0.25">
      <c r="L21807" s="15"/>
    </row>
    <row r="21808" spans="12:12" x14ac:dyDescent="0.25">
      <c r="L21808" s="15"/>
    </row>
    <row r="21809" spans="12:12" x14ac:dyDescent="0.25">
      <c r="L21809" s="15"/>
    </row>
    <row r="21810" spans="12:12" x14ac:dyDescent="0.25">
      <c r="L21810" s="15"/>
    </row>
    <row r="21811" spans="12:12" x14ac:dyDescent="0.25">
      <c r="L21811" s="15"/>
    </row>
    <row r="21812" spans="12:12" x14ac:dyDescent="0.25">
      <c r="L21812" s="15"/>
    </row>
    <row r="21813" spans="12:12" x14ac:dyDescent="0.25">
      <c r="L21813" s="15"/>
    </row>
    <row r="21814" spans="12:12" x14ac:dyDescent="0.25">
      <c r="L21814" s="15"/>
    </row>
    <row r="21815" spans="12:12" x14ac:dyDescent="0.25">
      <c r="L21815" s="15"/>
    </row>
    <row r="21816" spans="12:12" x14ac:dyDescent="0.25">
      <c r="L21816" s="15"/>
    </row>
    <row r="21817" spans="12:12" x14ac:dyDescent="0.25">
      <c r="L21817" s="15"/>
    </row>
    <row r="21818" spans="12:12" x14ac:dyDescent="0.25">
      <c r="L21818" s="15"/>
    </row>
    <row r="21819" spans="12:12" x14ac:dyDescent="0.25">
      <c r="L21819" s="15"/>
    </row>
    <row r="21820" spans="12:12" x14ac:dyDescent="0.25">
      <c r="L21820" s="15"/>
    </row>
    <row r="21821" spans="12:12" x14ac:dyDescent="0.25">
      <c r="L21821" s="15"/>
    </row>
    <row r="21822" spans="12:12" x14ac:dyDescent="0.25">
      <c r="L21822" s="15"/>
    </row>
    <row r="21823" spans="12:12" x14ac:dyDescent="0.25">
      <c r="L21823" s="15"/>
    </row>
    <row r="21824" spans="12:12" x14ac:dyDescent="0.25">
      <c r="L21824" s="15"/>
    </row>
    <row r="21825" spans="12:12" x14ac:dyDescent="0.25">
      <c r="L21825" s="15"/>
    </row>
    <row r="21826" spans="12:12" x14ac:dyDescent="0.25">
      <c r="L21826" s="15"/>
    </row>
    <row r="21827" spans="12:12" x14ac:dyDescent="0.25">
      <c r="L21827" s="15"/>
    </row>
    <row r="21828" spans="12:12" x14ac:dyDescent="0.25">
      <c r="L21828" s="15"/>
    </row>
    <row r="21829" spans="12:12" x14ac:dyDescent="0.25">
      <c r="L21829" s="15"/>
    </row>
    <row r="21830" spans="12:12" x14ac:dyDescent="0.25">
      <c r="L21830" s="15"/>
    </row>
    <row r="21831" spans="12:12" x14ac:dyDescent="0.25">
      <c r="L21831" s="15"/>
    </row>
    <row r="21832" spans="12:12" x14ac:dyDescent="0.25">
      <c r="L21832" s="15"/>
    </row>
    <row r="21833" spans="12:12" x14ac:dyDescent="0.25">
      <c r="L21833" s="15"/>
    </row>
    <row r="21834" spans="12:12" x14ac:dyDescent="0.25">
      <c r="L21834" s="15"/>
    </row>
    <row r="21835" spans="12:12" x14ac:dyDescent="0.25">
      <c r="L21835" s="15"/>
    </row>
    <row r="21836" spans="12:12" x14ac:dyDescent="0.25">
      <c r="L21836" s="15"/>
    </row>
    <row r="21837" spans="12:12" x14ac:dyDescent="0.25">
      <c r="L21837" s="15"/>
    </row>
    <row r="21838" spans="12:12" x14ac:dyDescent="0.25">
      <c r="L21838" s="15"/>
    </row>
    <row r="21839" spans="12:12" x14ac:dyDescent="0.25">
      <c r="L21839" s="15"/>
    </row>
    <row r="21840" spans="12:12" x14ac:dyDescent="0.25">
      <c r="L21840" s="15"/>
    </row>
    <row r="21841" spans="12:12" x14ac:dyDescent="0.25">
      <c r="L21841" s="15"/>
    </row>
    <row r="21842" spans="12:12" x14ac:dyDescent="0.25">
      <c r="L21842" s="15"/>
    </row>
    <row r="21843" spans="12:12" x14ac:dyDescent="0.25">
      <c r="L21843" s="15"/>
    </row>
    <row r="21844" spans="12:12" x14ac:dyDescent="0.25">
      <c r="L21844" s="15"/>
    </row>
    <row r="21845" spans="12:12" x14ac:dyDescent="0.25">
      <c r="L21845" s="15"/>
    </row>
    <row r="21846" spans="12:12" x14ac:dyDescent="0.25">
      <c r="L21846" s="15"/>
    </row>
    <row r="21847" spans="12:12" x14ac:dyDescent="0.25">
      <c r="L21847" s="15"/>
    </row>
    <row r="21848" spans="12:12" x14ac:dyDescent="0.25">
      <c r="L21848" s="15"/>
    </row>
    <row r="21849" spans="12:12" x14ac:dyDescent="0.25">
      <c r="L21849" s="15"/>
    </row>
    <row r="21850" spans="12:12" x14ac:dyDescent="0.25">
      <c r="L21850" s="15"/>
    </row>
    <row r="21851" spans="12:12" x14ac:dyDescent="0.25">
      <c r="L21851" s="15"/>
    </row>
    <row r="21852" spans="12:12" x14ac:dyDescent="0.25">
      <c r="L21852" s="15"/>
    </row>
    <row r="21853" spans="12:12" x14ac:dyDescent="0.25">
      <c r="L21853" s="15"/>
    </row>
    <row r="21854" spans="12:12" x14ac:dyDescent="0.25">
      <c r="L21854" s="15"/>
    </row>
    <row r="21855" spans="12:12" x14ac:dyDescent="0.25">
      <c r="L21855" s="15"/>
    </row>
    <row r="21856" spans="12:12" x14ac:dyDescent="0.25">
      <c r="L21856" s="15"/>
    </row>
    <row r="21857" spans="12:12" x14ac:dyDescent="0.25">
      <c r="L21857" s="15"/>
    </row>
    <row r="21858" spans="12:12" x14ac:dyDescent="0.25">
      <c r="L21858" s="15"/>
    </row>
    <row r="21859" spans="12:12" x14ac:dyDescent="0.25">
      <c r="L21859" s="15"/>
    </row>
    <row r="21860" spans="12:12" x14ac:dyDescent="0.25">
      <c r="L21860" s="15"/>
    </row>
    <row r="21861" spans="12:12" x14ac:dyDescent="0.25">
      <c r="L21861" s="15"/>
    </row>
    <row r="21862" spans="12:12" x14ac:dyDescent="0.25">
      <c r="L21862" s="15"/>
    </row>
    <row r="21863" spans="12:12" x14ac:dyDescent="0.25">
      <c r="L21863" s="15"/>
    </row>
    <row r="21864" spans="12:12" x14ac:dyDescent="0.25">
      <c r="L21864" s="15"/>
    </row>
    <row r="21865" spans="12:12" x14ac:dyDescent="0.25">
      <c r="L21865" s="15"/>
    </row>
    <row r="21866" spans="12:12" x14ac:dyDescent="0.25">
      <c r="L21866" s="15"/>
    </row>
    <row r="21867" spans="12:12" x14ac:dyDescent="0.25">
      <c r="L21867" s="15"/>
    </row>
    <row r="21868" spans="12:12" x14ac:dyDescent="0.25">
      <c r="L21868" s="15"/>
    </row>
    <row r="21869" spans="12:12" x14ac:dyDescent="0.25">
      <c r="L21869" s="15"/>
    </row>
    <row r="21870" spans="12:12" x14ac:dyDescent="0.25">
      <c r="L21870" s="15"/>
    </row>
    <row r="21871" spans="12:12" x14ac:dyDescent="0.25">
      <c r="L21871" s="15"/>
    </row>
    <row r="21872" spans="12:12" x14ac:dyDescent="0.25">
      <c r="L21872" s="15"/>
    </row>
    <row r="21873" spans="12:12" x14ac:dyDescent="0.25">
      <c r="L21873" s="15"/>
    </row>
    <row r="21874" spans="12:12" x14ac:dyDescent="0.25">
      <c r="L21874" s="15"/>
    </row>
    <row r="21875" spans="12:12" x14ac:dyDescent="0.25">
      <c r="L21875" s="15"/>
    </row>
    <row r="21876" spans="12:12" x14ac:dyDescent="0.25">
      <c r="L21876" s="15"/>
    </row>
    <row r="21877" spans="12:12" x14ac:dyDescent="0.25">
      <c r="L21877" s="15"/>
    </row>
    <row r="21878" spans="12:12" x14ac:dyDescent="0.25">
      <c r="L21878" s="15"/>
    </row>
    <row r="21879" spans="12:12" x14ac:dyDescent="0.25">
      <c r="L21879" s="15"/>
    </row>
    <row r="21880" spans="12:12" x14ac:dyDescent="0.25">
      <c r="L21880" s="15"/>
    </row>
    <row r="21881" spans="12:12" x14ac:dyDescent="0.25">
      <c r="L21881" s="15"/>
    </row>
    <row r="21882" spans="12:12" x14ac:dyDescent="0.25">
      <c r="L21882" s="15"/>
    </row>
    <row r="21883" spans="12:12" x14ac:dyDescent="0.25">
      <c r="L21883" s="15"/>
    </row>
    <row r="21884" spans="12:12" x14ac:dyDescent="0.25">
      <c r="L21884" s="15"/>
    </row>
    <row r="21885" spans="12:12" x14ac:dyDescent="0.25">
      <c r="L21885" s="15"/>
    </row>
    <row r="21886" spans="12:12" x14ac:dyDescent="0.25">
      <c r="L21886" s="15"/>
    </row>
    <row r="21887" spans="12:12" x14ac:dyDescent="0.25">
      <c r="L21887" s="15"/>
    </row>
    <row r="21888" spans="12:12" x14ac:dyDescent="0.25">
      <c r="L21888" s="15"/>
    </row>
    <row r="21889" spans="12:12" x14ac:dyDescent="0.25">
      <c r="L21889" s="15"/>
    </row>
    <row r="21890" spans="12:12" x14ac:dyDescent="0.25">
      <c r="L21890" s="15"/>
    </row>
    <row r="21891" spans="12:12" x14ac:dyDescent="0.25">
      <c r="L21891" s="15"/>
    </row>
    <row r="21892" spans="12:12" x14ac:dyDescent="0.25">
      <c r="L21892" s="15"/>
    </row>
    <row r="21893" spans="12:12" x14ac:dyDescent="0.25">
      <c r="L21893" s="15"/>
    </row>
    <row r="21894" spans="12:12" x14ac:dyDescent="0.25">
      <c r="L21894" s="15"/>
    </row>
    <row r="21895" spans="12:12" x14ac:dyDescent="0.25">
      <c r="L21895" s="15"/>
    </row>
    <row r="21896" spans="12:12" x14ac:dyDescent="0.25">
      <c r="L21896" s="15"/>
    </row>
    <row r="21897" spans="12:12" x14ac:dyDescent="0.25">
      <c r="L21897" s="15"/>
    </row>
    <row r="21898" spans="12:12" x14ac:dyDescent="0.25">
      <c r="L21898" s="15"/>
    </row>
    <row r="21899" spans="12:12" x14ac:dyDescent="0.25">
      <c r="L21899" s="15"/>
    </row>
    <row r="21900" spans="12:12" x14ac:dyDescent="0.25">
      <c r="L21900" s="15"/>
    </row>
    <row r="21901" spans="12:12" x14ac:dyDescent="0.25">
      <c r="L21901" s="15"/>
    </row>
    <row r="21902" spans="12:12" x14ac:dyDescent="0.25">
      <c r="L21902" s="15"/>
    </row>
    <row r="21903" spans="12:12" x14ac:dyDescent="0.25">
      <c r="L21903" s="15"/>
    </row>
    <row r="21904" spans="12:12" x14ac:dyDescent="0.25">
      <c r="L21904" s="15"/>
    </row>
    <row r="21905" spans="12:12" x14ac:dyDescent="0.25">
      <c r="L21905" s="15"/>
    </row>
    <row r="21906" spans="12:12" x14ac:dyDescent="0.25">
      <c r="L21906" s="15"/>
    </row>
    <row r="21907" spans="12:12" x14ac:dyDescent="0.25">
      <c r="L21907" s="15"/>
    </row>
    <row r="21908" spans="12:12" x14ac:dyDescent="0.25">
      <c r="L21908" s="15"/>
    </row>
    <row r="21909" spans="12:12" x14ac:dyDescent="0.25">
      <c r="L21909" s="15"/>
    </row>
    <row r="21910" spans="12:12" x14ac:dyDescent="0.25">
      <c r="L21910" s="15"/>
    </row>
    <row r="21911" spans="12:12" x14ac:dyDescent="0.25">
      <c r="L21911" s="15"/>
    </row>
    <row r="21912" spans="12:12" x14ac:dyDescent="0.25">
      <c r="L21912" s="15"/>
    </row>
    <row r="21913" spans="12:12" x14ac:dyDescent="0.25">
      <c r="L21913" s="15"/>
    </row>
    <row r="21914" spans="12:12" x14ac:dyDescent="0.25">
      <c r="L21914" s="15"/>
    </row>
    <row r="21915" spans="12:12" x14ac:dyDescent="0.25">
      <c r="L21915" s="15"/>
    </row>
    <row r="21916" spans="12:12" x14ac:dyDescent="0.25">
      <c r="L21916" s="15"/>
    </row>
    <row r="21917" spans="12:12" x14ac:dyDescent="0.25">
      <c r="L21917" s="15"/>
    </row>
    <row r="21918" spans="12:12" x14ac:dyDescent="0.25">
      <c r="L21918" s="15"/>
    </row>
    <row r="21919" spans="12:12" x14ac:dyDescent="0.25">
      <c r="L21919" s="15"/>
    </row>
    <row r="21920" spans="12:12" x14ac:dyDescent="0.25">
      <c r="L21920" s="15"/>
    </row>
    <row r="21921" spans="12:12" x14ac:dyDescent="0.25">
      <c r="L21921" s="15"/>
    </row>
    <row r="21922" spans="12:12" x14ac:dyDescent="0.25">
      <c r="L21922" s="15"/>
    </row>
    <row r="21923" spans="12:12" x14ac:dyDescent="0.25">
      <c r="L21923" s="15"/>
    </row>
    <row r="21924" spans="12:12" x14ac:dyDescent="0.25">
      <c r="L21924" s="15"/>
    </row>
    <row r="21925" spans="12:12" x14ac:dyDescent="0.25">
      <c r="L21925" s="15"/>
    </row>
    <row r="21926" spans="12:12" x14ac:dyDescent="0.25">
      <c r="L21926" s="15"/>
    </row>
    <row r="21927" spans="12:12" x14ac:dyDescent="0.25">
      <c r="L21927" s="15"/>
    </row>
    <row r="21928" spans="12:12" x14ac:dyDescent="0.25">
      <c r="L21928" s="15"/>
    </row>
    <row r="21929" spans="12:12" x14ac:dyDescent="0.25">
      <c r="L21929" s="15"/>
    </row>
    <row r="21930" spans="12:12" x14ac:dyDescent="0.25">
      <c r="L21930" s="15"/>
    </row>
    <row r="21931" spans="12:12" x14ac:dyDescent="0.25">
      <c r="L21931" s="15"/>
    </row>
    <row r="21932" spans="12:12" x14ac:dyDescent="0.25">
      <c r="L21932" s="15"/>
    </row>
    <row r="21933" spans="12:12" x14ac:dyDescent="0.25">
      <c r="L21933" s="15"/>
    </row>
    <row r="21934" spans="12:12" x14ac:dyDescent="0.25">
      <c r="L21934" s="15"/>
    </row>
    <row r="21935" spans="12:12" x14ac:dyDescent="0.25">
      <c r="L21935" s="15"/>
    </row>
    <row r="21936" spans="12:12" x14ac:dyDescent="0.25">
      <c r="L21936" s="15"/>
    </row>
    <row r="21937" spans="12:12" x14ac:dyDescent="0.25">
      <c r="L21937" s="15"/>
    </row>
    <row r="21938" spans="12:12" x14ac:dyDescent="0.25">
      <c r="L21938" s="15"/>
    </row>
    <row r="21939" spans="12:12" x14ac:dyDescent="0.25">
      <c r="L21939" s="15"/>
    </row>
    <row r="21940" spans="12:12" x14ac:dyDescent="0.25">
      <c r="L21940" s="15"/>
    </row>
    <row r="21941" spans="12:12" x14ac:dyDescent="0.25">
      <c r="L21941" s="15"/>
    </row>
    <row r="21942" spans="12:12" x14ac:dyDescent="0.25">
      <c r="L21942" s="15"/>
    </row>
    <row r="21943" spans="12:12" x14ac:dyDescent="0.25">
      <c r="L21943" s="15"/>
    </row>
    <row r="21944" spans="12:12" x14ac:dyDescent="0.25">
      <c r="L21944" s="15"/>
    </row>
    <row r="21945" spans="12:12" x14ac:dyDescent="0.25">
      <c r="L21945" s="15"/>
    </row>
    <row r="21946" spans="12:12" x14ac:dyDescent="0.25">
      <c r="L21946" s="15"/>
    </row>
    <row r="21947" spans="12:12" x14ac:dyDescent="0.25">
      <c r="L21947" s="15"/>
    </row>
    <row r="21948" spans="12:12" x14ac:dyDescent="0.25">
      <c r="L21948" s="15"/>
    </row>
    <row r="21949" spans="12:12" x14ac:dyDescent="0.25">
      <c r="L21949" s="15"/>
    </row>
    <row r="21950" spans="12:12" x14ac:dyDescent="0.25">
      <c r="L21950" s="15"/>
    </row>
    <row r="21951" spans="12:12" x14ac:dyDescent="0.25">
      <c r="L21951" s="15"/>
    </row>
    <row r="21952" spans="12:12" x14ac:dyDescent="0.25">
      <c r="L21952" s="15"/>
    </row>
    <row r="21953" spans="12:12" x14ac:dyDescent="0.25">
      <c r="L21953" s="15"/>
    </row>
    <row r="21954" spans="12:12" x14ac:dyDescent="0.25">
      <c r="L21954" s="15"/>
    </row>
    <row r="21955" spans="12:12" x14ac:dyDescent="0.25">
      <c r="L21955" s="15"/>
    </row>
    <row r="21956" spans="12:12" x14ac:dyDescent="0.25">
      <c r="L21956" s="15"/>
    </row>
    <row r="21957" spans="12:12" x14ac:dyDescent="0.25">
      <c r="L21957" s="15"/>
    </row>
    <row r="21958" spans="12:12" x14ac:dyDescent="0.25">
      <c r="L21958" s="15"/>
    </row>
    <row r="21959" spans="12:12" x14ac:dyDescent="0.25">
      <c r="L21959" s="15"/>
    </row>
    <row r="21960" spans="12:12" x14ac:dyDescent="0.25">
      <c r="L21960" s="15"/>
    </row>
    <row r="21961" spans="12:12" x14ac:dyDescent="0.25">
      <c r="L21961" s="15"/>
    </row>
    <row r="21962" spans="12:12" x14ac:dyDescent="0.25">
      <c r="L21962" s="15"/>
    </row>
    <row r="21963" spans="12:12" x14ac:dyDescent="0.25">
      <c r="L21963" s="15"/>
    </row>
    <row r="21964" spans="12:12" x14ac:dyDescent="0.25">
      <c r="L21964" s="15"/>
    </row>
    <row r="21965" spans="12:12" x14ac:dyDescent="0.25">
      <c r="L21965" s="15"/>
    </row>
    <row r="21966" spans="12:12" x14ac:dyDescent="0.25">
      <c r="L21966" s="15"/>
    </row>
    <row r="21967" spans="12:12" x14ac:dyDescent="0.25">
      <c r="L21967" s="15"/>
    </row>
    <row r="21968" spans="12:12" x14ac:dyDescent="0.25">
      <c r="L21968" s="15"/>
    </row>
    <row r="21969" spans="12:12" x14ac:dyDescent="0.25">
      <c r="L21969" s="15"/>
    </row>
    <row r="21970" spans="12:12" x14ac:dyDescent="0.25">
      <c r="L21970" s="15"/>
    </row>
    <row r="21971" spans="12:12" x14ac:dyDescent="0.25">
      <c r="L21971" s="15"/>
    </row>
    <row r="21972" spans="12:12" x14ac:dyDescent="0.25">
      <c r="L21972" s="15"/>
    </row>
    <row r="21973" spans="12:12" x14ac:dyDescent="0.25">
      <c r="L21973" s="15"/>
    </row>
    <row r="21974" spans="12:12" x14ac:dyDescent="0.25">
      <c r="L21974" s="15"/>
    </row>
    <row r="21975" spans="12:12" x14ac:dyDescent="0.25">
      <c r="L21975" s="15"/>
    </row>
    <row r="21976" spans="12:12" x14ac:dyDescent="0.25">
      <c r="L21976" s="15"/>
    </row>
    <row r="21977" spans="12:12" x14ac:dyDescent="0.25">
      <c r="L21977" s="15"/>
    </row>
    <row r="21978" spans="12:12" x14ac:dyDescent="0.25">
      <c r="L21978" s="15"/>
    </row>
    <row r="21979" spans="12:12" x14ac:dyDescent="0.25">
      <c r="L21979" s="15"/>
    </row>
    <row r="21980" spans="12:12" x14ac:dyDescent="0.25">
      <c r="L21980" s="15"/>
    </row>
    <row r="21981" spans="12:12" x14ac:dyDescent="0.25">
      <c r="L21981" s="15"/>
    </row>
    <row r="21982" spans="12:12" x14ac:dyDescent="0.25">
      <c r="L21982" s="15"/>
    </row>
    <row r="21983" spans="12:12" x14ac:dyDescent="0.25">
      <c r="L21983" s="15"/>
    </row>
    <row r="21984" spans="12:12" x14ac:dyDescent="0.25">
      <c r="L21984" s="15"/>
    </row>
    <row r="21985" spans="12:12" x14ac:dyDescent="0.25">
      <c r="L21985" s="15"/>
    </row>
    <row r="21986" spans="12:12" x14ac:dyDescent="0.25">
      <c r="L21986" s="15"/>
    </row>
    <row r="21987" spans="12:12" x14ac:dyDescent="0.25">
      <c r="L21987" s="15"/>
    </row>
    <row r="21988" spans="12:12" x14ac:dyDescent="0.25">
      <c r="L21988" s="15"/>
    </row>
    <row r="21989" spans="12:12" x14ac:dyDescent="0.25">
      <c r="L21989" s="15"/>
    </row>
    <row r="21990" spans="12:12" x14ac:dyDescent="0.25">
      <c r="L21990" s="15"/>
    </row>
    <row r="21991" spans="12:12" x14ac:dyDescent="0.25">
      <c r="L21991" s="15"/>
    </row>
    <row r="21992" spans="12:12" x14ac:dyDescent="0.25">
      <c r="L21992" s="15"/>
    </row>
    <row r="21993" spans="12:12" x14ac:dyDescent="0.25">
      <c r="L21993" s="15"/>
    </row>
    <row r="21994" spans="12:12" x14ac:dyDescent="0.25">
      <c r="L21994" s="15"/>
    </row>
    <row r="21995" spans="12:12" x14ac:dyDescent="0.25">
      <c r="L21995" s="15"/>
    </row>
    <row r="21996" spans="12:12" x14ac:dyDescent="0.25">
      <c r="L21996" s="15"/>
    </row>
    <row r="21997" spans="12:12" x14ac:dyDescent="0.25">
      <c r="L21997" s="15"/>
    </row>
    <row r="21998" spans="12:12" x14ac:dyDescent="0.25">
      <c r="L21998" s="15"/>
    </row>
    <row r="21999" spans="12:12" x14ac:dyDescent="0.25">
      <c r="L21999" s="15"/>
    </row>
    <row r="22000" spans="12:12" x14ac:dyDescent="0.25">
      <c r="L22000" s="15"/>
    </row>
    <row r="22001" spans="12:12" x14ac:dyDescent="0.25">
      <c r="L22001" s="15"/>
    </row>
    <row r="22002" spans="12:12" x14ac:dyDescent="0.25">
      <c r="L22002" s="15"/>
    </row>
    <row r="22003" spans="12:12" x14ac:dyDescent="0.25">
      <c r="L22003" s="15"/>
    </row>
    <row r="22004" spans="12:12" x14ac:dyDescent="0.25">
      <c r="L22004" s="15"/>
    </row>
    <row r="22005" spans="12:12" x14ac:dyDescent="0.25">
      <c r="L22005" s="15"/>
    </row>
    <row r="22006" spans="12:12" x14ac:dyDescent="0.25">
      <c r="L22006" s="15"/>
    </row>
    <row r="22007" spans="12:12" x14ac:dyDescent="0.25">
      <c r="L22007" s="15"/>
    </row>
    <row r="22008" spans="12:12" x14ac:dyDescent="0.25">
      <c r="L22008" s="15"/>
    </row>
    <row r="22009" spans="12:12" x14ac:dyDescent="0.25">
      <c r="L22009" s="15"/>
    </row>
    <row r="22010" spans="12:12" x14ac:dyDescent="0.25">
      <c r="L22010" s="15"/>
    </row>
    <row r="22011" spans="12:12" x14ac:dyDescent="0.25">
      <c r="L22011" s="15"/>
    </row>
    <row r="22012" spans="12:12" x14ac:dyDescent="0.25">
      <c r="L22012" s="15"/>
    </row>
    <row r="22013" spans="12:12" x14ac:dyDescent="0.25">
      <c r="L22013" s="15"/>
    </row>
    <row r="22014" spans="12:12" x14ac:dyDescent="0.25">
      <c r="L22014" s="15"/>
    </row>
    <row r="22015" spans="12:12" x14ac:dyDescent="0.25">
      <c r="L22015" s="15"/>
    </row>
    <row r="22016" spans="12:12" x14ac:dyDescent="0.25">
      <c r="L22016" s="15"/>
    </row>
    <row r="22017" spans="12:12" x14ac:dyDescent="0.25">
      <c r="L22017" s="15"/>
    </row>
    <row r="22018" spans="12:12" x14ac:dyDescent="0.25">
      <c r="L22018" s="15"/>
    </row>
    <row r="22019" spans="12:12" x14ac:dyDescent="0.25">
      <c r="L22019" s="15"/>
    </row>
    <row r="22020" spans="12:12" x14ac:dyDescent="0.25">
      <c r="L22020" s="15"/>
    </row>
    <row r="22021" spans="12:12" x14ac:dyDescent="0.25">
      <c r="L22021" s="15"/>
    </row>
    <row r="22022" spans="12:12" x14ac:dyDescent="0.25">
      <c r="L22022" s="15"/>
    </row>
    <row r="22023" spans="12:12" x14ac:dyDescent="0.25">
      <c r="L22023" s="15"/>
    </row>
    <row r="22024" spans="12:12" x14ac:dyDescent="0.25">
      <c r="L22024" s="15"/>
    </row>
    <row r="22025" spans="12:12" x14ac:dyDescent="0.25">
      <c r="L22025" s="15"/>
    </row>
    <row r="22026" spans="12:12" x14ac:dyDescent="0.25">
      <c r="L22026" s="15"/>
    </row>
    <row r="22027" spans="12:12" x14ac:dyDescent="0.25">
      <c r="L22027" s="15"/>
    </row>
    <row r="22028" spans="12:12" x14ac:dyDescent="0.25">
      <c r="L22028" s="15"/>
    </row>
    <row r="22029" spans="12:12" x14ac:dyDescent="0.25">
      <c r="L22029" s="15"/>
    </row>
    <row r="22030" spans="12:12" x14ac:dyDescent="0.25">
      <c r="L22030" s="15"/>
    </row>
    <row r="22031" spans="12:12" x14ac:dyDescent="0.25">
      <c r="L22031" s="15"/>
    </row>
    <row r="22032" spans="12:12" x14ac:dyDescent="0.25">
      <c r="L22032" s="15"/>
    </row>
    <row r="22033" spans="12:12" x14ac:dyDescent="0.25">
      <c r="L22033" s="15"/>
    </row>
    <row r="22034" spans="12:12" x14ac:dyDescent="0.25">
      <c r="L22034" s="15"/>
    </row>
    <row r="22035" spans="12:12" x14ac:dyDescent="0.25">
      <c r="L22035" s="15"/>
    </row>
    <row r="22036" spans="12:12" x14ac:dyDescent="0.25">
      <c r="L22036" s="15"/>
    </row>
    <row r="22037" spans="12:12" x14ac:dyDescent="0.25">
      <c r="L22037" s="15"/>
    </row>
    <row r="22038" spans="12:12" x14ac:dyDescent="0.25">
      <c r="L22038" s="15"/>
    </row>
    <row r="22039" spans="12:12" x14ac:dyDescent="0.25">
      <c r="L22039" s="15"/>
    </row>
    <row r="22040" spans="12:12" x14ac:dyDescent="0.25">
      <c r="L22040" s="15"/>
    </row>
    <row r="22041" spans="12:12" x14ac:dyDescent="0.25">
      <c r="L22041" s="15"/>
    </row>
    <row r="22042" spans="12:12" x14ac:dyDescent="0.25">
      <c r="L22042" s="15"/>
    </row>
    <row r="22043" spans="12:12" x14ac:dyDescent="0.25">
      <c r="L22043" s="15"/>
    </row>
    <row r="22044" spans="12:12" x14ac:dyDescent="0.25">
      <c r="L22044" s="15"/>
    </row>
    <row r="22045" spans="12:12" x14ac:dyDescent="0.25">
      <c r="L22045" s="15"/>
    </row>
    <row r="22046" spans="12:12" x14ac:dyDescent="0.25">
      <c r="L22046" s="15"/>
    </row>
    <row r="22047" spans="12:12" x14ac:dyDescent="0.25">
      <c r="L22047" s="15"/>
    </row>
    <row r="22048" spans="12:12" x14ac:dyDescent="0.25">
      <c r="L22048" s="15"/>
    </row>
    <row r="22049" spans="12:12" x14ac:dyDescent="0.25">
      <c r="L22049" s="15"/>
    </row>
    <row r="22050" spans="12:12" x14ac:dyDescent="0.25">
      <c r="L22050" s="15"/>
    </row>
    <row r="22051" spans="12:12" x14ac:dyDescent="0.25">
      <c r="L22051" s="15"/>
    </row>
    <row r="22052" spans="12:12" x14ac:dyDescent="0.25">
      <c r="L22052" s="15"/>
    </row>
    <row r="22053" spans="12:12" x14ac:dyDescent="0.25">
      <c r="L22053" s="15"/>
    </row>
    <row r="22054" spans="12:12" x14ac:dyDescent="0.25">
      <c r="L22054" s="15"/>
    </row>
    <row r="22055" spans="12:12" x14ac:dyDescent="0.25">
      <c r="L22055" s="15"/>
    </row>
    <row r="22056" spans="12:12" x14ac:dyDescent="0.25">
      <c r="L22056" s="15"/>
    </row>
    <row r="22057" spans="12:12" x14ac:dyDescent="0.25">
      <c r="L22057" s="15"/>
    </row>
    <row r="22058" spans="12:12" x14ac:dyDescent="0.25">
      <c r="L22058" s="15"/>
    </row>
    <row r="22059" spans="12:12" x14ac:dyDescent="0.25">
      <c r="L22059" s="15"/>
    </row>
    <row r="22060" spans="12:12" x14ac:dyDescent="0.25">
      <c r="L22060" s="15"/>
    </row>
    <row r="22061" spans="12:12" x14ac:dyDescent="0.25">
      <c r="L22061" s="15"/>
    </row>
    <row r="22062" spans="12:12" x14ac:dyDescent="0.25">
      <c r="L22062" s="15"/>
    </row>
    <row r="22063" spans="12:12" x14ac:dyDescent="0.25">
      <c r="L22063" s="15"/>
    </row>
    <row r="22064" spans="12:12" x14ac:dyDescent="0.25">
      <c r="L22064" s="15"/>
    </row>
    <row r="22065" spans="12:12" x14ac:dyDescent="0.25">
      <c r="L22065" s="15"/>
    </row>
    <row r="22066" spans="12:12" x14ac:dyDescent="0.25">
      <c r="L22066" s="15"/>
    </row>
    <row r="22067" spans="12:12" x14ac:dyDescent="0.25">
      <c r="L22067" s="15"/>
    </row>
    <row r="22068" spans="12:12" x14ac:dyDescent="0.25">
      <c r="L22068" s="15"/>
    </row>
    <row r="22069" spans="12:12" x14ac:dyDescent="0.25">
      <c r="L22069" s="15"/>
    </row>
    <row r="22070" spans="12:12" x14ac:dyDescent="0.25">
      <c r="L22070" s="15"/>
    </row>
    <row r="22071" spans="12:12" x14ac:dyDescent="0.25">
      <c r="L22071" s="15"/>
    </row>
    <row r="22072" spans="12:12" x14ac:dyDescent="0.25">
      <c r="L22072" s="15"/>
    </row>
    <row r="22073" spans="12:12" x14ac:dyDescent="0.25">
      <c r="L22073" s="15"/>
    </row>
    <row r="22074" spans="12:12" x14ac:dyDescent="0.25">
      <c r="L22074" s="15"/>
    </row>
    <row r="22075" spans="12:12" x14ac:dyDescent="0.25">
      <c r="L22075" s="15"/>
    </row>
    <row r="22076" spans="12:12" x14ac:dyDescent="0.25">
      <c r="L22076" s="15"/>
    </row>
    <row r="22077" spans="12:12" x14ac:dyDescent="0.25">
      <c r="L22077" s="15"/>
    </row>
    <row r="22078" spans="12:12" x14ac:dyDescent="0.25">
      <c r="L22078" s="15"/>
    </row>
    <row r="22079" spans="12:12" x14ac:dyDescent="0.25">
      <c r="L22079" s="15"/>
    </row>
    <row r="22080" spans="12:12" x14ac:dyDescent="0.25">
      <c r="L22080" s="15"/>
    </row>
    <row r="22081" spans="12:12" x14ac:dyDescent="0.25">
      <c r="L22081" s="15"/>
    </row>
    <row r="22082" spans="12:12" x14ac:dyDescent="0.25">
      <c r="L22082" s="15"/>
    </row>
    <row r="22083" spans="12:12" x14ac:dyDescent="0.25">
      <c r="L22083" s="15"/>
    </row>
    <row r="22084" spans="12:12" x14ac:dyDescent="0.25">
      <c r="L22084" s="15"/>
    </row>
    <row r="22085" spans="12:12" x14ac:dyDescent="0.25">
      <c r="L22085" s="15"/>
    </row>
    <row r="22086" spans="12:12" x14ac:dyDescent="0.25">
      <c r="L22086" s="15"/>
    </row>
    <row r="22087" spans="12:12" x14ac:dyDescent="0.25">
      <c r="L22087" s="15"/>
    </row>
    <row r="22088" spans="12:12" x14ac:dyDescent="0.25">
      <c r="L22088" s="15"/>
    </row>
    <row r="22089" spans="12:12" x14ac:dyDescent="0.25">
      <c r="L22089" s="15"/>
    </row>
    <row r="22090" spans="12:12" x14ac:dyDescent="0.25">
      <c r="L22090" s="15"/>
    </row>
    <row r="22091" spans="12:12" x14ac:dyDescent="0.25">
      <c r="L22091" s="15"/>
    </row>
    <row r="22092" spans="12:12" x14ac:dyDescent="0.25">
      <c r="L22092" s="15"/>
    </row>
    <row r="22093" spans="12:12" x14ac:dyDescent="0.25">
      <c r="L22093" s="15"/>
    </row>
    <row r="22094" spans="12:12" x14ac:dyDescent="0.25">
      <c r="L22094" s="15"/>
    </row>
    <row r="22095" spans="12:12" x14ac:dyDescent="0.25">
      <c r="L22095" s="15"/>
    </row>
    <row r="22096" spans="12:12" x14ac:dyDescent="0.25">
      <c r="L22096" s="15"/>
    </row>
    <row r="22097" spans="12:12" x14ac:dyDescent="0.25">
      <c r="L22097" s="15"/>
    </row>
    <row r="22098" spans="12:12" x14ac:dyDescent="0.25">
      <c r="L22098" s="15"/>
    </row>
    <row r="22099" spans="12:12" x14ac:dyDescent="0.25">
      <c r="L22099" s="15"/>
    </row>
    <row r="22100" spans="12:12" x14ac:dyDescent="0.25">
      <c r="L22100" s="15"/>
    </row>
    <row r="22101" spans="12:12" x14ac:dyDescent="0.25">
      <c r="L22101" s="15"/>
    </row>
    <row r="22102" spans="12:12" x14ac:dyDescent="0.25">
      <c r="L22102" s="15"/>
    </row>
    <row r="22103" spans="12:12" x14ac:dyDescent="0.25">
      <c r="L22103" s="15"/>
    </row>
    <row r="22104" spans="12:12" x14ac:dyDescent="0.25">
      <c r="L22104" s="15"/>
    </row>
    <row r="22105" spans="12:12" x14ac:dyDescent="0.25">
      <c r="L22105" s="15"/>
    </row>
    <row r="22106" spans="12:12" x14ac:dyDescent="0.25">
      <c r="L22106" s="15"/>
    </row>
    <row r="22107" spans="12:12" x14ac:dyDescent="0.25">
      <c r="L22107" s="15"/>
    </row>
    <row r="22108" spans="12:12" x14ac:dyDescent="0.25">
      <c r="L22108" s="15"/>
    </row>
    <row r="22109" spans="12:12" x14ac:dyDescent="0.25">
      <c r="L22109" s="15"/>
    </row>
    <row r="22110" spans="12:12" x14ac:dyDescent="0.25">
      <c r="L22110" s="15"/>
    </row>
    <row r="22111" spans="12:12" x14ac:dyDescent="0.25">
      <c r="L22111" s="15"/>
    </row>
    <row r="22112" spans="12:12" x14ac:dyDescent="0.25">
      <c r="L22112" s="15"/>
    </row>
    <row r="22113" spans="12:12" x14ac:dyDescent="0.25">
      <c r="L22113" s="15"/>
    </row>
    <row r="22114" spans="12:12" x14ac:dyDescent="0.25">
      <c r="L22114" s="15"/>
    </row>
    <row r="22115" spans="12:12" x14ac:dyDescent="0.25">
      <c r="L22115" s="15"/>
    </row>
    <row r="22116" spans="12:12" x14ac:dyDescent="0.25">
      <c r="L22116" s="15"/>
    </row>
    <row r="22117" spans="12:12" x14ac:dyDescent="0.25">
      <c r="L22117" s="15"/>
    </row>
    <row r="22118" spans="12:12" x14ac:dyDescent="0.25">
      <c r="L22118" s="15"/>
    </row>
    <row r="22119" spans="12:12" x14ac:dyDescent="0.25">
      <c r="L22119" s="15"/>
    </row>
    <row r="22120" spans="12:12" x14ac:dyDescent="0.25">
      <c r="L22120" s="15"/>
    </row>
    <row r="22121" spans="12:12" x14ac:dyDescent="0.25">
      <c r="L22121" s="15"/>
    </row>
    <row r="22122" spans="12:12" x14ac:dyDescent="0.25">
      <c r="L22122" s="15"/>
    </row>
    <row r="22123" spans="12:12" x14ac:dyDescent="0.25">
      <c r="L22123" s="15"/>
    </row>
    <row r="22124" spans="12:12" x14ac:dyDescent="0.25">
      <c r="L22124" s="15"/>
    </row>
    <row r="22125" spans="12:12" x14ac:dyDescent="0.25">
      <c r="L22125" s="15"/>
    </row>
    <row r="22126" spans="12:12" x14ac:dyDescent="0.25">
      <c r="L22126" s="15"/>
    </row>
    <row r="22127" spans="12:12" x14ac:dyDescent="0.25">
      <c r="L22127" s="15"/>
    </row>
    <row r="22128" spans="12:12" x14ac:dyDescent="0.25">
      <c r="L22128" s="15"/>
    </row>
    <row r="22129" spans="12:12" x14ac:dyDescent="0.25">
      <c r="L22129" s="15"/>
    </row>
    <row r="22130" spans="12:12" x14ac:dyDescent="0.25">
      <c r="L22130" s="15"/>
    </row>
    <row r="22131" spans="12:12" x14ac:dyDescent="0.25">
      <c r="L22131" s="15"/>
    </row>
    <row r="22132" spans="12:12" x14ac:dyDescent="0.25">
      <c r="L22132" s="15"/>
    </row>
    <row r="22133" spans="12:12" x14ac:dyDescent="0.25">
      <c r="L22133" s="15"/>
    </row>
    <row r="22134" spans="12:12" x14ac:dyDescent="0.25">
      <c r="L22134" s="15"/>
    </row>
    <row r="22135" spans="12:12" x14ac:dyDescent="0.25">
      <c r="L22135" s="15"/>
    </row>
    <row r="22136" spans="12:12" x14ac:dyDescent="0.25">
      <c r="L22136" s="15"/>
    </row>
    <row r="22137" spans="12:12" x14ac:dyDescent="0.25">
      <c r="L22137" s="15"/>
    </row>
    <row r="22138" spans="12:12" x14ac:dyDescent="0.25">
      <c r="L22138" s="15"/>
    </row>
    <row r="22139" spans="12:12" x14ac:dyDescent="0.25">
      <c r="L22139" s="15"/>
    </row>
    <row r="22140" spans="12:12" x14ac:dyDescent="0.25">
      <c r="L22140" s="15"/>
    </row>
    <row r="22141" spans="12:12" x14ac:dyDescent="0.25">
      <c r="L22141" s="15"/>
    </row>
    <row r="22142" spans="12:12" x14ac:dyDescent="0.25">
      <c r="L22142" s="15"/>
    </row>
    <row r="22143" spans="12:12" x14ac:dyDescent="0.25">
      <c r="L22143" s="15"/>
    </row>
    <row r="22144" spans="12:12" x14ac:dyDescent="0.25">
      <c r="L22144" s="15"/>
    </row>
    <row r="22145" spans="12:12" x14ac:dyDescent="0.25">
      <c r="L22145" s="15"/>
    </row>
    <row r="22146" spans="12:12" x14ac:dyDescent="0.25">
      <c r="L22146" s="15"/>
    </row>
    <row r="22147" spans="12:12" x14ac:dyDescent="0.25">
      <c r="L22147" s="15"/>
    </row>
    <row r="22148" spans="12:12" x14ac:dyDescent="0.25">
      <c r="L22148" s="15"/>
    </row>
    <row r="22149" spans="12:12" x14ac:dyDescent="0.25">
      <c r="L22149" s="15"/>
    </row>
    <row r="22150" spans="12:12" x14ac:dyDescent="0.25">
      <c r="L22150" s="15"/>
    </row>
    <row r="22151" spans="12:12" x14ac:dyDescent="0.25">
      <c r="L22151" s="15"/>
    </row>
    <row r="22152" spans="12:12" x14ac:dyDescent="0.25">
      <c r="L22152" s="15"/>
    </row>
    <row r="22153" spans="12:12" x14ac:dyDescent="0.25">
      <c r="L22153" s="15"/>
    </row>
    <row r="22154" spans="12:12" x14ac:dyDescent="0.25">
      <c r="L22154" s="15"/>
    </row>
    <row r="22155" spans="12:12" x14ac:dyDescent="0.25">
      <c r="L22155" s="15"/>
    </row>
    <row r="22156" spans="12:12" x14ac:dyDescent="0.25">
      <c r="L22156" s="15"/>
    </row>
    <row r="22157" spans="12:12" x14ac:dyDescent="0.25">
      <c r="L22157" s="15"/>
    </row>
    <row r="22158" spans="12:12" x14ac:dyDescent="0.25">
      <c r="L22158" s="15"/>
    </row>
    <row r="22159" spans="12:12" x14ac:dyDescent="0.25">
      <c r="L22159" s="15"/>
    </row>
    <row r="22160" spans="12:12" x14ac:dyDescent="0.25">
      <c r="L22160" s="15"/>
    </row>
    <row r="22161" spans="12:12" x14ac:dyDescent="0.25">
      <c r="L22161" s="15"/>
    </row>
    <row r="22162" spans="12:12" x14ac:dyDescent="0.25">
      <c r="L22162" s="15"/>
    </row>
    <row r="22163" spans="12:12" x14ac:dyDescent="0.25">
      <c r="L22163" s="15"/>
    </row>
    <row r="22164" spans="12:12" x14ac:dyDescent="0.25">
      <c r="L22164" s="15"/>
    </row>
    <row r="22165" spans="12:12" x14ac:dyDescent="0.25">
      <c r="L22165" s="15"/>
    </row>
    <row r="22166" spans="12:12" x14ac:dyDescent="0.25">
      <c r="L22166" s="15"/>
    </row>
    <row r="22167" spans="12:12" x14ac:dyDescent="0.25">
      <c r="L22167" s="15"/>
    </row>
    <row r="22168" spans="12:12" x14ac:dyDescent="0.25">
      <c r="L22168" s="15"/>
    </row>
    <row r="22169" spans="12:12" x14ac:dyDescent="0.25">
      <c r="L22169" s="15"/>
    </row>
    <row r="22170" spans="12:12" x14ac:dyDescent="0.25">
      <c r="L22170" s="15"/>
    </row>
    <row r="22171" spans="12:12" x14ac:dyDescent="0.25">
      <c r="L22171" s="15"/>
    </row>
    <row r="22172" spans="12:12" x14ac:dyDescent="0.25">
      <c r="L22172" s="15"/>
    </row>
    <row r="22173" spans="12:12" x14ac:dyDescent="0.25">
      <c r="L22173" s="15"/>
    </row>
    <row r="22174" spans="12:12" x14ac:dyDescent="0.25">
      <c r="L22174" s="15"/>
    </row>
    <row r="22175" spans="12:12" x14ac:dyDescent="0.25">
      <c r="L22175" s="15"/>
    </row>
    <row r="22176" spans="12:12" x14ac:dyDescent="0.25">
      <c r="L22176" s="15"/>
    </row>
    <row r="22177" spans="12:12" x14ac:dyDescent="0.25">
      <c r="L22177" s="15"/>
    </row>
    <row r="22178" spans="12:12" x14ac:dyDescent="0.25">
      <c r="L22178" s="15"/>
    </row>
    <row r="22179" spans="12:12" x14ac:dyDescent="0.25">
      <c r="L22179" s="15"/>
    </row>
    <row r="22180" spans="12:12" x14ac:dyDescent="0.25">
      <c r="L22180" s="15"/>
    </row>
    <row r="22181" spans="12:12" x14ac:dyDescent="0.25">
      <c r="L22181" s="15"/>
    </row>
    <row r="22182" spans="12:12" x14ac:dyDescent="0.25">
      <c r="L22182" s="15"/>
    </row>
    <row r="22183" spans="12:12" x14ac:dyDescent="0.25">
      <c r="L22183" s="15"/>
    </row>
    <row r="22184" spans="12:12" x14ac:dyDescent="0.25">
      <c r="L22184" s="15"/>
    </row>
    <row r="22185" spans="12:12" x14ac:dyDescent="0.25">
      <c r="L22185" s="15"/>
    </row>
    <row r="22186" spans="12:12" x14ac:dyDescent="0.25">
      <c r="L22186" s="15"/>
    </row>
    <row r="22187" spans="12:12" x14ac:dyDescent="0.25">
      <c r="L22187" s="15"/>
    </row>
    <row r="22188" spans="12:12" x14ac:dyDescent="0.25">
      <c r="L22188" s="15"/>
    </row>
    <row r="22189" spans="12:12" x14ac:dyDescent="0.25">
      <c r="L22189" s="15"/>
    </row>
    <row r="22190" spans="12:12" x14ac:dyDescent="0.25">
      <c r="L22190" s="15"/>
    </row>
    <row r="22191" spans="12:12" x14ac:dyDescent="0.25">
      <c r="L22191" s="15"/>
    </row>
    <row r="22192" spans="12:12" x14ac:dyDescent="0.25">
      <c r="L22192" s="15"/>
    </row>
    <row r="22193" spans="12:12" x14ac:dyDescent="0.25">
      <c r="L22193" s="15"/>
    </row>
    <row r="22194" spans="12:12" x14ac:dyDescent="0.25">
      <c r="L22194" s="15"/>
    </row>
    <row r="22195" spans="12:12" x14ac:dyDescent="0.25">
      <c r="L22195" s="15"/>
    </row>
    <row r="22196" spans="12:12" x14ac:dyDescent="0.25">
      <c r="L22196" s="15"/>
    </row>
    <row r="22197" spans="12:12" x14ac:dyDescent="0.25">
      <c r="L22197" s="15"/>
    </row>
    <row r="22198" spans="12:12" x14ac:dyDescent="0.25">
      <c r="L22198" s="15"/>
    </row>
    <row r="22199" spans="12:12" x14ac:dyDescent="0.25">
      <c r="L22199" s="15"/>
    </row>
    <row r="22200" spans="12:12" x14ac:dyDescent="0.25">
      <c r="L22200" s="15"/>
    </row>
    <row r="22201" spans="12:12" x14ac:dyDescent="0.25">
      <c r="L22201" s="15"/>
    </row>
    <row r="22202" spans="12:12" x14ac:dyDescent="0.25">
      <c r="L22202" s="15"/>
    </row>
    <row r="22203" spans="12:12" x14ac:dyDescent="0.25">
      <c r="L22203" s="15"/>
    </row>
    <row r="22204" spans="12:12" x14ac:dyDescent="0.25">
      <c r="L22204" s="15"/>
    </row>
    <row r="22205" spans="12:12" x14ac:dyDescent="0.25">
      <c r="L22205" s="15"/>
    </row>
    <row r="22206" spans="12:12" x14ac:dyDescent="0.25">
      <c r="L22206" s="15"/>
    </row>
    <row r="22207" spans="12:12" x14ac:dyDescent="0.25">
      <c r="L22207" s="15"/>
    </row>
    <row r="22208" spans="12:12" x14ac:dyDescent="0.25">
      <c r="L22208" s="15"/>
    </row>
    <row r="22209" spans="12:12" x14ac:dyDescent="0.25">
      <c r="L22209" s="15"/>
    </row>
    <row r="22210" spans="12:12" x14ac:dyDescent="0.25">
      <c r="L22210" s="15"/>
    </row>
    <row r="22211" spans="12:12" x14ac:dyDescent="0.25">
      <c r="L22211" s="15"/>
    </row>
    <row r="22212" spans="12:12" x14ac:dyDescent="0.25">
      <c r="L22212" s="15"/>
    </row>
    <row r="22213" spans="12:12" x14ac:dyDescent="0.25">
      <c r="L22213" s="15"/>
    </row>
    <row r="22214" spans="12:12" x14ac:dyDescent="0.25">
      <c r="L22214" s="15"/>
    </row>
    <row r="22215" spans="12:12" x14ac:dyDescent="0.25">
      <c r="L22215" s="15"/>
    </row>
    <row r="22216" spans="12:12" x14ac:dyDescent="0.25">
      <c r="L22216" s="15"/>
    </row>
    <row r="22217" spans="12:12" x14ac:dyDescent="0.25">
      <c r="L22217" s="15"/>
    </row>
    <row r="22218" spans="12:12" x14ac:dyDescent="0.25">
      <c r="L22218" s="15"/>
    </row>
    <row r="22219" spans="12:12" x14ac:dyDescent="0.25">
      <c r="L22219" s="15"/>
    </row>
    <row r="22220" spans="12:12" x14ac:dyDescent="0.25">
      <c r="L22220" s="15"/>
    </row>
    <row r="22221" spans="12:12" x14ac:dyDescent="0.25">
      <c r="L22221" s="15"/>
    </row>
    <row r="22222" spans="12:12" x14ac:dyDescent="0.25">
      <c r="L22222" s="15"/>
    </row>
    <row r="22223" spans="12:12" x14ac:dyDescent="0.25">
      <c r="L22223" s="15"/>
    </row>
    <row r="22224" spans="12:12" x14ac:dyDescent="0.25">
      <c r="L22224" s="15"/>
    </row>
    <row r="22225" spans="12:12" x14ac:dyDescent="0.25">
      <c r="L22225" s="15"/>
    </row>
    <row r="22226" spans="12:12" x14ac:dyDescent="0.25">
      <c r="L22226" s="15"/>
    </row>
    <row r="22227" spans="12:12" x14ac:dyDescent="0.25">
      <c r="L22227" s="15"/>
    </row>
    <row r="22228" spans="12:12" x14ac:dyDescent="0.25">
      <c r="L22228" s="15"/>
    </row>
    <row r="22229" spans="12:12" x14ac:dyDescent="0.25">
      <c r="L22229" s="15"/>
    </row>
    <row r="22230" spans="12:12" x14ac:dyDescent="0.25">
      <c r="L22230" s="15"/>
    </row>
    <row r="22231" spans="12:12" x14ac:dyDescent="0.25">
      <c r="L22231" s="15"/>
    </row>
    <row r="22232" spans="12:12" x14ac:dyDescent="0.25">
      <c r="L22232" s="15"/>
    </row>
    <row r="22233" spans="12:12" x14ac:dyDescent="0.25">
      <c r="L22233" s="15"/>
    </row>
    <row r="22234" spans="12:12" x14ac:dyDescent="0.25">
      <c r="L22234" s="15"/>
    </row>
    <row r="22235" spans="12:12" x14ac:dyDescent="0.25">
      <c r="L22235" s="15"/>
    </row>
    <row r="22236" spans="12:12" x14ac:dyDescent="0.25">
      <c r="L22236" s="15"/>
    </row>
    <row r="22237" spans="12:12" x14ac:dyDescent="0.25">
      <c r="L22237" s="15"/>
    </row>
    <row r="22238" spans="12:12" x14ac:dyDescent="0.25">
      <c r="L22238" s="15"/>
    </row>
    <row r="22239" spans="12:12" x14ac:dyDescent="0.25">
      <c r="L22239" s="15"/>
    </row>
    <row r="22240" spans="12:12" x14ac:dyDescent="0.25">
      <c r="L22240" s="15"/>
    </row>
    <row r="22241" spans="12:12" x14ac:dyDescent="0.25">
      <c r="L22241" s="15"/>
    </row>
    <row r="22242" spans="12:12" x14ac:dyDescent="0.25">
      <c r="L22242" s="15"/>
    </row>
    <row r="22243" spans="12:12" x14ac:dyDescent="0.25">
      <c r="L22243" s="15"/>
    </row>
    <row r="22244" spans="12:12" x14ac:dyDescent="0.25">
      <c r="L22244" s="15"/>
    </row>
    <row r="22245" spans="12:12" x14ac:dyDescent="0.25">
      <c r="L22245" s="15"/>
    </row>
    <row r="22246" spans="12:12" x14ac:dyDescent="0.25">
      <c r="L22246" s="15"/>
    </row>
    <row r="22247" spans="12:12" x14ac:dyDescent="0.25">
      <c r="L22247" s="15"/>
    </row>
    <row r="22248" spans="12:12" x14ac:dyDescent="0.25">
      <c r="L22248" s="15"/>
    </row>
    <row r="22249" spans="12:12" x14ac:dyDescent="0.25">
      <c r="L22249" s="15"/>
    </row>
    <row r="22250" spans="12:12" x14ac:dyDescent="0.25">
      <c r="L22250" s="15"/>
    </row>
    <row r="22251" spans="12:12" x14ac:dyDescent="0.25">
      <c r="L22251" s="15"/>
    </row>
    <row r="22252" spans="12:12" x14ac:dyDescent="0.25">
      <c r="L22252" s="15"/>
    </row>
    <row r="22253" spans="12:12" x14ac:dyDescent="0.25">
      <c r="L22253" s="15"/>
    </row>
    <row r="22254" spans="12:12" x14ac:dyDescent="0.25">
      <c r="L22254" s="15"/>
    </row>
    <row r="22255" spans="12:12" x14ac:dyDescent="0.25">
      <c r="L22255" s="15"/>
    </row>
    <row r="22256" spans="12:12" x14ac:dyDescent="0.25">
      <c r="L22256" s="15"/>
    </row>
    <row r="22257" spans="12:12" x14ac:dyDescent="0.25">
      <c r="L22257" s="15"/>
    </row>
    <row r="22258" spans="12:12" x14ac:dyDescent="0.25">
      <c r="L22258" s="15"/>
    </row>
    <row r="22259" spans="12:12" x14ac:dyDescent="0.25">
      <c r="L22259" s="15"/>
    </row>
    <row r="22260" spans="12:12" x14ac:dyDescent="0.25">
      <c r="L22260" s="15"/>
    </row>
    <row r="22261" spans="12:12" x14ac:dyDescent="0.25">
      <c r="L22261" s="15"/>
    </row>
    <row r="22262" spans="12:12" x14ac:dyDescent="0.25">
      <c r="L22262" s="15"/>
    </row>
    <row r="22263" spans="12:12" x14ac:dyDescent="0.25">
      <c r="L22263" s="15"/>
    </row>
    <row r="22264" spans="12:12" x14ac:dyDescent="0.25">
      <c r="L22264" s="15"/>
    </row>
    <row r="22265" spans="12:12" x14ac:dyDescent="0.25">
      <c r="L22265" s="15"/>
    </row>
    <row r="22266" spans="12:12" x14ac:dyDescent="0.25">
      <c r="L22266" s="15"/>
    </row>
    <row r="22267" spans="12:12" x14ac:dyDescent="0.25">
      <c r="L22267" s="15"/>
    </row>
    <row r="22268" spans="12:12" x14ac:dyDescent="0.25">
      <c r="L22268" s="15"/>
    </row>
    <row r="22269" spans="12:12" x14ac:dyDescent="0.25">
      <c r="L22269" s="15"/>
    </row>
    <row r="22270" spans="12:12" x14ac:dyDescent="0.25">
      <c r="L22270" s="15"/>
    </row>
    <row r="22271" spans="12:12" x14ac:dyDescent="0.25">
      <c r="L22271" s="15"/>
    </row>
    <row r="22272" spans="12:12" x14ac:dyDescent="0.25">
      <c r="L22272" s="15"/>
    </row>
    <row r="22273" spans="12:12" x14ac:dyDescent="0.25">
      <c r="L22273" s="15"/>
    </row>
    <row r="22274" spans="12:12" x14ac:dyDescent="0.25">
      <c r="L22274" s="15"/>
    </row>
    <row r="22275" spans="12:12" x14ac:dyDescent="0.25">
      <c r="L22275" s="15"/>
    </row>
    <row r="22276" spans="12:12" x14ac:dyDescent="0.25">
      <c r="L22276" s="15"/>
    </row>
    <row r="22277" spans="12:12" x14ac:dyDescent="0.25">
      <c r="L22277" s="15"/>
    </row>
    <row r="22278" spans="12:12" x14ac:dyDescent="0.25">
      <c r="L22278" s="15"/>
    </row>
    <row r="22279" spans="12:12" x14ac:dyDescent="0.25">
      <c r="L22279" s="15"/>
    </row>
    <row r="22280" spans="12:12" x14ac:dyDescent="0.25">
      <c r="L22280" s="15"/>
    </row>
    <row r="22281" spans="12:12" x14ac:dyDescent="0.25">
      <c r="L22281" s="15"/>
    </row>
    <row r="22282" spans="12:12" x14ac:dyDescent="0.25">
      <c r="L22282" s="15"/>
    </row>
    <row r="22283" spans="12:12" x14ac:dyDescent="0.25">
      <c r="L22283" s="15"/>
    </row>
    <row r="22284" spans="12:12" x14ac:dyDescent="0.25">
      <c r="L22284" s="15"/>
    </row>
    <row r="22285" spans="12:12" x14ac:dyDescent="0.25">
      <c r="L22285" s="15"/>
    </row>
    <row r="22286" spans="12:12" x14ac:dyDescent="0.25">
      <c r="L22286" s="15"/>
    </row>
    <row r="22287" spans="12:12" x14ac:dyDescent="0.25">
      <c r="L22287" s="15"/>
    </row>
    <row r="22288" spans="12:12" x14ac:dyDescent="0.25">
      <c r="L22288" s="15"/>
    </row>
    <row r="22289" spans="12:12" x14ac:dyDescent="0.25">
      <c r="L22289" s="15"/>
    </row>
    <row r="22290" spans="12:12" x14ac:dyDescent="0.25">
      <c r="L22290" s="15"/>
    </row>
    <row r="22291" spans="12:12" x14ac:dyDescent="0.25">
      <c r="L22291" s="15"/>
    </row>
    <row r="22292" spans="12:12" x14ac:dyDescent="0.25">
      <c r="L22292" s="15"/>
    </row>
    <row r="22293" spans="12:12" x14ac:dyDescent="0.25">
      <c r="L22293" s="15"/>
    </row>
    <row r="22294" spans="12:12" x14ac:dyDescent="0.25">
      <c r="L22294" s="15"/>
    </row>
    <row r="22295" spans="12:12" x14ac:dyDescent="0.25">
      <c r="L22295" s="15"/>
    </row>
    <row r="22296" spans="12:12" x14ac:dyDescent="0.25">
      <c r="L22296" s="15"/>
    </row>
    <row r="22297" spans="12:12" x14ac:dyDescent="0.25">
      <c r="L22297" s="15"/>
    </row>
    <row r="22298" spans="12:12" x14ac:dyDescent="0.25">
      <c r="L22298" s="15"/>
    </row>
    <row r="22299" spans="12:12" x14ac:dyDescent="0.25">
      <c r="L22299" s="15"/>
    </row>
    <row r="22300" spans="12:12" x14ac:dyDescent="0.25">
      <c r="L22300" s="15"/>
    </row>
    <row r="22301" spans="12:12" x14ac:dyDescent="0.25">
      <c r="L22301" s="15"/>
    </row>
    <row r="22302" spans="12:12" x14ac:dyDescent="0.25">
      <c r="L22302" s="15"/>
    </row>
    <row r="22303" spans="12:12" x14ac:dyDescent="0.25">
      <c r="L22303" s="15"/>
    </row>
    <row r="22304" spans="12:12" x14ac:dyDescent="0.25">
      <c r="L22304" s="15"/>
    </row>
    <row r="22305" spans="12:12" x14ac:dyDescent="0.25">
      <c r="L22305" s="15"/>
    </row>
    <row r="22306" spans="12:12" x14ac:dyDescent="0.25">
      <c r="L22306" s="15"/>
    </row>
    <row r="22307" spans="12:12" x14ac:dyDescent="0.25">
      <c r="L22307" s="15"/>
    </row>
    <row r="22308" spans="12:12" x14ac:dyDescent="0.25">
      <c r="L22308" s="15"/>
    </row>
    <row r="22309" spans="12:12" x14ac:dyDescent="0.25">
      <c r="L22309" s="15"/>
    </row>
    <row r="22310" spans="12:12" x14ac:dyDescent="0.25">
      <c r="L22310" s="15"/>
    </row>
    <row r="22311" spans="12:12" x14ac:dyDescent="0.25">
      <c r="L22311" s="15"/>
    </row>
    <row r="22312" spans="12:12" x14ac:dyDescent="0.25">
      <c r="L22312" s="15"/>
    </row>
    <row r="22313" spans="12:12" x14ac:dyDescent="0.25">
      <c r="L22313" s="15"/>
    </row>
    <row r="22314" spans="12:12" x14ac:dyDescent="0.25">
      <c r="L22314" s="15"/>
    </row>
    <row r="22315" spans="12:12" x14ac:dyDescent="0.25">
      <c r="L22315" s="15"/>
    </row>
    <row r="22316" spans="12:12" x14ac:dyDescent="0.25">
      <c r="L22316" s="15"/>
    </row>
    <row r="22317" spans="12:12" x14ac:dyDescent="0.25">
      <c r="L22317" s="15"/>
    </row>
    <row r="22318" spans="12:12" x14ac:dyDescent="0.25">
      <c r="L22318" s="15"/>
    </row>
    <row r="22319" spans="12:12" x14ac:dyDescent="0.25">
      <c r="L22319" s="15"/>
    </row>
    <row r="22320" spans="12:12" x14ac:dyDescent="0.25">
      <c r="L22320" s="15"/>
    </row>
    <row r="22321" spans="12:12" x14ac:dyDescent="0.25">
      <c r="L22321" s="15"/>
    </row>
    <row r="22322" spans="12:12" x14ac:dyDescent="0.25">
      <c r="L22322" s="15"/>
    </row>
    <row r="22323" spans="12:12" x14ac:dyDescent="0.25">
      <c r="L22323" s="15"/>
    </row>
    <row r="22324" spans="12:12" x14ac:dyDescent="0.25">
      <c r="L22324" s="15"/>
    </row>
    <row r="22325" spans="12:12" x14ac:dyDescent="0.25">
      <c r="L22325" s="15"/>
    </row>
    <row r="22326" spans="12:12" x14ac:dyDescent="0.25">
      <c r="L22326" s="15"/>
    </row>
    <row r="22327" spans="12:12" x14ac:dyDescent="0.25">
      <c r="L22327" s="15"/>
    </row>
    <row r="22328" spans="12:12" x14ac:dyDescent="0.25">
      <c r="L22328" s="15"/>
    </row>
    <row r="22329" spans="12:12" x14ac:dyDescent="0.25">
      <c r="L22329" s="15"/>
    </row>
    <row r="22330" spans="12:12" x14ac:dyDescent="0.25">
      <c r="L22330" s="15"/>
    </row>
    <row r="22331" spans="12:12" x14ac:dyDescent="0.25">
      <c r="L22331" s="15"/>
    </row>
    <row r="22332" spans="12:12" x14ac:dyDescent="0.25">
      <c r="L22332" s="15"/>
    </row>
    <row r="22333" spans="12:12" x14ac:dyDescent="0.25">
      <c r="L22333" s="15"/>
    </row>
    <row r="22334" spans="12:12" x14ac:dyDescent="0.25">
      <c r="L22334" s="15"/>
    </row>
    <row r="22335" spans="12:12" x14ac:dyDescent="0.25">
      <c r="L22335" s="15"/>
    </row>
    <row r="22336" spans="12:12" x14ac:dyDescent="0.25">
      <c r="L22336" s="15"/>
    </row>
    <row r="22337" spans="12:12" x14ac:dyDescent="0.25">
      <c r="L22337" s="15"/>
    </row>
    <row r="22338" spans="12:12" x14ac:dyDescent="0.25">
      <c r="L22338" s="15"/>
    </row>
    <row r="22339" spans="12:12" x14ac:dyDescent="0.25">
      <c r="L22339" s="15"/>
    </row>
    <row r="22340" spans="12:12" x14ac:dyDescent="0.25">
      <c r="L22340" s="15"/>
    </row>
    <row r="22341" spans="12:12" x14ac:dyDescent="0.25">
      <c r="L22341" s="15"/>
    </row>
    <row r="22342" spans="12:12" x14ac:dyDescent="0.25">
      <c r="L22342" s="15"/>
    </row>
    <row r="22343" spans="12:12" x14ac:dyDescent="0.25">
      <c r="L22343" s="15"/>
    </row>
    <row r="22344" spans="12:12" x14ac:dyDescent="0.25">
      <c r="L22344" s="15"/>
    </row>
    <row r="22345" spans="12:12" x14ac:dyDescent="0.25">
      <c r="L22345" s="15"/>
    </row>
    <row r="22346" spans="12:12" x14ac:dyDescent="0.25">
      <c r="L22346" s="15"/>
    </row>
    <row r="22347" spans="12:12" x14ac:dyDescent="0.25">
      <c r="L22347" s="15"/>
    </row>
    <row r="22348" spans="12:12" x14ac:dyDescent="0.25">
      <c r="L22348" s="15"/>
    </row>
    <row r="22349" spans="12:12" x14ac:dyDescent="0.25">
      <c r="L22349" s="15"/>
    </row>
    <row r="22350" spans="12:12" x14ac:dyDescent="0.25">
      <c r="L22350" s="15"/>
    </row>
    <row r="22351" spans="12:12" x14ac:dyDescent="0.25">
      <c r="L22351" s="15"/>
    </row>
    <row r="22352" spans="12:12" x14ac:dyDescent="0.25">
      <c r="L22352" s="15"/>
    </row>
    <row r="22353" spans="12:12" x14ac:dyDescent="0.25">
      <c r="L22353" s="15"/>
    </row>
    <row r="22354" spans="12:12" x14ac:dyDescent="0.25">
      <c r="L22354" s="15"/>
    </row>
    <row r="22355" spans="12:12" x14ac:dyDescent="0.25">
      <c r="L22355" s="15"/>
    </row>
    <row r="22356" spans="12:12" x14ac:dyDescent="0.25">
      <c r="L22356" s="15"/>
    </row>
    <row r="22357" spans="12:12" x14ac:dyDescent="0.25">
      <c r="L22357" s="15"/>
    </row>
    <row r="22358" spans="12:12" x14ac:dyDescent="0.25">
      <c r="L22358" s="15"/>
    </row>
    <row r="22359" spans="12:12" x14ac:dyDescent="0.25">
      <c r="L22359" s="15"/>
    </row>
    <row r="22360" spans="12:12" x14ac:dyDescent="0.25">
      <c r="L22360" s="15"/>
    </row>
    <row r="22361" spans="12:12" x14ac:dyDescent="0.25">
      <c r="L22361" s="15"/>
    </row>
    <row r="22362" spans="12:12" x14ac:dyDescent="0.25">
      <c r="L22362" s="15"/>
    </row>
    <row r="22363" spans="12:12" x14ac:dyDescent="0.25">
      <c r="L22363" s="15"/>
    </row>
    <row r="22364" spans="12:12" x14ac:dyDescent="0.25">
      <c r="L22364" s="15"/>
    </row>
    <row r="22365" spans="12:12" x14ac:dyDescent="0.25">
      <c r="L22365" s="15"/>
    </row>
    <row r="22366" spans="12:12" x14ac:dyDescent="0.25">
      <c r="L22366" s="15"/>
    </row>
    <row r="22367" spans="12:12" x14ac:dyDescent="0.25">
      <c r="L22367" s="15"/>
    </row>
    <row r="22368" spans="12:12" x14ac:dyDescent="0.25">
      <c r="L22368" s="15"/>
    </row>
    <row r="22369" spans="12:12" x14ac:dyDescent="0.25">
      <c r="L22369" s="15"/>
    </row>
    <row r="22370" spans="12:12" x14ac:dyDescent="0.25">
      <c r="L22370" s="15"/>
    </row>
    <row r="22371" spans="12:12" x14ac:dyDescent="0.25">
      <c r="L22371" s="15"/>
    </row>
    <row r="22372" spans="12:12" x14ac:dyDescent="0.25">
      <c r="L22372" s="15"/>
    </row>
    <row r="22373" spans="12:12" x14ac:dyDescent="0.25">
      <c r="L22373" s="15"/>
    </row>
    <row r="22374" spans="12:12" x14ac:dyDescent="0.25">
      <c r="L22374" s="15"/>
    </row>
    <row r="22375" spans="12:12" x14ac:dyDescent="0.25">
      <c r="L22375" s="15"/>
    </row>
    <row r="22376" spans="12:12" x14ac:dyDescent="0.25">
      <c r="L22376" s="15"/>
    </row>
    <row r="22377" spans="12:12" x14ac:dyDescent="0.25">
      <c r="L22377" s="15"/>
    </row>
    <row r="22378" spans="12:12" x14ac:dyDescent="0.25">
      <c r="L22378" s="15"/>
    </row>
    <row r="22379" spans="12:12" x14ac:dyDescent="0.25">
      <c r="L22379" s="15"/>
    </row>
    <row r="22380" spans="12:12" x14ac:dyDescent="0.25">
      <c r="L22380" s="15"/>
    </row>
    <row r="22381" spans="12:12" x14ac:dyDescent="0.25">
      <c r="L22381" s="15"/>
    </row>
    <row r="22382" spans="12:12" x14ac:dyDescent="0.25">
      <c r="L22382" s="15"/>
    </row>
    <row r="22383" spans="12:12" x14ac:dyDescent="0.25">
      <c r="L22383" s="15"/>
    </row>
    <row r="22384" spans="12:12" x14ac:dyDescent="0.25">
      <c r="L22384" s="15"/>
    </row>
    <row r="22385" spans="12:12" x14ac:dyDescent="0.25">
      <c r="L22385" s="15"/>
    </row>
    <row r="22386" spans="12:12" x14ac:dyDescent="0.25">
      <c r="L22386" s="15"/>
    </row>
    <row r="22387" spans="12:12" x14ac:dyDescent="0.25">
      <c r="L22387" s="15"/>
    </row>
    <row r="22388" spans="12:12" x14ac:dyDescent="0.25">
      <c r="L22388" s="15"/>
    </row>
    <row r="22389" spans="12:12" x14ac:dyDescent="0.25">
      <c r="L22389" s="15"/>
    </row>
    <row r="22390" spans="12:12" x14ac:dyDescent="0.25">
      <c r="L22390" s="15"/>
    </row>
    <row r="22391" spans="12:12" x14ac:dyDescent="0.25">
      <c r="L22391" s="15"/>
    </row>
    <row r="22392" spans="12:12" x14ac:dyDescent="0.25">
      <c r="L22392" s="15"/>
    </row>
    <row r="22393" spans="12:12" x14ac:dyDescent="0.25">
      <c r="L22393" s="15"/>
    </row>
    <row r="22394" spans="12:12" x14ac:dyDescent="0.25">
      <c r="L22394" s="15"/>
    </row>
    <row r="22395" spans="12:12" x14ac:dyDescent="0.25">
      <c r="L22395" s="15"/>
    </row>
    <row r="22396" spans="12:12" x14ac:dyDescent="0.25">
      <c r="L22396" s="15"/>
    </row>
    <row r="22397" spans="12:12" x14ac:dyDescent="0.25">
      <c r="L22397" s="15"/>
    </row>
    <row r="22398" spans="12:12" x14ac:dyDescent="0.25">
      <c r="L22398" s="15"/>
    </row>
    <row r="22399" spans="12:12" x14ac:dyDescent="0.25">
      <c r="L22399" s="15"/>
    </row>
    <row r="22400" spans="12:12" x14ac:dyDescent="0.25">
      <c r="L22400" s="15"/>
    </row>
    <row r="22401" spans="12:12" x14ac:dyDescent="0.25">
      <c r="L22401" s="15"/>
    </row>
    <row r="22402" spans="12:12" x14ac:dyDescent="0.25">
      <c r="L22402" s="15"/>
    </row>
    <row r="22403" spans="12:12" x14ac:dyDescent="0.25">
      <c r="L22403" s="15"/>
    </row>
    <row r="22404" spans="12:12" x14ac:dyDescent="0.25">
      <c r="L22404" s="15"/>
    </row>
    <row r="22405" spans="12:12" x14ac:dyDescent="0.25">
      <c r="L22405" s="15"/>
    </row>
    <row r="22406" spans="12:12" x14ac:dyDescent="0.25">
      <c r="L22406" s="15"/>
    </row>
    <row r="22407" spans="12:12" x14ac:dyDescent="0.25">
      <c r="L22407" s="15"/>
    </row>
    <row r="22408" spans="12:12" x14ac:dyDescent="0.25">
      <c r="L22408" s="15"/>
    </row>
    <row r="22409" spans="12:12" x14ac:dyDescent="0.25">
      <c r="L22409" s="15"/>
    </row>
    <row r="22410" spans="12:12" x14ac:dyDescent="0.25">
      <c r="L22410" s="15"/>
    </row>
    <row r="22411" spans="12:12" x14ac:dyDescent="0.25">
      <c r="L22411" s="15"/>
    </row>
    <row r="22412" spans="12:12" x14ac:dyDescent="0.25">
      <c r="L22412" s="15"/>
    </row>
    <row r="22413" spans="12:12" x14ac:dyDescent="0.25">
      <c r="L22413" s="15"/>
    </row>
    <row r="22414" spans="12:12" x14ac:dyDescent="0.25">
      <c r="L22414" s="15"/>
    </row>
    <row r="22415" spans="12:12" x14ac:dyDescent="0.25">
      <c r="L22415" s="15"/>
    </row>
    <row r="22416" spans="12:12" x14ac:dyDescent="0.25">
      <c r="L22416" s="15"/>
    </row>
    <row r="22417" spans="12:12" x14ac:dyDescent="0.25">
      <c r="L22417" s="15"/>
    </row>
    <row r="22418" spans="12:12" x14ac:dyDescent="0.25">
      <c r="L22418" s="15"/>
    </row>
    <row r="22419" spans="12:12" x14ac:dyDescent="0.25">
      <c r="L22419" s="15"/>
    </row>
    <row r="22420" spans="12:12" x14ac:dyDescent="0.25">
      <c r="L22420" s="15"/>
    </row>
    <row r="22421" spans="12:12" x14ac:dyDescent="0.25">
      <c r="L22421" s="15"/>
    </row>
    <row r="22422" spans="12:12" x14ac:dyDescent="0.25">
      <c r="L22422" s="15"/>
    </row>
    <row r="22423" spans="12:12" x14ac:dyDescent="0.25">
      <c r="L22423" s="15"/>
    </row>
    <row r="22424" spans="12:12" x14ac:dyDescent="0.25">
      <c r="L22424" s="15"/>
    </row>
    <row r="22425" spans="12:12" x14ac:dyDescent="0.25">
      <c r="L22425" s="15"/>
    </row>
    <row r="22426" spans="12:12" x14ac:dyDescent="0.25">
      <c r="L22426" s="15"/>
    </row>
    <row r="22427" spans="12:12" x14ac:dyDescent="0.25">
      <c r="L22427" s="15"/>
    </row>
    <row r="22428" spans="12:12" x14ac:dyDescent="0.25">
      <c r="L22428" s="15"/>
    </row>
    <row r="22429" spans="12:12" x14ac:dyDescent="0.25">
      <c r="L22429" s="15"/>
    </row>
    <row r="22430" spans="12:12" x14ac:dyDescent="0.25">
      <c r="L22430" s="15"/>
    </row>
    <row r="22431" spans="12:12" x14ac:dyDescent="0.25">
      <c r="L22431" s="15"/>
    </row>
    <row r="22432" spans="12:12" x14ac:dyDescent="0.25">
      <c r="L22432" s="15"/>
    </row>
    <row r="22433" spans="12:12" x14ac:dyDescent="0.25">
      <c r="L22433" s="15"/>
    </row>
    <row r="22434" spans="12:12" x14ac:dyDescent="0.25">
      <c r="L22434" s="15"/>
    </row>
    <row r="22435" spans="12:12" x14ac:dyDescent="0.25">
      <c r="L22435" s="15"/>
    </row>
    <row r="22436" spans="12:12" x14ac:dyDescent="0.25">
      <c r="L22436" s="15"/>
    </row>
    <row r="22437" spans="12:12" x14ac:dyDescent="0.25">
      <c r="L22437" s="15"/>
    </row>
    <row r="22438" spans="12:12" x14ac:dyDescent="0.25">
      <c r="L22438" s="15"/>
    </row>
    <row r="22439" spans="12:12" x14ac:dyDescent="0.25">
      <c r="L22439" s="15"/>
    </row>
    <row r="22440" spans="12:12" x14ac:dyDescent="0.25">
      <c r="L22440" s="15"/>
    </row>
    <row r="22441" spans="12:12" x14ac:dyDescent="0.25">
      <c r="L22441" s="15"/>
    </row>
    <row r="22442" spans="12:12" x14ac:dyDescent="0.25">
      <c r="L22442" s="15"/>
    </row>
    <row r="22443" spans="12:12" x14ac:dyDescent="0.25">
      <c r="L22443" s="15"/>
    </row>
    <row r="22444" spans="12:12" x14ac:dyDescent="0.25">
      <c r="L22444" s="15"/>
    </row>
    <row r="22445" spans="12:12" x14ac:dyDescent="0.25">
      <c r="L22445" s="15"/>
    </row>
    <row r="22446" spans="12:12" x14ac:dyDescent="0.25">
      <c r="L22446" s="15"/>
    </row>
    <row r="22447" spans="12:12" x14ac:dyDescent="0.25">
      <c r="L22447" s="15"/>
    </row>
    <row r="22448" spans="12:12" x14ac:dyDescent="0.25">
      <c r="L22448" s="15"/>
    </row>
    <row r="22449" spans="12:12" x14ac:dyDescent="0.25">
      <c r="L22449" s="15"/>
    </row>
    <row r="22450" spans="12:12" x14ac:dyDescent="0.25">
      <c r="L22450" s="15"/>
    </row>
    <row r="22451" spans="12:12" x14ac:dyDescent="0.25">
      <c r="L22451" s="15"/>
    </row>
    <row r="22452" spans="12:12" x14ac:dyDescent="0.25">
      <c r="L22452" s="15"/>
    </row>
    <row r="22453" spans="12:12" x14ac:dyDescent="0.25">
      <c r="L22453" s="15"/>
    </row>
    <row r="22454" spans="12:12" x14ac:dyDescent="0.25">
      <c r="L22454" s="15"/>
    </row>
    <row r="22455" spans="12:12" x14ac:dyDescent="0.25">
      <c r="L22455" s="15"/>
    </row>
    <row r="22456" spans="12:12" x14ac:dyDescent="0.25">
      <c r="L22456" s="15"/>
    </row>
    <row r="22457" spans="12:12" x14ac:dyDescent="0.25">
      <c r="L22457" s="15"/>
    </row>
    <row r="22458" spans="12:12" x14ac:dyDescent="0.25">
      <c r="L22458" s="15"/>
    </row>
    <row r="22459" spans="12:12" x14ac:dyDescent="0.25">
      <c r="L22459" s="15"/>
    </row>
    <row r="22460" spans="12:12" x14ac:dyDescent="0.25">
      <c r="L22460" s="15"/>
    </row>
    <row r="22461" spans="12:12" x14ac:dyDescent="0.25">
      <c r="L22461" s="15"/>
    </row>
    <row r="22462" spans="12:12" x14ac:dyDescent="0.25">
      <c r="L22462" s="15"/>
    </row>
    <row r="22463" spans="12:12" x14ac:dyDescent="0.25">
      <c r="L22463" s="15"/>
    </row>
    <row r="22464" spans="12:12" x14ac:dyDescent="0.25">
      <c r="L22464" s="15"/>
    </row>
    <row r="22465" spans="12:12" x14ac:dyDescent="0.25">
      <c r="L22465" s="15"/>
    </row>
    <row r="22466" spans="12:12" x14ac:dyDescent="0.25">
      <c r="L22466" s="15"/>
    </row>
    <row r="22467" spans="12:12" x14ac:dyDescent="0.25">
      <c r="L22467" s="15"/>
    </row>
    <row r="22468" spans="12:12" x14ac:dyDescent="0.25">
      <c r="L22468" s="15"/>
    </row>
    <row r="22469" spans="12:12" x14ac:dyDescent="0.25">
      <c r="L22469" s="15"/>
    </row>
    <row r="22470" spans="12:12" x14ac:dyDescent="0.25">
      <c r="L22470" s="15"/>
    </row>
    <row r="22471" spans="12:12" x14ac:dyDescent="0.25">
      <c r="L22471" s="15"/>
    </row>
    <row r="22472" spans="12:12" x14ac:dyDescent="0.25">
      <c r="L22472" s="15"/>
    </row>
    <row r="22473" spans="12:12" x14ac:dyDescent="0.25">
      <c r="L22473" s="15"/>
    </row>
    <row r="22474" spans="12:12" x14ac:dyDescent="0.25">
      <c r="L22474" s="15"/>
    </row>
    <row r="22475" spans="12:12" x14ac:dyDescent="0.25">
      <c r="L22475" s="15"/>
    </row>
    <row r="22476" spans="12:12" x14ac:dyDescent="0.25">
      <c r="L22476" s="15"/>
    </row>
    <row r="22477" spans="12:12" x14ac:dyDescent="0.25">
      <c r="L22477" s="15"/>
    </row>
    <row r="22478" spans="12:12" x14ac:dyDescent="0.25">
      <c r="L22478" s="15"/>
    </row>
    <row r="22479" spans="12:12" x14ac:dyDescent="0.25">
      <c r="L22479" s="15"/>
    </row>
    <row r="22480" spans="12:12" x14ac:dyDescent="0.25">
      <c r="L22480" s="15"/>
    </row>
    <row r="22481" spans="12:12" x14ac:dyDescent="0.25">
      <c r="L22481" s="15"/>
    </row>
    <row r="22482" spans="12:12" x14ac:dyDescent="0.25">
      <c r="L22482" s="15"/>
    </row>
    <row r="22483" spans="12:12" x14ac:dyDescent="0.25">
      <c r="L22483" s="15"/>
    </row>
    <row r="22484" spans="12:12" x14ac:dyDescent="0.25">
      <c r="L22484" s="15"/>
    </row>
    <row r="22485" spans="12:12" x14ac:dyDescent="0.25">
      <c r="L22485" s="15"/>
    </row>
    <row r="22486" spans="12:12" x14ac:dyDescent="0.25">
      <c r="L22486" s="15"/>
    </row>
    <row r="22487" spans="12:12" x14ac:dyDescent="0.25">
      <c r="L22487" s="15"/>
    </row>
    <row r="22488" spans="12:12" x14ac:dyDescent="0.25">
      <c r="L22488" s="15"/>
    </row>
    <row r="22489" spans="12:12" x14ac:dyDescent="0.25">
      <c r="L22489" s="15"/>
    </row>
    <row r="22490" spans="12:12" x14ac:dyDescent="0.25">
      <c r="L22490" s="15"/>
    </row>
    <row r="22491" spans="12:12" x14ac:dyDescent="0.25">
      <c r="L22491" s="15"/>
    </row>
    <row r="22492" spans="12:12" x14ac:dyDescent="0.25">
      <c r="L22492" s="15"/>
    </row>
    <row r="22493" spans="12:12" x14ac:dyDescent="0.25">
      <c r="L22493" s="15"/>
    </row>
    <row r="22494" spans="12:12" x14ac:dyDescent="0.25">
      <c r="L22494" s="15"/>
    </row>
    <row r="22495" spans="12:12" x14ac:dyDescent="0.25">
      <c r="L22495" s="15"/>
    </row>
    <row r="22496" spans="12:12" x14ac:dyDescent="0.25">
      <c r="L22496" s="15"/>
    </row>
    <row r="22497" spans="12:12" x14ac:dyDescent="0.25">
      <c r="L22497" s="15"/>
    </row>
    <row r="22498" spans="12:12" x14ac:dyDescent="0.25">
      <c r="L22498" s="15"/>
    </row>
    <row r="22499" spans="12:12" x14ac:dyDescent="0.25">
      <c r="L22499" s="15"/>
    </row>
    <row r="22500" spans="12:12" x14ac:dyDescent="0.25">
      <c r="L22500" s="15"/>
    </row>
    <row r="22501" spans="12:12" x14ac:dyDescent="0.25">
      <c r="L22501" s="15"/>
    </row>
    <row r="22502" spans="12:12" x14ac:dyDescent="0.25">
      <c r="L22502" s="15"/>
    </row>
    <row r="22503" spans="12:12" x14ac:dyDescent="0.25">
      <c r="L22503" s="15"/>
    </row>
    <row r="22504" spans="12:12" x14ac:dyDescent="0.25">
      <c r="L22504" s="15"/>
    </row>
    <row r="22505" spans="12:12" x14ac:dyDescent="0.25">
      <c r="L22505" s="15"/>
    </row>
    <row r="22506" spans="12:12" x14ac:dyDescent="0.25">
      <c r="L22506" s="15"/>
    </row>
    <row r="22507" spans="12:12" x14ac:dyDescent="0.25">
      <c r="L22507" s="15"/>
    </row>
    <row r="22508" spans="12:12" x14ac:dyDescent="0.25">
      <c r="L22508" s="15"/>
    </row>
    <row r="22509" spans="12:12" x14ac:dyDescent="0.25">
      <c r="L22509" s="15"/>
    </row>
    <row r="22510" spans="12:12" x14ac:dyDescent="0.25">
      <c r="L22510" s="15"/>
    </row>
    <row r="22511" spans="12:12" x14ac:dyDescent="0.25">
      <c r="L22511" s="15"/>
    </row>
    <row r="22512" spans="12:12" x14ac:dyDescent="0.25">
      <c r="L22512" s="15"/>
    </row>
    <row r="22513" spans="12:12" x14ac:dyDescent="0.25">
      <c r="L22513" s="15"/>
    </row>
    <row r="22514" spans="12:12" x14ac:dyDescent="0.25">
      <c r="L22514" s="15"/>
    </row>
    <row r="22515" spans="12:12" x14ac:dyDescent="0.25">
      <c r="L22515" s="15"/>
    </row>
    <row r="22516" spans="12:12" x14ac:dyDescent="0.25">
      <c r="L22516" s="15"/>
    </row>
    <row r="22517" spans="12:12" x14ac:dyDescent="0.25">
      <c r="L22517" s="15"/>
    </row>
    <row r="22518" spans="12:12" x14ac:dyDescent="0.25">
      <c r="L22518" s="15"/>
    </row>
    <row r="22519" spans="12:12" x14ac:dyDescent="0.25">
      <c r="L22519" s="15"/>
    </row>
    <row r="22520" spans="12:12" x14ac:dyDescent="0.25">
      <c r="L22520" s="15"/>
    </row>
    <row r="22521" spans="12:12" x14ac:dyDescent="0.25">
      <c r="L22521" s="15"/>
    </row>
    <row r="22522" spans="12:12" x14ac:dyDescent="0.25">
      <c r="L22522" s="15"/>
    </row>
    <row r="22523" spans="12:12" x14ac:dyDescent="0.25">
      <c r="L22523" s="15"/>
    </row>
    <row r="22524" spans="12:12" x14ac:dyDescent="0.25">
      <c r="L22524" s="15"/>
    </row>
    <row r="22525" spans="12:12" x14ac:dyDescent="0.25">
      <c r="L22525" s="15"/>
    </row>
    <row r="22526" spans="12:12" x14ac:dyDescent="0.25">
      <c r="L22526" s="15"/>
    </row>
    <row r="22527" spans="12:12" x14ac:dyDescent="0.25">
      <c r="L22527" s="15"/>
    </row>
    <row r="22528" spans="12:12" x14ac:dyDescent="0.25">
      <c r="L22528" s="15"/>
    </row>
    <row r="22529" spans="12:12" x14ac:dyDescent="0.25">
      <c r="L22529" s="15"/>
    </row>
    <row r="22530" spans="12:12" x14ac:dyDescent="0.25">
      <c r="L22530" s="15"/>
    </row>
    <row r="22531" spans="12:12" x14ac:dyDescent="0.25">
      <c r="L22531" s="15"/>
    </row>
    <row r="22532" spans="12:12" x14ac:dyDescent="0.25">
      <c r="L22532" s="15"/>
    </row>
    <row r="22533" spans="12:12" x14ac:dyDescent="0.25">
      <c r="L22533" s="15"/>
    </row>
    <row r="22534" spans="12:12" x14ac:dyDescent="0.25">
      <c r="L22534" s="15"/>
    </row>
    <row r="22535" spans="12:12" x14ac:dyDescent="0.25">
      <c r="L22535" s="15"/>
    </row>
    <row r="22536" spans="12:12" x14ac:dyDescent="0.25">
      <c r="L22536" s="15"/>
    </row>
    <row r="22537" spans="12:12" x14ac:dyDescent="0.25">
      <c r="L22537" s="15"/>
    </row>
    <row r="22538" spans="12:12" x14ac:dyDescent="0.25">
      <c r="L22538" s="15"/>
    </row>
    <row r="22539" spans="12:12" x14ac:dyDescent="0.25">
      <c r="L22539" s="15"/>
    </row>
    <row r="22540" spans="12:12" x14ac:dyDescent="0.25">
      <c r="L22540" s="15"/>
    </row>
    <row r="22541" spans="12:12" x14ac:dyDescent="0.25">
      <c r="L22541" s="15"/>
    </row>
    <row r="22542" spans="12:12" x14ac:dyDescent="0.25">
      <c r="L22542" s="15"/>
    </row>
    <row r="22543" spans="12:12" x14ac:dyDescent="0.25">
      <c r="L22543" s="15"/>
    </row>
    <row r="22544" spans="12:12" x14ac:dyDescent="0.25">
      <c r="L22544" s="15"/>
    </row>
    <row r="22545" spans="12:12" x14ac:dyDescent="0.25">
      <c r="L22545" s="15"/>
    </row>
    <row r="22546" spans="12:12" x14ac:dyDescent="0.25">
      <c r="L22546" s="15"/>
    </row>
    <row r="22547" spans="12:12" x14ac:dyDescent="0.25">
      <c r="L22547" s="15"/>
    </row>
    <row r="22548" spans="12:12" x14ac:dyDescent="0.25">
      <c r="L22548" s="15"/>
    </row>
    <row r="22549" spans="12:12" x14ac:dyDescent="0.25">
      <c r="L22549" s="15"/>
    </row>
    <row r="22550" spans="12:12" x14ac:dyDescent="0.25">
      <c r="L22550" s="15"/>
    </row>
    <row r="22551" spans="12:12" x14ac:dyDescent="0.25">
      <c r="L22551" s="15"/>
    </row>
    <row r="22552" spans="12:12" x14ac:dyDescent="0.25">
      <c r="L22552" s="15"/>
    </row>
    <row r="22553" spans="12:12" x14ac:dyDescent="0.25">
      <c r="L22553" s="15"/>
    </row>
    <row r="22554" spans="12:12" x14ac:dyDescent="0.25">
      <c r="L22554" s="15"/>
    </row>
    <row r="22555" spans="12:12" x14ac:dyDescent="0.25">
      <c r="L22555" s="15"/>
    </row>
    <row r="22556" spans="12:12" x14ac:dyDescent="0.25">
      <c r="L22556" s="15"/>
    </row>
    <row r="22557" spans="12:12" x14ac:dyDescent="0.25">
      <c r="L22557" s="15"/>
    </row>
    <row r="22558" spans="12:12" x14ac:dyDescent="0.25">
      <c r="L22558" s="15"/>
    </row>
    <row r="22559" spans="12:12" x14ac:dyDescent="0.25">
      <c r="L22559" s="15"/>
    </row>
    <row r="22560" spans="12:12" x14ac:dyDescent="0.25">
      <c r="L22560" s="15"/>
    </row>
    <row r="22561" spans="12:12" x14ac:dyDescent="0.25">
      <c r="L22561" s="15"/>
    </row>
    <row r="22562" spans="12:12" x14ac:dyDescent="0.25">
      <c r="L22562" s="15"/>
    </row>
    <row r="22563" spans="12:12" x14ac:dyDescent="0.25">
      <c r="L22563" s="15"/>
    </row>
    <row r="22564" spans="12:12" x14ac:dyDescent="0.25">
      <c r="L22564" s="15"/>
    </row>
    <row r="22565" spans="12:12" x14ac:dyDescent="0.25">
      <c r="L22565" s="15"/>
    </row>
    <row r="22566" spans="12:12" x14ac:dyDescent="0.25">
      <c r="L22566" s="15"/>
    </row>
    <row r="22567" spans="12:12" x14ac:dyDescent="0.25">
      <c r="L22567" s="15"/>
    </row>
    <row r="22568" spans="12:12" x14ac:dyDescent="0.25">
      <c r="L22568" s="15"/>
    </row>
    <row r="22569" spans="12:12" x14ac:dyDescent="0.25">
      <c r="L22569" s="15"/>
    </row>
    <row r="22570" spans="12:12" x14ac:dyDescent="0.25">
      <c r="L22570" s="15"/>
    </row>
    <row r="22571" spans="12:12" x14ac:dyDescent="0.25">
      <c r="L22571" s="15"/>
    </row>
    <row r="22572" spans="12:12" x14ac:dyDescent="0.25">
      <c r="L22572" s="15"/>
    </row>
    <row r="22573" spans="12:12" x14ac:dyDescent="0.25">
      <c r="L22573" s="15"/>
    </row>
    <row r="22574" spans="12:12" x14ac:dyDescent="0.25">
      <c r="L22574" s="15"/>
    </row>
    <row r="22575" spans="12:12" x14ac:dyDescent="0.25">
      <c r="L22575" s="15"/>
    </row>
    <row r="22576" spans="12:12" x14ac:dyDescent="0.25">
      <c r="L22576" s="15"/>
    </row>
    <row r="22577" spans="12:12" x14ac:dyDescent="0.25">
      <c r="L22577" s="15"/>
    </row>
    <row r="22578" spans="12:12" x14ac:dyDescent="0.25">
      <c r="L22578" s="15"/>
    </row>
    <row r="22579" spans="12:12" x14ac:dyDescent="0.25">
      <c r="L22579" s="15"/>
    </row>
    <row r="22580" spans="12:12" x14ac:dyDescent="0.25">
      <c r="L22580" s="15"/>
    </row>
    <row r="22581" spans="12:12" x14ac:dyDescent="0.25">
      <c r="L22581" s="15"/>
    </row>
    <row r="22582" spans="12:12" x14ac:dyDescent="0.25">
      <c r="L22582" s="15"/>
    </row>
    <row r="22583" spans="12:12" x14ac:dyDescent="0.25">
      <c r="L22583" s="15"/>
    </row>
    <row r="22584" spans="12:12" x14ac:dyDescent="0.25">
      <c r="L22584" s="15"/>
    </row>
    <row r="22585" spans="12:12" x14ac:dyDescent="0.25">
      <c r="L22585" s="15"/>
    </row>
    <row r="22586" spans="12:12" x14ac:dyDescent="0.25">
      <c r="L22586" s="15"/>
    </row>
    <row r="22587" spans="12:12" x14ac:dyDescent="0.25">
      <c r="L22587" s="15"/>
    </row>
    <row r="22588" spans="12:12" x14ac:dyDescent="0.25">
      <c r="L22588" s="15"/>
    </row>
    <row r="22589" spans="12:12" x14ac:dyDescent="0.25">
      <c r="L22589" s="15"/>
    </row>
    <row r="22590" spans="12:12" x14ac:dyDescent="0.25">
      <c r="L22590" s="15"/>
    </row>
    <row r="22591" spans="12:12" x14ac:dyDescent="0.25">
      <c r="L22591" s="15"/>
    </row>
    <row r="22592" spans="12:12" x14ac:dyDescent="0.25">
      <c r="L22592" s="15"/>
    </row>
    <row r="22593" spans="12:12" x14ac:dyDescent="0.25">
      <c r="L22593" s="15"/>
    </row>
    <row r="22594" spans="12:12" x14ac:dyDescent="0.25">
      <c r="L22594" s="15"/>
    </row>
    <row r="22595" spans="12:12" x14ac:dyDescent="0.25">
      <c r="L22595" s="15"/>
    </row>
    <row r="22596" spans="12:12" x14ac:dyDescent="0.25">
      <c r="L22596" s="15"/>
    </row>
    <row r="22597" spans="12:12" x14ac:dyDescent="0.25">
      <c r="L22597" s="15"/>
    </row>
    <row r="22598" spans="12:12" x14ac:dyDescent="0.25">
      <c r="L22598" s="15"/>
    </row>
    <row r="22599" spans="12:12" x14ac:dyDescent="0.25">
      <c r="L22599" s="15"/>
    </row>
    <row r="22600" spans="12:12" x14ac:dyDescent="0.25">
      <c r="L22600" s="15"/>
    </row>
    <row r="22601" spans="12:12" x14ac:dyDescent="0.25">
      <c r="L22601" s="15"/>
    </row>
    <row r="22602" spans="12:12" x14ac:dyDescent="0.25">
      <c r="L22602" s="15"/>
    </row>
    <row r="22603" spans="12:12" x14ac:dyDescent="0.25">
      <c r="L22603" s="15"/>
    </row>
    <row r="22604" spans="12:12" x14ac:dyDescent="0.25">
      <c r="L22604" s="15"/>
    </row>
    <row r="22605" spans="12:12" x14ac:dyDescent="0.25">
      <c r="L22605" s="15"/>
    </row>
    <row r="22606" spans="12:12" x14ac:dyDescent="0.25">
      <c r="L22606" s="15"/>
    </row>
    <row r="22607" spans="12:12" x14ac:dyDescent="0.25">
      <c r="L22607" s="15"/>
    </row>
    <row r="22608" spans="12:12" x14ac:dyDescent="0.25">
      <c r="L22608" s="15"/>
    </row>
    <row r="22609" spans="12:12" x14ac:dyDescent="0.25">
      <c r="L22609" s="15"/>
    </row>
    <row r="22610" spans="12:12" x14ac:dyDescent="0.25">
      <c r="L22610" s="15"/>
    </row>
    <row r="22611" spans="12:12" x14ac:dyDescent="0.25">
      <c r="L22611" s="15"/>
    </row>
    <row r="22612" spans="12:12" x14ac:dyDescent="0.25">
      <c r="L22612" s="15"/>
    </row>
    <row r="22613" spans="12:12" x14ac:dyDescent="0.25">
      <c r="L22613" s="15"/>
    </row>
    <row r="22614" spans="12:12" x14ac:dyDescent="0.25">
      <c r="L22614" s="15"/>
    </row>
    <row r="22615" spans="12:12" x14ac:dyDescent="0.25">
      <c r="L22615" s="15"/>
    </row>
    <row r="22616" spans="12:12" x14ac:dyDescent="0.25">
      <c r="L22616" s="15"/>
    </row>
    <row r="22617" spans="12:12" x14ac:dyDescent="0.25">
      <c r="L22617" s="15"/>
    </row>
    <row r="22618" spans="12:12" x14ac:dyDescent="0.25">
      <c r="L22618" s="15"/>
    </row>
    <row r="22619" spans="12:12" x14ac:dyDescent="0.25">
      <c r="L22619" s="15"/>
    </row>
    <row r="22620" spans="12:12" x14ac:dyDescent="0.25">
      <c r="L22620" s="15"/>
    </row>
    <row r="22621" spans="12:12" x14ac:dyDescent="0.25">
      <c r="L22621" s="15"/>
    </row>
    <row r="22622" spans="12:12" x14ac:dyDescent="0.25">
      <c r="L22622" s="15"/>
    </row>
    <row r="22623" spans="12:12" x14ac:dyDescent="0.25">
      <c r="L22623" s="15"/>
    </row>
    <row r="22624" spans="12:12" x14ac:dyDescent="0.25">
      <c r="L22624" s="15"/>
    </row>
    <row r="22625" spans="12:12" x14ac:dyDescent="0.25">
      <c r="L22625" s="15"/>
    </row>
    <row r="22626" spans="12:12" x14ac:dyDescent="0.25">
      <c r="L22626" s="15"/>
    </row>
    <row r="22627" spans="12:12" x14ac:dyDescent="0.25">
      <c r="L22627" s="15"/>
    </row>
    <row r="22628" spans="12:12" x14ac:dyDescent="0.25">
      <c r="L22628" s="15"/>
    </row>
    <row r="22629" spans="12:12" x14ac:dyDescent="0.25">
      <c r="L22629" s="15"/>
    </row>
    <row r="22630" spans="12:12" x14ac:dyDescent="0.25">
      <c r="L22630" s="15"/>
    </row>
    <row r="22631" spans="12:12" x14ac:dyDescent="0.25">
      <c r="L22631" s="15"/>
    </row>
    <row r="22632" spans="12:12" x14ac:dyDescent="0.25">
      <c r="L22632" s="15"/>
    </row>
    <row r="22633" spans="12:12" x14ac:dyDescent="0.25">
      <c r="L22633" s="15"/>
    </row>
    <row r="22634" spans="12:12" x14ac:dyDescent="0.25">
      <c r="L22634" s="15"/>
    </row>
    <row r="22635" spans="12:12" x14ac:dyDescent="0.25">
      <c r="L22635" s="15"/>
    </row>
    <row r="22636" spans="12:12" x14ac:dyDescent="0.25">
      <c r="L22636" s="15"/>
    </row>
    <row r="22637" spans="12:12" x14ac:dyDescent="0.25">
      <c r="L22637" s="15"/>
    </row>
    <row r="22638" spans="12:12" x14ac:dyDescent="0.25">
      <c r="L22638" s="15"/>
    </row>
    <row r="22639" spans="12:12" x14ac:dyDescent="0.25">
      <c r="L22639" s="15"/>
    </row>
    <row r="22640" spans="12:12" x14ac:dyDescent="0.25">
      <c r="L22640" s="15"/>
    </row>
    <row r="22641" spans="12:12" x14ac:dyDescent="0.25">
      <c r="L22641" s="15"/>
    </row>
    <row r="22642" spans="12:12" x14ac:dyDescent="0.25">
      <c r="L22642" s="15"/>
    </row>
    <row r="22643" spans="12:12" x14ac:dyDescent="0.25">
      <c r="L22643" s="15"/>
    </row>
    <row r="22644" spans="12:12" x14ac:dyDescent="0.25">
      <c r="L22644" s="15"/>
    </row>
    <row r="22645" spans="12:12" x14ac:dyDescent="0.25">
      <c r="L22645" s="15"/>
    </row>
    <row r="22646" spans="12:12" x14ac:dyDescent="0.25">
      <c r="L22646" s="15"/>
    </row>
    <row r="22647" spans="12:12" x14ac:dyDescent="0.25">
      <c r="L22647" s="15"/>
    </row>
    <row r="22648" spans="12:12" x14ac:dyDescent="0.25">
      <c r="L22648" s="15"/>
    </row>
    <row r="22649" spans="12:12" x14ac:dyDescent="0.25">
      <c r="L22649" s="15"/>
    </row>
    <row r="22650" spans="12:12" x14ac:dyDescent="0.25">
      <c r="L22650" s="15"/>
    </row>
    <row r="22651" spans="12:12" x14ac:dyDescent="0.25">
      <c r="L22651" s="15"/>
    </row>
    <row r="22652" spans="12:12" x14ac:dyDescent="0.25">
      <c r="L22652" s="15"/>
    </row>
    <row r="22653" spans="12:12" x14ac:dyDescent="0.25">
      <c r="L22653" s="15"/>
    </row>
    <row r="22654" spans="12:12" x14ac:dyDescent="0.25">
      <c r="L22654" s="15"/>
    </row>
    <row r="22655" spans="12:12" x14ac:dyDescent="0.25">
      <c r="L22655" s="15"/>
    </row>
    <row r="22656" spans="12:12" x14ac:dyDescent="0.25">
      <c r="L22656" s="15"/>
    </row>
    <row r="22657" spans="12:12" x14ac:dyDescent="0.25">
      <c r="L22657" s="15"/>
    </row>
    <row r="22658" spans="12:12" x14ac:dyDescent="0.25">
      <c r="L22658" s="15"/>
    </row>
    <row r="22659" spans="12:12" x14ac:dyDescent="0.25">
      <c r="L22659" s="15"/>
    </row>
    <row r="22660" spans="12:12" x14ac:dyDescent="0.25">
      <c r="L22660" s="15"/>
    </row>
    <row r="22661" spans="12:12" x14ac:dyDescent="0.25">
      <c r="L22661" s="15"/>
    </row>
    <row r="22662" spans="12:12" x14ac:dyDescent="0.25">
      <c r="L22662" s="15"/>
    </row>
    <row r="22663" spans="12:12" x14ac:dyDescent="0.25">
      <c r="L22663" s="15"/>
    </row>
    <row r="22664" spans="12:12" x14ac:dyDescent="0.25">
      <c r="L22664" s="15"/>
    </row>
    <row r="22665" spans="12:12" x14ac:dyDescent="0.25">
      <c r="L22665" s="15"/>
    </row>
    <row r="22666" spans="12:12" x14ac:dyDescent="0.25">
      <c r="L22666" s="15"/>
    </row>
    <row r="22667" spans="12:12" x14ac:dyDescent="0.25">
      <c r="L22667" s="15"/>
    </row>
    <row r="22668" spans="12:12" x14ac:dyDescent="0.25">
      <c r="L22668" s="15"/>
    </row>
    <row r="22669" spans="12:12" x14ac:dyDescent="0.25">
      <c r="L22669" s="15"/>
    </row>
    <row r="22670" spans="12:12" x14ac:dyDescent="0.25">
      <c r="L22670" s="15"/>
    </row>
    <row r="22671" spans="12:12" x14ac:dyDescent="0.25">
      <c r="L22671" s="15"/>
    </row>
    <row r="22672" spans="12:12" x14ac:dyDescent="0.25">
      <c r="L22672" s="15"/>
    </row>
    <row r="22673" spans="12:12" x14ac:dyDescent="0.25">
      <c r="L22673" s="15"/>
    </row>
    <row r="22674" spans="12:12" x14ac:dyDescent="0.25">
      <c r="L22674" s="15"/>
    </row>
    <row r="22675" spans="12:12" x14ac:dyDescent="0.25">
      <c r="L22675" s="15"/>
    </row>
    <row r="22676" spans="12:12" x14ac:dyDescent="0.25">
      <c r="L22676" s="15"/>
    </row>
    <row r="22677" spans="12:12" x14ac:dyDescent="0.25">
      <c r="L22677" s="15"/>
    </row>
    <row r="22678" spans="12:12" x14ac:dyDescent="0.25">
      <c r="L22678" s="15"/>
    </row>
    <row r="22679" spans="12:12" x14ac:dyDescent="0.25">
      <c r="L22679" s="15"/>
    </row>
    <row r="22680" spans="12:12" x14ac:dyDescent="0.25">
      <c r="L22680" s="15"/>
    </row>
    <row r="22681" spans="12:12" x14ac:dyDescent="0.25">
      <c r="L22681" s="15"/>
    </row>
    <row r="22682" spans="12:12" x14ac:dyDescent="0.25">
      <c r="L22682" s="15"/>
    </row>
    <row r="22683" spans="12:12" x14ac:dyDescent="0.25">
      <c r="L22683" s="15"/>
    </row>
    <row r="22684" spans="12:12" x14ac:dyDescent="0.25">
      <c r="L22684" s="15"/>
    </row>
    <row r="22685" spans="12:12" x14ac:dyDescent="0.25">
      <c r="L22685" s="15"/>
    </row>
    <row r="22686" spans="12:12" x14ac:dyDescent="0.25">
      <c r="L22686" s="15"/>
    </row>
    <row r="22687" spans="12:12" x14ac:dyDescent="0.25">
      <c r="L22687" s="15"/>
    </row>
    <row r="22688" spans="12:12" x14ac:dyDescent="0.25">
      <c r="L22688" s="15"/>
    </row>
    <row r="22689" spans="12:12" x14ac:dyDescent="0.25">
      <c r="L22689" s="15"/>
    </row>
    <row r="22690" spans="12:12" x14ac:dyDescent="0.25">
      <c r="L22690" s="15"/>
    </row>
    <row r="22691" spans="12:12" x14ac:dyDescent="0.25">
      <c r="L22691" s="15"/>
    </row>
    <row r="22692" spans="12:12" x14ac:dyDescent="0.25">
      <c r="L22692" s="15"/>
    </row>
    <row r="22693" spans="12:12" x14ac:dyDescent="0.25">
      <c r="L22693" s="15"/>
    </row>
    <row r="22694" spans="12:12" x14ac:dyDescent="0.25">
      <c r="L22694" s="15"/>
    </row>
    <row r="22695" spans="12:12" x14ac:dyDescent="0.25">
      <c r="L22695" s="15"/>
    </row>
    <row r="22696" spans="12:12" x14ac:dyDescent="0.25">
      <c r="L22696" s="15"/>
    </row>
    <row r="22697" spans="12:12" x14ac:dyDescent="0.25">
      <c r="L22697" s="15"/>
    </row>
    <row r="22698" spans="12:12" x14ac:dyDescent="0.25">
      <c r="L22698" s="15"/>
    </row>
    <row r="22699" spans="12:12" x14ac:dyDescent="0.25">
      <c r="L22699" s="15"/>
    </row>
    <row r="22700" spans="12:12" x14ac:dyDescent="0.25">
      <c r="L22700" s="15"/>
    </row>
    <row r="22701" spans="12:12" x14ac:dyDescent="0.25">
      <c r="L22701" s="15"/>
    </row>
    <row r="22702" spans="12:12" x14ac:dyDescent="0.25">
      <c r="L22702" s="15"/>
    </row>
    <row r="22703" spans="12:12" x14ac:dyDescent="0.25">
      <c r="L22703" s="15"/>
    </row>
    <row r="22704" spans="12:12" x14ac:dyDescent="0.25">
      <c r="L22704" s="15"/>
    </row>
    <row r="22705" spans="12:12" x14ac:dyDescent="0.25">
      <c r="L22705" s="15"/>
    </row>
    <row r="22706" spans="12:12" x14ac:dyDescent="0.25">
      <c r="L22706" s="15"/>
    </row>
    <row r="22707" spans="12:12" x14ac:dyDescent="0.25">
      <c r="L22707" s="15"/>
    </row>
    <row r="22708" spans="12:12" x14ac:dyDescent="0.25">
      <c r="L22708" s="15"/>
    </row>
    <row r="22709" spans="12:12" x14ac:dyDescent="0.25">
      <c r="L22709" s="15"/>
    </row>
    <row r="22710" spans="12:12" x14ac:dyDescent="0.25">
      <c r="L22710" s="15"/>
    </row>
    <row r="22711" spans="12:12" x14ac:dyDescent="0.25">
      <c r="L22711" s="15"/>
    </row>
    <row r="22712" spans="12:12" x14ac:dyDescent="0.25">
      <c r="L22712" s="15"/>
    </row>
    <row r="22713" spans="12:12" x14ac:dyDescent="0.25">
      <c r="L22713" s="15"/>
    </row>
    <row r="22714" spans="12:12" x14ac:dyDescent="0.25">
      <c r="L22714" s="15"/>
    </row>
    <row r="22715" spans="12:12" x14ac:dyDescent="0.25">
      <c r="L22715" s="15"/>
    </row>
    <row r="22716" spans="12:12" x14ac:dyDescent="0.25">
      <c r="L22716" s="15"/>
    </row>
    <row r="22717" spans="12:12" x14ac:dyDescent="0.25">
      <c r="L22717" s="15"/>
    </row>
    <row r="22718" spans="12:12" x14ac:dyDescent="0.25">
      <c r="L22718" s="15"/>
    </row>
    <row r="22719" spans="12:12" x14ac:dyDescent="0.25">
      <c r="L22719" s="15"/>
    </row>
    <row r="22720" spans="12:12" x14ac:dyDescent="0.25">
      <c r="L22720" s="15"/>
    </row>
    <row r="22721" spans="12:12" x14ac:dyDescent="0.25">
      <c r="L22721" s="15"/>
    </row>
    <row r="22722" spans="12:12" x14ac:dyDescent="0.25">
      <c r="L22722" s="15"/>
    </row>
    <row r="22723" spans="12:12" x14ac:dyDescent="0.25">
      <c r="L22723" s="15"/>
    </row>
    <row r="22724" spans="12:12" x14ac:dyDescent="0.25">
      <c r="L22724" s="15"/>
    </row>
    <row r="22725" spans="12:12" x14ac:dyDescent="0.25">
      <c r="L22725" s="15"/>
    </row>
    <row r="22726" spans="12:12" x14ac:dyDescent="0.25">
      <c r="L22726" s="15"/>
    </row>
    <row r="22727" spans="12:12" x14ac:dyDescent="0.25">
      <c r="L22727" s="15"/>
    </row>
    <row r="22728" spans="12:12" x14ac:dyDescent="0.25">
      <c r="L22728" s="15"/>
    </row>
    <row r="22729" spans="12:12" x14ac:dyDescent="0.25">
      <c r="L22729" s="15"/>
    </row>
    <row r="22730" spans="12:12" x14ac:dyDescent="0.25">
      <c r="L22730" s="15"/>
    </row>
    <row r="22731" spans="12:12" x14ac:dyDescent="0.25">
      <c r="L22731" s="15"/>
    </row>
    <row r="22732" spans="12:12" x14ac:dyDescent="0.25">
      <c r="L22732" s="15"/>
    </row>
    <row r="22733" spans="12:12" x14ac:dyDescent="0.25">
      <c r="L22733" s="15"/>
    </row>
    <row r="22734" spans="12:12" x14ac:dyDescent="0.25">
      <c r="L22734" s="15"/>
    </row>
    <row r="22735" spans="12:12" x14ac:dyDescent="0.25">
      <c r="L22735" s="15"/>
    </row>
    <row r="22736" spans="12:12" x14ac:dyDescent="0.25">
      <c r="L22736" s="15"/>
    </row>
    <row r="22737" spans="12:12" x14ac:dyDescent="0.25">
      <c r="L22737" s="15"/>
    </row>
    <row r="22738" spans="12:12" x14ac:dyDescent="0.25">
      <c r="L22738" s="15"/>
    </row>
    <row r="22739" spans="12:12" x14ac:dyDescent="0.25">
      <c r="L22739" s="15"/>
    </row>
    <row r="22740" spans="12:12" x14ac:dyDescent="0.25">
      <c r="L22740" s="15"/>
    </row>
    <row r="22741" spans="12:12" x14ac:dyDescent="0.25">
      <c r="L22741" s="15"/>
    </row>
    <row r="22742" spans="12:12" x14ac:dyDescent="0.25">
      <c r="L22742" s="15"/>
    </row>
    <row r="22743" spans="12:12" x14ac:dyDescent="0.25">
      <c r="L22743" s="15"/>
    </row>
    <row r="22744" spans="12:12" x14ac:dyDescent="0.25">
      <c r="L22744" s="15"/>
    </row>
    <row r="22745" spans="12:12" x14ac:dyDescent="0.25">
      <c r="L22745" s="15"/>
    </row>
    <row r="22746" spans="12:12" x14ac:dyDescent="0.25">
      <c r="L22746" s="15"/>
    </row>
    <row r="22747" spans="12:12" x14ac:dyDescent="0.25">
      <c r="L22747" s="15"/>
    </row>
    <row r="22748" spans="12:12" x14ac:dyDescent="0.25">
      <c r="L22748" s="15"/>
    </row>
    <row r="22749" spans="12:12" x14ac:dyDescent="0.25">
      <c r="L22749" s="15"/>
    </row>
    <row r="22750" spans="12:12" x14ac:dyDescent="0.25">
      <c r="L22750" s="15"/>
    </row>
    <row r="22751" spans="12:12" x14ac:dyDescent="0.25">
      <c r="L22751" s="15"/>
    </row>
    <row r="22752" spans="12:12" x14ac:dyDescent="0.25">
      <c r="L22752" s="15"/>
    </row>
    <row r="22753" spans="12:12" x14ac:dyDescent="0.25">
      <c r="L22753" s="15"/>
    </row>
    <row r="22754" spans="12:12" x14ac:dyDescent="0.25">
      <c r="L22754" s="15"/>
    </row>
    <row r="22755" spans="12:12" x14ac:dyDescent="0.25">
      <c r="L22755" s="15"/>
    </row>
    <row r="22756" spans="12:12" x14ac:dyDescent="0.25">
      <c r="L22756" s="15"/>
    </row>
    <row r="22757" spans="12:12" x14ac:dyDescent="0.25">
      <c r="L22757" s="15"/>
    </row>
    <row r="22758" spans="12:12" x14ac:dyDescent="0.25">
      <c r="L22758" s="15"/>
    </row>
    <row r="22759" spans="12:12" x14ac:dyDescent="0.25">
      <c r="L22759" s="15"/>
    </row>
    <row r="22760" spans="12:12" x14ac:dyDescent="0.25">
      <c r="L22760" s="15"/>
    </row>
    <row r="22761" spans="12:12" x14ac:dyDescent="0.25">
      <c r="L22761" s="15"/>
    </row>
    <row r="22762" spans="12:12" x14ac:dyDescent="0.25">
      <c r="L22762" s="15"/>
    </row>
    <row r="22763" spans="12:12" x14ac:dyDescent="0.25">
      <c r="L22763" s="15"/>
    </row>
    <row r="22764" spans="12:12" x14ac:dyDescent="0.25">
      <c r="L22764" s="15"/>
    </row>
    <row r="22765" spans="12:12" x14ac:dyDescent="0.25">
      <c r="L22765" s="15"/>
    </row>
    <row r="22766" spans="12:12" x14ac:dyDescent="0.25">
      <c r="L22766" s="15"/>
    </row>
    <row r="22767" spans="12:12" x14ac:dyDescent="0.25">
      <c r="L22767" s="15"/>
    </row>
    <row r="22768" spans="12:12" x14ac:dyDescent="0.25">
      <c r="L22768" s="15"/>
    </row>
    <row r="22769" spans="12:12" x14ac:dyDescent="0.25">
      <c r="L22769" s="15"/>
    </row>
    <row r="22770" spans="12:12" x14ac:dyDescent="0.25">
      <c r="L22770" s="15"/>
    </row>
    <row r="22771" spans="12:12" x14ac:dyDescent="0.25">
      <c r="L22771" s="15"/>
    </row>
    <row r="22772" spans="12:12" x14ac:dyDescent="0.25">
      <c r="L22772" s="15"/>
    </row>
    <row r="22773" spans="12:12" x14ac:dyDescent="0.25">
      <c r="L22773" s="15"/>
    </row>
    <row r="22774" spans="12:12" x14ac:dyDescent="0.25">
      <c r="L22774" s="15"/>
    </row>
    <row r="22775" spans="12:12" x14ac:dyDescent="0.25">
      <c r="L22775" s="15"/>
    </row>
    <row r="22776" spans="12:12" x14ac:dyDescent="0.25">
      <c r="L22776" s="15"/>
    </row>
    <row r="22777" spans="12:12" x14ac:dyDescent="0.25">
      <c r="L22777" s="15"/>
    </row>
    <row r="22778" spans="12:12" x14ac:dyDescent="0.25">
      <c r="L22778" s="15"/>
    </row>
    <row r="22779" spans="12:12" x14ac:dyDescent="0.25">
      <c r="L22779" s="15"/>
    </row>
    <row r="22780" spans="12:12" x14ac:dyDescent="0.25">
      <c r="L22780" s="15"/>
    </row>
    <row r="22781" spans="12:12" x14ac:dyDescent="0.25">
      <c r="L22781" s="15"/>
    </row>
    <row r="22782" spans="12:12" x14ac:dyDescent="0.25">
      <c r="L22782" s="15"/>
    </row>
    <row r="22783" spans="12:12" x14ac:dyDescent="0.25">
      <c r="L22783" s="15"/>
    </row>
    <row r="22784" spans="12:12" x14ac:dyDescent="0.25">
      <c r="L22784" s="15"/>
    </row>
    <row r="22785" spans="12:12" x14ac:dyDescent="0.25">
      <c r="L22785" s="15"/>
    </row>
    <row r="22786" spans="12:12" x14ac:dyDescent="0.25">
      <c r="L22786" s="15"/>
    </row>
    <row r="22787" spans="12:12" x14ac:dyDescent="0.25">
      <c r="L22787" s="15"/>
    </row>
    <row r="22788" spans="12:12" x14ac:dyDescent="0.25">
      <c r="L22788" s="15"/>
    </row>
    <row r="22789" spans="12:12" x14ac:dyDescent="0.25">
      <c r="L22789" s="15"/>
    </row>
    <row r="22790" spans="12:12" x14ac:dyDescent="0.25">
      <c r="L22790" s="15"/>
    </row>
    <row r="22791" spans="12:12" x14ac:dyDescent="0.25">
      <c r="L22791" s="15"/>
    </row>
    <row r="22792" spans="12:12" x14ac:dyDescent="0.25">
      <c r="L22792" s="15"/>
    </row>
    <row r="22793" spans="12:12" x14ac:dyDescent="0.25">
      <c r="L22793" s="15"/>
    </row>
    <row r="22794" spans="12:12" x14ac:dyDescent="0.25">
      <c r="L22794" s="15"/>
    </row>
    <row r="22795" spans="12:12" x14ac:dyDescent="0.25">
      <c r="L22795" s="15"/>
    </row>
    <row r="22796" spans="12:12" x14ac:dyDescent="0.25">
      <c r="L22796" s="15"/>
    </row>
    <row r="22797" spans="12:12" x14ac:dyDescent="0.25">
      <c r="L22797" s="15"/>
    </row>
    <row r="22798" spans="12:12" x14ac:dyDescent="0.25">
      <c r="L22798" s="15"/>
    </row>
    <row r="22799" spans="12:12" x14ac:dyDescent="0.25">
      <c r="L22799" s="15"/>
    </row>
    <row r="22800" spans="12:12" x14ac:dyDescent="0.25">
      <c r="L22800" s="15"/>
    </row>
    <row r="22801" spans="12:12" x14ac:dyDescent="0.25">
      <c r="L22801" s="15"/>
    </row>
    <row r="22802" spans="12:12" x14ac:dyDescent="0.25">
      <c r="L22802" s="15"/>
    </row>
    <row r="22803" spans="12:12" x14ac:dyDescent="0.25">
      <c r="L22803" s="15"/>
    </row>
    <row r="22804" spans="12:12" x14ac:dyDescent="0.25">
      <c r="L22804" s="15"/>
    </row>
    <row r="22805" spans="12:12" x14ac:dyDescent="0.25">
      <c r="L22805" s="15"/>
    </row>
    <row r="22806" spans="12:12" x14ac:dyDescent="0.25">
      <c r="L22806" s="15"/>
    </row>
    <row r="22807" spans="12:12" x14ac:dyDescent="0.25">
      <c r="L22807" s="15"/>
    </row>
    <row r="22808" spans="12:12" x14ac:dyDescent="0.25">
      <c r="L22808" s="15"/>
    </row>
    <row r="22809" spans="12:12" x14ac:dyDescent="0.25">
      <c r="L22809" s="15"/>
    </row>
    <row r="22810" spans="12:12" x14ac:dyDescent="0.25">
      <c r="L22810" s="15"/>
    </row>
    <row r="22811" spans="12:12" x14ac:dyDescent="0.25">
      <c r="L22811" s="15"/>
    </row>
    <row r="22812" spans="12:12" x14ac:dyDescent="0.25">
      <c r="L22812" s="15"/>
    </row>
    <row r="22813" spans="12:12" x14ac:dyDescent="0.25">
      <c r="L22813" s="15"/>
    </row>
    <row r="22814" spans="12:12" x14ac:dyDescent="0.25">
      <c r="L22814" s="15"/>
    </row>
    <row r="22815" spans="12:12" x14ac:dyDescent="0.25">
      <c r="L22815" s="15"/>
    </row>
    <row r="22816" spans="12:12" x14ac:dyDescent="0.25">
      <c r="L22816" s="15"/>
    </row>
    <row r="22817" spans="12:12" x14ac:dyDescent="0.25">
      <c r="L22817" s="15"/>
    </row>
    <row r="22818" spans="12:12" x14ac:dyDescent="0.25">
      <c r="L22818" s="15"/>
    </row>
    <row r="22819" spans="12:12" x14ac:dyDescent="0.25">
      <c r="L22819" s="15"/>
    </row>
    <row r="22820" spans="12:12" x14ac:dyDescent="0.25">
      <c r="L22820" s="15"/>
    </row>
    <row r="22821" spans="12:12" x14ac:dyDescent="0.25">
      <c r="L22821" s="15"/>
    </row>
    <row r="22822" spans="12:12" x14ac:dyDescent="0.25">
      <c r="L22822" s="15"/>
    </row>
    <row r="22823" spans="12:12" x14ac:dyDescent="0.25">
      <c r="L22823" s="15"/>
    </row>
    <row r="22824" spans="12:12" x14ac:dyDescent="0.25">
      <c r="L22824" s="15"/>
    </row>
    <row r="22825" spans="12:12" x14ac:dyDescent="0.25">
      <c r="L22825" s="15"/>
    </row>
    <row r="22826" spans="12:12" x14ac:dyDescent="0.25">
      <c r="L22826" s="15"/>
    </row>
    <row r="22827" spans="12:12" x14ac:dyDescent="0.25">
      <c r="L22827" s="15"/>
    </row>
    <row r="22828" spans="12:12" x14ac:dyDescent="0.25">
      <c r="L22828" s="15"/>
    </row>
    <row r="22829" spans="12:12" x14ac:dyDescent="0.25">
      <c r="L22829" s="15"/>
    </row>
    <row r="22830" spans="12:12" x14ac:dyDescent="0.25">
      <c r="L22830" s="15"/>
    </row>
    <row r="22831" spans="12:12" x14ac:dyDescent="0.25">
      <c r="L22831" s="15"/>
    </row>
    <row r="22832" spans="12:12" x14ac:dyDescent="0.25">
      <c r="L22832" s="15"/>
    </row>
    <row r="22833" spans="12:12" x14ac:dyDescent="0.25">
      <c r="L22833" s="15"/>
    </row>
    <row r="22834" spans="12:12" x14ac:dyDescent="0.25">
      <c r="L22834" s="15"/>
    </row>
    <row r="22835" spans="12:12" x14ac:dyDescent="0.25">
      <c r="L22835" s="15"/>
    </row>
    <row r="22836" spans="12:12" x14ac:dyDescent="0.25">
      <c r="L22836" s="15"/>
    </row>
    <row r="22837" spans="12:12" x14ac:dyDescent="0.25">
      <c r="L22837" s="15"/>
    </row>
    <row r="22838" spans="12:12" x14ac:dyDescent="0.25">
      <c r="L22838" s="15"/>
    </row>
    <row r="22839" spans="12:12" x14ac:dyDescent="0.25">
      <c r="L22839" s="15"/>
    </row>
    <row r="22840" spans="12:12" x14ac:dyDescent="0.25">
      <c r="L22840" s="15"/>
    </row>
    <row r="22841" spans="12:12" x14ac:dyDescent="0.25">
      <c r="L22841" s="15"/>
    </row>
    <row r="22842" spans="12:12" x14ac:dyDescent="0.25">
      <c r="L22842" s="15"/>
    </row>
    <row r="22843" spans="12:12" x14ac:dyDescent="0.25">
      <c r="L22843" s="15"/>
    </row>
    <row r="22844" spans="12:12" x14ac:dyDescent="0.25">
      <c r="L22844" s="15"/>
    </row>
    <row r="22845" spans="12:12" x14ac:dyDescent="0.25">
      <c r="L22845" s="15"/>
    </row>
    <row r="22846" spans="12:12" x14ac:dyDescent="0.25">
      <c r="L22846" s="15"/>
    </row>
    <row r="22847" spans="12:12" x14ac:dyDescent="0.25">
      <c r="L22847" s="15"/>
    </row>
    <row r="22848" spans="12:12" x14ac:dyDescent="0.25">
      <c r="L22848" s="15"/>
    </row>
    <row r="22849" spans="12:12" x14ac:dyDescent="0.25">
      <c r="L22849" s="15"/>
    </row>
    <row r="22850" spans="12:12" x14ac:dyDescent="0.25">
      <c r="L22850" s="15"/>
    </row>
    <row r="22851" spans="12:12" x14ac:dyDescent="0.25">
      <c r="L22851" s="15"/>
    </row>
    <row r="22852" spans="12:12" x14ac:dyDescent="0.25">
      <c r="L22852" s="15"/>
    </row>
    <row r="22853" spans="12:12" x14ac:dyDescent="0.25">
      <c r="L22853" s="15"/>
    </row>
    <row r="22854" spans="12:12" x14ac:dyDescent="0.25">
      <c r="L22854" s="15"/>
    </row>
    <row r="22855" spans="12:12" x14ac:dyDescent="0.25">
      <c r="L22855" s="15"/>
    </row>
    <row r="22856" spans="12:12" x14ac:dyDescent="0.25">
      <c r="L22856" s="15"/>
    </row>
    <row r="22857" spans="12:12" x14ac:dyDescent="0.25">
      <c r="L22857" s="15"/>
    </row>
    <row r="22858" spans="12:12" x14ac:dyDescent="0.25">
      <c r="L22858" s="15"/>
    </row>
    <row r="22859" spans="12:12" x14ac:dyDescent="0.25">
      <c r="L22859" s="15"/>
    </row>
    <row r="22860" spans="12:12" x14ac:dyDescent="0.25">
      <c r="L22860" s="15"/>
    </row>
    <row r="22861" spans="12:12" x14ac:dyDescent="0.25">
      <c r="L22861" s="15"/>
    </row>
    <row r="22862" spans="12:12" x14ac:dyDescent="0.25">
      <c r="L22862" s="15"/>
    </row>
    <row r="22863" spans="12:12" x14ac:dyDescent="0.25">
      <c r="L22863" s="15"/>
    </row>
    <row r="22864" spans="12:12" x14ac:dyDescent="0.25">
      <c r="L22864" s="15"/>
    </row>
    <row r="22865" spans="12:12" x14ac:dyDescent="0.25">
      <c r="L22865" s="15"/>
    </row>
    <row r="22866" spans="12:12" x14ac:dyDescent="0.25">
      <c r="L22866" s="15"/>
    </row>
    <row r="22867" spans="12:12" x14ac:dyDescent="0.25">
      <c r="L22867" s="15"/>
    </row>
    <row r="22868" spans="12:12" x14ac:dyDescent="0.25">
      <c r="L22868" s="15"/>
    </row>
    <row r="22869" spans="12:12" x14ac:dyDescent="0.25">
      <c r="L22869" s="15"/>
    </row>
    <row r="22870" spans="12:12" x14ac:dyDescent="0.25">
      <c r="L22870" s="15"/>
    </row>
    <row r="22871" spans="12:12" x14ac:dyDescent="0.25">
      <c r="L22871" s="15"/>
    </row>
    <row r="22872" spans="12:12" x14ac:dyDescent="0.25">
      <c r="L22872" s="15"/>
    </row>
    <row r="22873" spans="12:12" x14ac:dyDescent="0.25">
      <c r="L22873" s="15"/>
    </row>
    <row r="22874" spans="12:12" x14ac:dyDescent="0.25">
      <c r="L22874" s="15"/>
    </row>
    <row r="22875" spans="12:12" x14ac:dyDescent="0.25">
      <c r="L22875" s="15"/>
    </row>
    <row r="22876" spans="12:12" x14ac:dyDescent="0.25">
      <c r="L22876" s="15"/>
    </row>
    <row r="22877" spans="12:12" x14ac:dyDescent="0.25">
      <c r="L22877" s="15"/>
    </row>
    <row r="22878" spans="12:12" x14ac:dyDescent="0.25">
      <c r="L22878" s="15"/>
    </row>
    <row r="22879" spans="12:12" x14ac:dyDescent="0.25">
      <c r="L22879" s="15"/>
    </row>
    <row r="22880" spans="12:12" x14ac:dyDescent="0.25">
      <c r="L22880" s="15"/>
    </row>
    <row r="22881" spans="12:12" x14ac:dyDescent="0.25">
      <c r="L22881" s="15"/>
    </row>
    <row r="22882" spans="12:12" x14ac:dyDescent="0.25">
      <c r="L22882" s="15"/>
    </row>
    <row r="22883" spans="12:12" x14ac:dyDescent="0.25">
      <c r="L22883" s="15"/>
    </row>
    <row r="22884" spans="12:12" x14ac:dyDescent="0.25">
      <c r="L22884" s="15"/>
    </row>
    <row r="22885" spans="12:12" x14ac:dyDescent="0.25">
      <c r="L22885" s="15"/>
    </row>
    <row r="22886" spans="12:12" x14ac:dyDescent="0.25">
      <c r="L22886" s="15"/>
    </row>
    <row r="22887" spans="12:12" x14ac:dyDescent="0.25">
      <c r="L22887" s="15"/>
    </row>
    <row r="22888" spans="12:12" x14ac:dyDescent="0.25">
      <c r="L22888" s="15"/>
    </row>
    <row r="22889" spans="12:12" x14ac:dyDescent="0.25">
      <c r="L22889" s="15"/>
    </row>
    <row r="22890" spans="12:12" x14ac:dyDescent="0.25">
      <c r="L22890" s="15"/>
    </row>
    <row r="22891" spans="12:12" x14ac:dyDescent="0.25">
      <c r="L22891" s="15"/>
    </row>
    <row r="22892" spans="12:12" x14ac:dyDescent="0.25">
      <c r="L22892" s="15"/>
    </row>
    <row r="22893" spans="12:12" x14ac:dyDescent="0.25">
      <c r="L22893" s="15"/>
    </row>
    <row r="22894" spans="12:12" x14ac:dyDescent="0.25">
      <c r="L22894" s="15"/>
    </row>
    <row r="22895" spans="12:12" x14ac:dyDescent="0.25">
      <c r="L22895" s="15"/>
    </row>
    <row r="22896" spans="12:12" x14ac:dyDescent="0.25">
      <c r="L22896" s="15"/>
    </row>
    <row r="22897" spans="12:12" x14ac:dyDescent="0.25">
      <c r="L22897" s="15"/>
    </row>
    <row r="22898" spans="12:12" x14ac:dyDescent="0.25">
      <c r="L22898" s="15"/>
    </row>
    <row r="22899" spans="12:12" x14ac:dyDescent="0.25">
      <c r="L22899" s="15"/>
    </row>
    <row r="22900" spans="12:12" x14ac:dyDescent="0.25">
      <c r="L22900" s="15"/>
    </row>
    <row r="22901" spans="12:12" x14ac:dyDescent="0.25">
      <c r="L22901" s="15"/>
    </row>
    <row r="22902" spans="12:12" x14ac:dyDescent="0.25">
      <c r="L22902" s="15"/>
    </row>
    <row r="22903" spans="12:12" x14ac:dyDescent="0.25">
      <c r="L22903" s="15"/>
    </row>
    <row r="22904" spans="12:12" x14ac:dyDescent="0.25">
      <c r="L22904" s="15"/>
    </row>
    <row r="22905" spans="12:12" x14ac:dyDescent="0.25">
      <c r="L22905" s="15"/>
    </row>
    <row r="22906" spans="12:12" x14ac:dyDescent="0.25">
      <c r="L22906" s="15"/>
    </row>
    <row r="22907" spans="12:12" x14ac:dyDescent="0.25">
      <c r="L22907" s="15"/>
    </row>
    <row r="22908" spans="12:12" x14ac:dyDescent="0.25">
      <c r="L22908" s="15"/>
    </row>
    <row r="22909" spans="12:12" x14ac:dyDescent="0.25">
      <c r="L22909" s="15"/>
    </row>
    <row r="22910" spans="12:12" x14ac:dyDescent="0.25">
      <c r="L22910" s="15"/>
    </row>
    <row r="22911" spans="12:12" x14ac:dyDescent="0.25">
      <c r="L22911" s="15"/>
    </row>
    <row r="22912" spans="12:12" x14ac:dyDescent="0.25">
      <c r="L22912" s="15"/>
    </row>
    <row r="22913" spans="12:12" x14ac:dyDescent="0.25">
      <c r="L22913" s="15"/>
    </row>
    <row r="22914" spans="12:12" x14ac:dyDescent="0.25">
      <c r="L22914" s="15"/>
    </row>
    <row r="22915" spans="12:12" x14ac:dyDescent="0.25">
      <c r="L22915" s="15"/>
    </row>
    <row r="22916" spans="12:12" x14ac:dyDescent="0.25">
      <c r="L22916" s="15"/>
    </row>
    <row r="22917" spans="12:12" x14ac:dyDescent="0.25">
      <c r="L22917" s="15"/>
    </row>
    <row r="22918" spans="12:12" x14ac:dyDescent="0.25">
      <c r="L22918" s="15"/>
    </row>
    <row r="22919" spans="12:12" x14ac:dyDescent="0.25">
      <c r="L22919" s="15"/>
    </row>
    <row r="22920" spans="12:12" x14ac:dyDescent="0.25">
      <c r="L22920" s="15"/>
    </row>
    <row r="22921" spans="12:12" x14ac:dyDescent="0.25">
      <c r="L22921" s="15"/>
    </row>
    <row r="22922" spans="12:12" x14ac:dyDescent="0.25">
      <c r="L22922" s="15"/>
    </row>
    <row r="22923" spans="12:12" x14ac:dyDescent="0.25">
      <c r="L22923" s="15"/>
    </row>
    <row r="22924" spans="12:12" x14ac:dyDescent="0.25">
      <c r="L22924" s="15"/>
    </row>
    <row r="22925" spans="12:12" x14ac:dyDescent="0.25">
      <c r="L22925" s="15"/>
    </row>
    <row r="22926" spans="12:12" x14ac:dyDescent="0.25">
      <c r="L22926" s="15"/>
    </row>
    <row r="22927" spans="12:12" x14ac:dyDescent="0.25">
      <c r="L22927" s="15"/>
    </row>
    <row r="22928" spans="12:12" x14ac:dyDescent="0.25">
      <c r="L22928" s="15"/>
    </row>
    <row r="22929" spans="12:12" x14ac:dyDescent="0.25">
      <c r="L22929" s="15"/>
    </row>
    <row r="22930" spans="12:12" x14ac:dyDescent="0.25">
      <c r="L22930" s="15"/>
    </row>
    <row r="22931" spans="12:12" x14ac:dyDescent="0.25">
      <c r="L22931" s="15"/>
    </row>
    <row r="22932" spans="12:12" x14ac:dyDescent="0.25">
      <c r="L22932" s="15"/>
    </row>
    <row r="22933" spans="12:12" x14ac:dyDescent="0.25">
      <c r="L22933" s="15"/>
    </row>
    <row r="22934" spans="12:12" x14ac:dyDescent="0.25">
      <c r="L22934" s="15"/>
    </row>
    <row r="22935" spans="12:12" x14ac:dyDescent="0.25">
      <c r="L22935" s="15"/>
    </row>
    <row r="22936" spans="12:12" x14ac:dyDescent="0.25">
      <c r="L22936" s="15"/>
    </row>
    <row r="22937" spans="12:12" x14ac:dyDescent="0.25">
      <c r="L22937" s="15"/>
    </row>
    <row r="22938" spans="12:12" x14ac:dyDescent="0.25">
      <c r="L22938" s="15"/>
    </row>
    <row r="22939" spans="12:12" x14ac:dyDescent="0.25">
      <c r="L22939" s="15"/>
    </row>
    <row r="22940" spans="12:12" x14ac:dyDescent="0.25">
      <c r="L22940" s="15"/>
    </row>
    <row r="22941" spans="12:12" x14ac:dyDescent="0.25">
      <c r="L22941" s="15"/>
    </row>
    <row r="22942" spans="12:12" x14ac:dyDescent="0.25">
      <c r="L22942" s="15"/>
    </row>
    <row r="22943" spans="12:12" x14ac:dyDescent="0.25">
      <c r="L22943" s="15"/>
    </row>
    <row r="22944" spans="12:12" x14ac:dyDescent="0.25">
      <c r="L22944" s="15"/>
    </row>
    <row r="22945" spans="12:12" x14ac:dyDescent="0.25">
      <c r="L22945" s="15"/>
    </row>
    <row r="22946" spans="12:12" x14ac:dyDescent="0.25">
      <c r="L22946" s="15"/>
    </row>
    <row r="22947" spans="12:12" x14ac:dyDescent="0.25">
      <c r="L22947" s="15"/>
    </row>
    <row r="22948" spans="12:12" x14ac:dyDescent="0.25">
      <c r="L22948" s="15"/>
    </row>
    <row r="22949" spans="12:12" x14ac:dyDescent="0.25">
      <c r="L22949" s="15"/>
    </row>
    <row r="22950" spans="12:12" x14ac:dyDescent="0.25">
      <c r="L22950" s="15"/>
    </row>
    <row r="22951" spans="12:12" x14ac:dyDescent="0.25">
      <c r="L22951" s="15"/>
    </row>
    <row r="22952" spans="12:12" x14ac:dyDescent="0.25">
      <c r="L22952" s="15"/>
    </row>
    <row r="22953" spans="12:12" x14ac:dyDescent="0.25">
      <c r="L22953" s="15"/>
    </row>
    <row r="22954" spans="12:12" x14ac:dyDescent="0.25">
      <c r="L22954" s="15"/>
    </row>
    <row r="22955" spans="12:12" x14ac:dyDescent="0.25">
      <c r="L22955" s="15"/>
    </row>
    <row r="22956" spans="12:12" x14ac:dyDescent="0.25">
      <c r="L22956" s="15"/>
    </row>
    <row r="22957" spans="12:12" x14ac:dyDescent="0.25">
      <c r="L22957" s="15"/>
    </row>
    <row r="22958" spans="12:12" x14ac:dyDescent="0.25">
      <c r="L22958" s="15"/>
    </row>
    <row r="22959" spans="12:12" x14ac:dyDescent="0.25">
      <c r="L22959" s="15"/>
    </row>
    <row r="22960" spans="12:12" x14ac:dyDescent="0.25">
      <c r="L22960" s="15"/>
    </row>
    <row r="22961" spans="12:12" x14ac:dyDescent="0.25">
      <c r="L22961" s="15"/>
    </row>
    <row r="22962" spans="12:12" x14ac:dyDescent="0.25">
      <c r="L22962" s="15"/>
    </row>
    <row r="22963" spans="12:12" x14ac:dyDescent="0.25">
      <c r="L22963" s="15"/>
    </row>
    <row r="22964" spans="12:12" x14ac:dyDescent="0.25">
      <c r="L22964" s="15"/>
    </row>
    <row r="22965" spans="12:12" x14ac:dyDescent="0.25">
      <c r="L22965" s="15"/>
    </row>
    <row r="22966" spans="12:12" x14ac:dyDescent="0.25">
      <c r="L22966" s="15"/>
    </row>
    <row r="22967" spans="12:12" x14ac:dyDescent="0.25">
      <c r="L22967" s="15"/>
    </row>
    <row r="22968" spans="12:12" x14ac:dyDescent="0.25">
      <c r="L22968" s="15"/>
    </row>
    <row r="22969" spans="12:12" x14ac:dyDescent="0.25">
      <c r="L22969" s="15"/>
    </row>
    <row r="22970" spans="12:12" x14ac:dyDescent="0.25">
      <c r="L22970" s="15"/>
    </row>
    <row r="22971" spans="12:12" x14ac:dyDescent="0.25">
      <c r="L22971" s="15"/>
    </row>
    <row r="22972" spans="12:12" x14ac:dyDescent="0.25">
      <c r="L22972" s="15"/>
    </row>
    <row r="22973" spans="12:12" x14ac:dyDescent="0.25">
      <c r="L22973" s="15"/>
    </row>
    <row r="22974" spans="12:12" x14ac:dyDescent="0.25">
      <c r="L22974" s="15"/>
    </row>
    <row r="22975" spans="12:12" x14ac:dyDescent="0.25">
      <c r="L22975" s="15"/>
    </row>
    <row r="22976" spans="12:12" x14ac:dyDescent="0.25">
      <c r="L22976" s="15"/>
    </row>
    <row r="22977" spans="12:12" x14ac:dyDescent="0.25">
      <c r="L22977" s="15"/>
    </row>
    <row r="22978" spans="12:12" x14ac:dyDescent="0.25">
      <c r="L22978" s="15"/>
    </row>
    <row r="22979" spans="12:12" x14ac:dyDescent="0.25">
      <c r="L22979" s="15"/>
    </row>
    <row r="22980" spans="12:12" x14ac:dyDescent="0.25">
      <c r="L22980" s="15"/>
    </row>
    <row r="22981" spans="12:12" x14ac:dyDescent="0.25">
      <c r="L22981" s="15"/>
    </row>
    <row r="22982" spans="12:12" x14ac:dyDescent="0.25">
      <c r="L22982" s="15"/>
    </row>
    <row r="22983" spans="12:12" x14ac:dyDescent="0.25">
      <c r="L22983" s="15"/>
    </row>
    <row r="22984" spans="12:12" x14ac:dyDescent="0.25">
      <c r="L22984" s="15"/>
    </row>
    <row r="22985" spans="12:12" x14ac:dyDescent="0.25">
      <c r="L22985" s="15"/>
    </row>
    <row r="22986" spans="12:12" x14ac:dyDescent="0.25">
      <c r="L22986" s="15"/>
    </row>
    <row r="22987" spans="12:12" x14ac:dyDescent="0.25">
      <c r="L22987" s="15"/>
    </row>
    <row r="22988" spans="12:12" x14ac:dyDescent="0.25">
      <c r="L22988" s="15"/>
    </row>
    <row r="22989" spans="12:12" x14ac:dyDescent="0.25">
      <c r="L22989" s="15"/>
    </row>
    <row r="22990" spans="12:12" x14ac:dyDescent="0.25">
      <c r="L22990" s="15"/>
    </row>
    <row r="22991" spans="12:12" x14ac:dyDescent="0.25">
      <c r="L22991" s="15"/>
    </row>
    <row r="22992" spans="12:12" x14ac:dyDescent="0.25">
      <c r="L22992" s="15"/>
    </row>
    <row r="22993" spans="12:12" x14ac:dyDescent="0.25">
      <c r="L22993" s="15"/>
    </row>
    <row r="22994" spans="12:12" x14ac:dyDescent="0.25">
      <c r="L22994" s="15"/>
    </row>
    <row r="22995" spans="12:12" x14ac:dyDescent="0.25">
      <c r="L22995" s="15"/>
    </row>
    <row r="22996" spans="12:12" x14ac:dyDescent="0.25">
      <c r="L22996" s="15"/>
    </row>
    <row r="22997" spans="12:12" x14ac:dyDescent="0.25">
      <c r="L22997" s="15"/>
    </row>
    <row r="22998" spans="12:12" x14ac:dyDescent="0.25">
      <c r="L22998" s="15"/>
    </row>
    <row r="22999" spans="12:12" x14ac:dyDescent="0.25">
      <c r="L22999" s="15"/>
    </row>
    <row r="23000" spans="12:12" x14ac:dyDescent="0.25">
      <c r="L23000" s="15"/>
    </row>
    <row r="23001" spans="12:12" x14ac:dyDescent="0.25">
      <c r="L23001" s="15"/>
    </row>
    <row r="23002" spans="12:12" x14ac:dyDescent="0.25">
      <c r="L23002" s="15"/>
    </row>
    <row r="23003" spans="12:12" x14ac:dyDescent="0.25">
      <c r="L23003" s="15"/>
    </row>
    <row r="23004" spans="12:12" x14ac:dyDescent="0.25">
      <c r="L23004" s="15"/>
    </row>
    <row r="23005" spans="12:12" x14ac:dyDescent="0.25">
      <c r="L23005" s="15"/>
    </row>
    <row r="23006" spans="12:12" x14ac:dyDescent="0.25">
      <c r="L23006" s="15"/>
    </row>
    <row r="23007" spans="12:12" x14ac:dyDescent="0.25">
      <c r="L23007" s="15"/>
    </row>
    <row r="23008" spans="12:12" x14ac:dyDescent="0.25">
      <c r="L23008" s="15"/>
    </row>
    <row r="23009" spans="12:12" x14ac:dyDescent="0.25">
      <c r="L23009" s="15"/>
    </row>
    <row r="23010" spans="12:12" x14ac:dyDescent="0.25">
      <c r="L23010" s="15"/>
    </row>
    <row r="23011" spans="12:12" x14ac:dyDescent="0.25">
      <c r="L23011" s="15"/>
    </row>
    <row r="23012" spans="12:12" x14ac:dyDescent="0.25">
      <c r="L23012" s="15"/>
    </row>
    <row r="23013" spans="12:12" x14ac:dyDescent="0.25">
      <c r="L23013" s="15"/>
    </row>
    <row r="23014" spans="12:12" x14ac:dyDescent="0.25">
      <c r="L23014" s="15"/>
    </row>
    <row r="23015" spans="12:12" x14ac:dyDescent="0.25">
      <c r="L23015" s="15"/>
    </row>
    <row r="23016" spans="12:12" x14ac:dyDescent="0.25">
      <c r="L23016" s="15"/>
    </row>
    <row r="23017" spans="12:12" x14ac:dyDescent="0.25">
      <c r="L23017" s="15"/>
    </row>
    <row r="23018" spans="12:12" x14ac:dyDescent="0.25">
      <c r="L23018" s="15"/>
    </row>
    <row r="23019" spans="12:12" x14ac:dyDescent="0.25">
      <c r="L23019" s="15"/>
    </row>
    <row r="23020" spans="12:12" x14ac:dyDescent="0.25">
      <c r="L23020" s="15"/>
    </row>
    <row r="23021" spans="12:12" x14ac:dyDescent="0.25">
      <c r="L23021" s="15"/>
    </row>
    <row r="23022" spans="12:12" x14ac:dyDescent="0.25">
      <c r="L23022" s="15"/>
    </row>
    <row r="23023" spans="12:12" x14ac:dyDescent="0.25">
      <c r="L23023" s="15"/>
    </row>
    <row r="23024" spans="12:12" x14ac:dyDescent="0.25">
      <c r="L23024" s="15"/>
    </row>
    <row r="23025" spans="12:12" x14ac:dyDescent="0.25">
      <c r="L23025" s="15"/>
    </row>
    <row r="23026" spans="12:12" x14ac:dyDescent="0.25">
      <c r="L23026" s="15"/>
    </row>
    <row r="23027" spans="12:12" x14ac:dyDescent="0.25">
      <c r="L23027" s="15"/>
    </row>
    <row r="23028" spans="12:12" x14ac:dyDescent="0.25">
      <c r="L23028" s="15"/>
    </row>
    <row r="23029" spans="12:12" x14ac:dyDescent="0.25">
      <c r="L23029" s="15"/>
    </row>
    <row r="23030" spans="12:12" x14ac:dyDescent="0.25">
      <c r="L23030" s="15"/>
    </row>
    <row r="23031" spans="12:12" x14ac:dyDescent="0.25">
      <c r="L23031" s="15"/>
    </row>
    <row r="23032" spans="12:12" x14ac:dyDescent="0.25">
      <c r="L23032" s="15"/>
    </row>
    <row r="23033" spans="12:12" x14ac:dyDescent="0.25">
      <c r="L23033" s="15"/>
    </row>
    <row r="23034" spans="12:12" x14ac:dyDescent="0.25">
      <c r="L23034" s="15"/>
    </row>
    <row r="23035" spans="12:12" x14ac:dyDescent="0.25">
      <c r="L23035" s="15"/>
    </row>
    <row r="23036" spans="12:12" x14ac:dyDescent="0.25">
      <c r="L23036" s="15"/>
    </row>
    <row r="23037" spans="12:12" x14ac:dyDescent="0.25">
      <c r="L23037" s="15"/>
    </row>
    <row r="23038" spans="12:12" x14ac:dyDescent="0.25">
      <c r="L23038" s="15"/>
    </row>
    <row r="23039" spans="12:12" x14ac:dyDescent="0.25">
      <c r="L23039" s="15"/>
    </row>
    <row r="23040" spans="12:12" x14ac:dyDescent="0.25">
      <c r="L23040" s="15"/>
    </row>
    <row r="23041" spans="12:12" x14ac:dyDescent="0.25">
      <c r="L23041" s="15"/>
    </row>
    <row r="23042" spans="12:12" x14ac:dyDescent="0.25">
      <c r="L23042" s="15"/>
    </row>
    <row r="23043" spans="12:12" x14ac:dyDescent="0.25">
      <c r="L23043" s="15"/>
    </row>
    <row r="23044" spans="12:12" x14ac:dyDescent="0.25">
      <c r="L23044" s="15"/>
    </row>
    <row r="23045" spans="12:12" x14ac:dyDescent="0.25">
      <c r="L23045" s="15"/>
    </row>
    <row r="23046" spans="12:12" x14ac:dyDescent="0.25">
      <c r="L23046" s="15"/>
    </row>
    <row r="23047" spans="12:12" x14ac:dyDescent="0.25">
      <c r="L23047" s="15"/>
    </row>
    <row r="23048" spans="12:12" x14ac:dyDescent="0.25">
      <c r="L23048" s="15"/>
    </row>
    <row r="23049" spans="12:12" x14ac:dyDescent="0.25">
      <c r="L23049" s="15"/>
    </row>
    <row r="23050" spans="12:12" x14ac:dyDescent="0.25">
      <c r="L23050" s="15"/>
    </row>
    <row r="23051" spans="12:12" x14ac:dyDescent="0.25">
      <c r="L23051" s="15"/>
    </row>
    <row r="23052" spans="12:12" x14ac:dyDescent="0.25">
      <c r="L23052" s="15"/>
    </row>
    <row r="23053" spans="12:12" x14ac:dyDescent="0.25">
      <c r="L23053" s="15"/>
    </row>
    <row r="23054" spans="12:12" x14ac:dyDescent="0.25">
      <c r="L23054" s="15"/>
    </row>
    <row r="23055" spans="12:12" x14ac:dyDescent="0.25">
      <c r="L23055" s="15"/>
    </row>
    <row r="23056" spans="12:12" x14ac:dyDescent="0.25">
      <c r="L23056" s="15"/>
    </row>
    <row r="23057" spans="12:12" x14ac:dyDescent="0.25">
      <c r="L23057" s="15"/>
    </row>
    <row r="23058" spans="12:12" x14ac:dyDescent="0.25">
      <c r="L23058" s="15"/>
    </row>
    <row r="23059" spans="12:12" x14ac:dyDescent="0.25">
      <c r="L23059" s="15"/>
    </row>
    <row r="23060" spans="12:12" x14ac:dyDescent="0.25">
      <c r="L23060" s="15"/>
    </row>
    <row r="23061" spans="12:12" x14ac:dyDescent="0.25">
      <c r="L23061" s="15"/>
    </row>
    <row r="23062" spans="12:12" x14ac:dyDescent="0.25">
      <c r="L23062" s="15"/>
    </row>
    <row r="23063" spans="12:12" x14ac:dyDescent="0.25">
      <c r="L23063" s="15"/>
    </row>
    <row r="23064" spans="12:12" x14ac:dyDescent="0.25">
      <c r="L23064" s="15"/>
    </row>
    <row r="23065" spans="12:12" x14ac:dyDescent="0.25">
      <c r="L23065" s="15"/>
    </row>
    <row r="23066" spans="12:12" x14ac:dyDescent="0.25">
      <c r="L23066" s="15"/>
    </row>
    <row r="23067" spans="12:12" x14ac:dyDescent="0.25">
      <c r="L23067" s="15"/>
    </row>
    <row r="23068" spans="12:12" x14ac:dyDescent="0.25">
      <c r="L23068" s="15"/>
    </row>
    <row r="23069" spans="12:12" x14ac:dyDescent="0.25">
      <c r="L23069" s="15"/>
    </row>
    <row r="23070" spans="12:12" x14ac:dyDescent="0.25">
      <c r="L23070" s="15"/>
    </row>
    <row r="23071" spans="12:12" x14ac:dyDescent="0.25">
      <c r="L23071" s="15"/>
    </row>
    <row r="23072" spans="12:12" x14ac:dyDescent="0.25">
      <c r="L23072" s="15"/>
    </row>
    <row r="23073" spans="12:12" x14ac:dyDescent="0.25">
      <c r="L23073" s="15"/>
    </row>
    <row r="23074" spans="12:12" x14ac:dyDescent="0.25">
      <c r="L23074" s="15"/>
    </row>
    <row r="23075" spans="12:12" x14ac:dyDescent="0.25">
      <c r="L23075" s="15"/>
    </row>
    <row r="23076" spans="12:12" x14ac:dyDescent="0.25">
      <c r="L23076" s="15"/>
    </row>
    <row r="23077" spans="12:12" x14ac:dyDescent="0.25">
      <c r="L23077" s="15"/>
    </row>
    <row r="23078" spans="12:12" x14ac:dyDescent="0.25">
      <c r="L23078" s="15"/>
    </row>
    <row r="23079" spans="12:12" x14ac:dyDescent="0.25">
      <c r="L23079" s="15"/>
    </row>
    <row r="23080" spans="12:12" x14ac:dyDescent="0.25">
      <c r="L23080" s="15"/>
    </row>
    <row r="23081" spans="12:12" x14ac:dyDescent="0.25">
      <c r="L23081" s="15"/>
    </row>
    <row r="23082" spans="12:12" x14ac:dyDescent="0.25">
      <c r="L23082" s="15"/>
    </row>
    <row r="23083" spans="12:12" x14ac:dyDescent="0.25">
      <c r="L23083" s="15"/>
    </row>
    <row r="23084" spans="12:12" x14ac:dyDescent="0.25">
      <c r="L23084" s="15"/>
    </row>
    <row r="23085" spans="12:12" x14ac:dyDescent="0.25">
      <c r="L23085" s="15"/>
    </row>
    <row r="23086" spans="12:12" x14ac:dyDescent="0.25">
      <c r="L23086" s="15"/>
    </row>
    <row r="23087" spans="12:12" x14ac:dyDescent="0.25">
      <c r="L23087" s="15"/>
    </row>
    <row r="23088" spans="12:12" x14ac:dyDescent="0.25">
      <c r="L23088" s="15"/>
    </row>
    <row r="23089" spans="12:12" x14ac:dyDescent="0.25">
      <c r="L23089" s="15"/>
    </row>
    <row r="23090" spans="12:12" x14ac:dyDescent="0.25">
      <c r="L23090" s="15"/>
    </row>
    <row r="23091" spans="12:12" x14ac:dyDescent="0.25">
      <c r="L23091" s="15"/>
    </row>
    <row r="23092" spans="12:12" x14ac:dyDescent="0.25">
      <c r="L23092" s="15"/>
    </row>
    <row r="23093" spans="12:12" x14ac:dyDescent="0.25">
      <c r="L23093" s="15"/>
    </row>
    <row r="23094" spans="12:12" x14ac:dyDescent="0.25">
      <c r="L23094" s="15"/>
    </row>
    <row r="23095" spans="12:12" x14ac:dyDescent="0.25">
      <c r="L23095" s="15"/>
    </row>
    <row r="23096" spans="12:12" x14ac:dyDescent="0.25">
      <c r="L23096" s="15"/>
    </row>
    <row r="23097" spans="12:12" x14ac:dyDescent="0.25">
      <c r="L23097" s="15"/>
    </row>
    <row r="23098" spans="12:12" x14ac:dyDescent="0.25">
      <c r="L23098" s="15"/>
    </row>
    <row r="23099" spans="12:12" x14ac:dyDescent="0.25">
      <c r="L23099" s="15"/>
    </row>
    <row r="23100" spans="12:12" x14ac:dyDescent="0.25">
      <c r="L23100" s="15"/>
    </row>
    <row r="23101" spans="12:12" x14ac:dyDescent="0.25">
      <c r="L23101" s="15"/>
    </row>
    <row r="23102" spans="12:12" x14ac:dyDescent="0.25">
      <c r="L23102" s="15"/>
    </row>
    <row r="23103" spans="12:12" x14ac:dyDescent="0.25">
      <c r="L23103" s="15"/>
    </row>
    <row r="23104" spans="12:12" x14ac:dyDescent="0.25">
      <c r="L23104" s="15"/>
    </row>
    <row r="23105" spans="12:12" x14ac:dyDescent="0.25">
      <c r="L23105" s="15"/>
    </row>
    <row r="23106" spans="12:12" x14ac:dyDescent="0.25">
      <c r="L23106" s="15"/>
    </row>
    <row r="23107" spans="12:12" x14ac:dyDescent="0.25">
      <c r="L23107" s="15"/>
    </row>
    <row r="23108" spans="12:12" x14ac:dyDescent="0.25">
      <c r="L23108" s="15"/>
    </row>
    <row r="23109" spans="12:12" x14ac:dyDescent="0.25">
      <c r="L23109" s="15"/>
    </row>
    <row r="23110" spans="12:12" x14ac:dyDescent="0.25">
      <c r="L23110" s="15"/>
    </row>
    <row r="23111" spans="12:12" x14ac:dyDescent="0.25">
      <c r="L23111" s="15"/>
    </row>
    <row r="23112" spans="12:12" x14ac:dyDescent="0.25">
      <c r="L23112" s="15"/>
    </row>
    <row r="23113" spans="12:12" x14ac:dyDescent="0.25">
      <c r="L23113" s="15"/>
    </row>
    <row r="23114" spans="12:12" x14ac:dyDescent="0.25">
      <c r="L23114" s="15"/>
    </row>
    <row r="23115" spans="12:12" x14ac:dyDescent="0.25">
      <c r="L23115" s="15"/>
    </row>
    <row r="23116" spans="12:12" x14ac:dyDescent="0.25">
      <c r="L23116" s="15"/>
    </row>
    <row r="23117" spans="12:12" x14ac:dyDescent="0.25">
      <c r="L23117" s="15"/>
    </row>
    <row r="23118" spans="12:12" x14ac:dyDescent="0.25">
      <c r="L23118" s="15"/>
    </row>
    <row r="23119" spans="12:12" x14ac:dyDescent="0.25">
      <c r="L23119" s="15"/>
    </row>
    <row r="23120" spans="12:12" x14ac:dyDescent="0.25">
      <c r="L23120" s="15"/>
    </row>
    <row r="23121" spans="12:12" x14ac:dyDescent="0.25">
      <c r="L23121" s="15"/>
    </row>
    <row r="23122" spans="12:12" x14ac:dyDescent="0.25">
      <c r="L23122" s="15"/>
    </row>
    <row r="23123" spans="12:12" x14ac:dyDescent="0.25">
      <c r="L23123" s="15"/>
    </row>
    <row r="23124" spans="12:12" x14ac:dyDescent="0.25">
      <c r="L23124" s="15"/>
    </row>
    <row r="23125" spans="12:12" x14ac:dyDescent="0.25">
      <c r="L23125" s="15"/>
    </row>
    <row r="23126" spans="12:12" x14ac:dyDescent="0.25">
      <c r="L23126" s="15"/>
    </row>
    <row r="23127" spans="12:12" x14ac:dyDescent="0.25">
      <c r="L23127" s="15"/>
    </row>
    <row r="23128" spans="12:12" x14ac:dyDescent="0.25">
      <c r="L23128" s="15"/>
    </row>
    <row r="23129" spans="12:12" x14ac:dyDescent="0.25">
      <c r="L23129" s="15"/>
    </row>
    <row r="23130" spans="12:12" x14ac:dyDescent="0.25">
      <c r="L23130" s="15"/>
    </row>
    <row r="23131" spans="12:12" x14ac:dyDescent="0.25">
      <c r="L23131" s="15"/>
    </row>
    <row r="23132" spans="12:12" x14ac:dyDescent="0.25">
      <c r="L23132" s="15"/>
    </row>
    <row r="23133" spans="12:12" x14ac:dyDescent="0.25">
      <c r="L23133" s="15"/>
    </row>
    <row r="23134" spans="12:12" x14ac:dyDescent="0.25">
      <c r="L23134" s="15"/>
    </row>
    <row r="23135" spans="12:12" x14ac:dyDescent="0.25">
      <c r="L23135" s="15"/>
    </row>
    <row r="23136" spans="12:12" x14ac:dyDescent="0.25">
      <c r="L23136" s="15"/>
    </row>
    <row r="23137" spans="12:12" x14ac:dyDescent="0.25">
      <c r="L23137" s="15"/>
    </row>
    <row r="23138" spans="12:12" x14ac:dyDescent="0.25">
      <c r="L23138" s="15"/>
    </row>
    <row r="23139" spans="12:12" x14ac:dyDescent="0.25">
      <c r="L23139" s="15"/>
    </row>
    <row r="23140" spans="12:12" x14ac:dyDescent="0.25">
      <c r="L23140" s="15"/>
    </row>
    <row r="23141" spans="12:12" x14ac:dyDescent="0.25">
      <c r="L23141" s="15"/>
    </row>
    <row r="23142" spans="12:12" x14ac:dyDescent="0.25">
      <c r="L23142" s="15"/>
    </row>
    <row r="23143" spans="12:12" x14ac:dyDescent="0.25">
      <c r="L23143" s="15"/>
    </row>
    <row r="23144" spans="12:12" x14ac:dyDescent="0.25">
      <c r="L23144" s="15"/>
    </row>
    <row r="23145" spans="12:12" x14ac:dyDescent="0.25">
      <c r="L23145" s="15"/>
    </row>
    <row r="23146" spans="12:12" x14ac:dyDescent="0.25">
      <c r="L23146" s="15"/>
    </row>
    <row r="23147" spans="12:12" x14ac:dyDescent="0.25">
      <c r="L23147" s="15"/>
    </row>
    <row r="23148" spans="12:12" x14ac:dyDescent="0.25">
      <c r="L23148" s="15"/>
    </row>
    <row r="23149" spans="12:12" x14ac:dyDescent="0.25">
      <c r="L23149" s="15"/>
    </row>
    <row r="23150" spans="12:12" x14ac:dyDescent="0.25">
      <c r="L23150" s="15"/>
    </row>
    <row r="23151" spans="12:12" x14ac:dyDescent="0.25">
      <c r="L23151" s="15"/>
    </row>
    <row r="23152" spans="12:12" x14ac:dyDescent="0.25">
      <c r="L23152" s="15"/>
    </row>
    <row r="23153" spans="12:12" x14ac:dyDescent="0.25">
      <c r="L23153" s="15"/>
    </row>
    <row r="23154" spans="12:12" x14ac:dyDescent="0.25">
      <c r="L23154" s="15"/>
    </row>
    <row r="23155" spans="12:12" x14ac:dyDescent="0.25">
      <c r="L23155" s="15"/>
    </row>
    <row r="23156" spans="12:12" x14ac:dyDescent="0.25">
      <c r="L23156" s="15"/>
    </row>
    <row r="23157" spans="12:12" x14ac:dyDescent="0.25">
      <c r="L23157" s="15"/>
    </row>
    <row r="23158" spans="12:12" x14ac:dyDescent="0.25">
      <c r="L23158" s="15"/>
    </row>
    <row r="23159" spans="12:12" x14ac:dyDescent="0.25">
      <c r="L23159" s="15"/>
    </row>
    <row r="23160" spans="12:12" x14ac:dyDescent="0.25">
      <c r="L23160" s="15"/>
    </row>
    <row r="23161" spans="12:12" x14ac:dyDescent="0.25">
      <c r="L23161" s="15"/>
    </row>
    <row r="23162" spans="12:12" x14ac:dyDescent="0.25">
      <c r="L23162" s="15"/>
    </row>
    <row r="23163" spans="12:12" x14ac:dyDescent="0.25">
      <c r="L23163" s="15"/>
    </row>
    <row r="23164" spans="12:12" x14ac:dyDescent="0.25">
      <c r="L23164" s="15"/>
    </row>
    <row r="23165" spans="12:12" x14ac:dyDescent="0.25">
      <c r="L23165" s="15"/>
    </row>
    <row r="23166" spans="12:12" x14ac:dyDescent="0.25">
      <c r="L23166" s="15"/>
    </row>
    <row r="23167" spans="12:12" x14ac:dyDescent="0.25">
      <c r="L23167" s="15"/>
    </row>
    <row r="23168" spans="12:12" x14ac:dyDescent="0.25">
      <c r="L23168" s="15"/>
    </row>
    <row r="23169" spans="12:12" x14ac:dyDescent="0.25">
      <c r="L23169" s="15"/>
    </row>
    <row r="23170" spans="12:12" x14ac:dyDescent="0.25">
      <c r="L23170" s="15"/>
    </row>
    <row r="23171" spans="12:12" x14ac:dyDescent="0.25">
      <c r="L23171" s="15"/>
    </row>
    <row r="23172" spans="12:12" x14ac:dyDescent="0.25">
      <c r="L23172" s="15"/>
    </row>
    <row r="23173" spans="12:12" x14ac:dyDescent="0.25">
      <c r="L23173" s="15"/>
    </row>
    <row r="23174" spans="12:12" x14ac:dyDescent="0.25">
      <c r="L23174" s="15"/>
    </row>
    <row r="23175" spans="12:12" x14ac:dyDescent="0.25">
      <c r="L23175" s="15"/>
    </row>
    <row r="23176" spans="12:12" x14ac:dyDescent="0.25">
      <c r="L23176" s="15"/>
    </row>
    <row r="23177" spans="12:12" x14ac:dyDescent="0.25">
      <c r="L23177" s="15"/>
    </row>
    <row r="23178" spans="12:12" x14ac:dyDescent="0.25">
      <c r="L23178" s="15"/>
    </row>
    <row r="23179" spans="12:12" x14ac:dyDescent="0.25">
      <c r="L23179" s="15"/>
    </row>
    <row r="23180" spans="12:12" x14ac:dyDescent="0.25">
      <c r="L23180" s="15"/>
    </row>
    <row r="23181" spans="12:12" x14ac:dyDescent="0.25">
      <c r="L23181" s="15"/>
    </row>
    <row r="23182" spans="12:12" x14ac:dyDescent="0.25">
      <c r="L23182" s="15"/>
    </row>
    <row r="23183" spans="12:12" x14ac:dyDescent="0.25">
      <c r="L23183" s="15"/>
    </row>
    <row r="23184" spans="12:12" x14ac:dyDescent="0.25">
      <c r="L23184" s="15"/>
    </row>
    <row r="23185" spans="12:12" x14ac:dyDescent="0.25">
      <c r="L23185" s="15"/>
    </row>
    <row r="23186" spans="12:12" x14ac:dyDescent="0.25">
      <c r="L23186" s="15"/>
    </row>
    <row r="23187" spans="12:12" x14ac:dyDescent="0.25">
      <c r="L23187" s="15"/>
    </row>
    <row r="23188" spans="12:12" x14ac:dyDescent="0.25">
      <c r="L23188" s="15"/>
    </row>
    <row r="23189" spans="12:12" x14ac:dyDescent="0.25">
      <c r="L23189" s="15"/>
    </row>
    <row r="23190" spans="12:12" x14ac:dyDescent="0.25">
      <c r="L23190" s="15"/>
    </row>
    <row r="23191" spans="12:12" x14ac:dyDescent="0.25">
      <c r="L23191" s="15"/>
    </row>
    <row r="23192" spans="12:12" x14ac:dyDescent="0.25">
      <c r="L23192" s="15"/>
    </row>
    <row r="23193" spans="12:12" x14ac:dyDescent="0.25">
      <c r="L23193" s="15"/>
    </row>
    <row r="23194" spans="12:12" x14ac:dyDescent="0.25">
      <c r="L23194" s="15"/>
    </row>
    <row r="23195" spans="12:12" x14ac:dyDescent="0.25">
      <c r="L23195" s="15"/>
    </row>
    <row r="23196" spans="12:12" x14ac:dyDescent="0.25">
      <c r="L23196" s="15"/>
    </row>
    <row r="23197" spans="12:12" x14ac:dyDescent="0.25">
      <c r="L23197" s="15"/>
    </row>
    <row r="23198" spans="12:12" x14ac:dyDescent="0.25">
      <c r="L23198" s="15"/>
    </row>
    <row r="23199" spans="12:12" x14ac:dyDescent="0.25">
      <c r="L23199" s="15"/>
    </row>
    <row r="23200" spans="12:12" x14ac:dyDescent="0.25">
      <c r="L23200" s="15"/>
    </row>
    <row r="23201" spans="12:12" x14ac:dyDescent="0.25">
      <c r="L23201" s="15"/>
    </row>
    <row r="23202" spans="12:12" x14ac:dyDescent="0.25">
      <c r="L23202" s="15"/>
    </row>
    <row r="23203" spans="12:12" x14ac:dyDescent="0.25">
      <c r="L23203" s="15"/>
    </row>
    <row r="23204" spans="12:12" x14ac:dyDescent="0.25">
      <c r="L23204" s="15"/>
    </row>
    <row r="23205" spans="12:12" x14ac:dyDescent="0.25">
      <c r="L23205" s="15"/>
    </row>
    <row r="23206" spans="12:12" x14ac:dyDescent="0.25">
      <c r="L23206" s="15"/>
    </row>
    <row r="23207" spans="12:12" x14ac:dyDescent="0.25">
      <c r="L23207" s="15"/>
    </row>
    <row r="23208" spans="12:12" x14ac:dyDescent="0.25">
      <c r="L23208" s="15"/>
    </row>
    <row r="23209" spans="12:12" x14ac:dyDescent="0.25">
      <c r="L23209" s="15"/>
    </row>
    <row r="23210" spans="12:12" x14ac:dyDescent="0.25">
      <c r="L23210" s="15"/>
    </row>
    <row r="23211" spans="12:12" x14ac:dyDescent="0.25">
      <c r="L23211" s="15"/>
    </row>
    <row r="23212" spans="12:12" x14ac:dyDescent="0.25">
      <c r="L23212" s="15"/>
    </row>
    <row r="23213" spans="12:12" x14ac:dyDescent="0.25">
      <c r="L23213" s="15"/>
    </row>
    <row r="23214" spans="12:12" x14ac:dyDescent="0.25">
      <c r="L23214" s="15"/>
    </row>
    <row r="23215" spans="12:12" x14ac:dyDescent="0.25">
      <c r="L23215" s="15"/>
    </row>
    <row r="23216" spans="12:12" x14ac:dyDescent="0.25">
      <c r="L23216" s="15"/>
    </row>
    <row r="23217" spans="12:12" x14ac:dyDescent="0.25">
      <c r="L23217" s="15"/>
    </row>
    <row r="23218" spans="12:12" x14ac:dyDescent="0.25">
      <c r="L23218" s="15"/>
    </row>
    <row r="23219" spans="12:12" x14ac:dyDescent="0.25">
      <c r="L23219" s="15"/>
    </row>
    <row r="23220" spans="12:12" x14ac:dyDescent="0.25">
      <c r="L23220" s="15"/>
    </row>
    <row r="23221" spans="12:12" x14ac:dyDescent="0.25">
      <c r="L23221" s="15"/>
    </row>
    <row r="23222" spans="12:12" x14ac:dyDescent="0.25">
      <c r="L23222" s="15"/>
    </row>
    <row r="23223" spans="12:12" x14ac:dyDescent="0.25">
      <c r="L23223" s="15"/>
    </row>
    <row r="23224" spans="12:12" x14ac:dyDescent="0.25">
      <c r="L23224" s="15"/>
    </row>
    <row r="23225" spans="12:12" x14ac:dyDescent="0.25">
      <c r="L23225" s="15"/>
    </row>
    <row r="23226" spans="12:12" x14ac:dyDescent="0.25">
      <c r="L23226" s="15"/>
    </row>
    <row r="23227" spans="12:12" x14ac:dyDescent="0.25">
      <c r="L23227" s="15"/>
    </row>
    <row r="23228" spans="12:12" x14ac:dyDescent="0.25">
      <c r="L23228" s="15"/>
    </row>
    <row r="23229" spans="12:12" x14ac:dyDescent="0.25">
      <c r="L23229" s="15"/>
    </row>
    <row r="23230" spans="12:12" x14ac:dyDescent="0.25">
      <c r="L23230" s="15"/>
    </row>
    <row r="23231" spans="12:12" x14ac:dyDescent="0.25">
      <c r="L23231" s="15"/>
    </row>
    <row r="23232" spans="12:12" x14ac:dyDescent="0.25">
      <c r="L23232" s="15"/>
    </row>
    <row r="23233" spans="12:12" x14ac:dyDescent="0.25">
      <c r="L23233" s="15"/>
    </row>
    <row r="23234" spans="12:12" x14ac:dyDescent="0.25">
      <c r="L23234" s="15"/>
    </row>
    <row r="23235" spans="12:12" x14ac:dyDescent="0.25">
      <c r="L23235" s="15"/>
    </row>
    <row r="23236" spans="12:12" x14ac:dyDescent="0.25">
      <c r="L23236" s="15"/>
    </row>
    <row r="23237" spans="12:12" x14ac:dyDescent="0.25">
      <c r="L23237" s="15"/>
    </row>
    <row r="23238" spans="12:12" x14ac:dyDescent="0.25">
      <c r="L23238" s="15"/>
    </row>
    <row r="23239" spans="12:12" x14ac:dyDescent="0.25">
      <c r="L23239" s="15"/>
    </row>
    <row r="23240" spans="12:12" x14ac:dyDescent="0.25">
      <c r="L23240" s="15"/>
    </row>
    <row r="23241" spans="12:12" x14ac:dyDescent="0.25">
      <c r="L23241" s="15"/>
    </row>
    <row r="23242" spans="12:12" x14ac:dyDescent="0.25">
      <c r="L23242" s="15"/>
    </row>
    <row r="23243" spans="12:12" x14ac:dyDescent="0.25">
      <c r="L23243" s="15"/>
    </row>
    <row r="23244" spans="12:12" x14ac:dyDescent="0.25">
      <c r="L23244" s="15"/>
    </row>
    <row r="23245" spans="12:12" x14ac:dyDescent="0.25">
      <c r="L23245" s="15"/>
    </row>
    <row r="23246" spans="12:12" x14ac:dyDescent="0.25">
      <c r="L23246" s="15"/>
    </row>
    <row r="23247" spans="12:12" x14ac:dyDescent="0.25">
      <c r="L23247" s="15"/>
    </row>
    <row r="23248" spans="12:12" x14ac:dyDescent="0.25">
      <c r="L23248" s="15"/>
    </row>
    <row r="23249" spans="12:12" x14ac:dyDescent="0.25">
      <c r="L23249" s="15"/>
    </row>
    <row r="23250" spans="12:12" x14ac:dyDescent="0.25">
      <c r="L23250" s="15"/>
    </row>
    <row r="23251" spans="12:12" x14ac:dyDescent="0.25">
      <c r="L23251" s="15"/>
    </row>
    <row r="23252" spans="12:12" x14ac:dyDescent="0.25">
      <c r="L23252" s="15"/>
    </row>
    <row r="23253" spans="12:12" x14ac:dyDescent="0.25">
      <c r="L23253" s="15"/>
    </row>
    <row r="23254" spans="12:12" x14ac:dyDescent="0.25">
      <c r="L23254" s="15"/>
    </row>
    <row r="23255" spans="12:12" x14ac:dyDescent="0.25">
      <c r="L23255" s="15"/>
    </row>
    <row r="23256" spans="12:12" x14ac:dyDescent="0.25">
      <c r="L23256" s="15"/>
    </row>
    <row r="23257" spans="12:12" x14ac:dyDescent="0.25">
      <c r="L23257" s="15"/>
    </row>
    <row r="23258" spans="12:12" x14ac:dyDescent="0.25">
      <c r="L23258" s="15"/>
    </row>
    <row r="23259" spans="12:12" x14ac:dyDescent="0.25">
      <c r="L23259" s="15"/>
    </row>
    <row r="23260" spans="12:12" x14ac:dyDescent="0.25">
      <c r="L23260" s="15"/>
    </row>
    <row r="23261" spans="12:12" x14ac:dyDescent="0.25">
      <c r="L23261" s="15"/>
    </row>
    <row r="23262" spans="12:12" x14ac:dyDescent="0.25">
      <c r="L23262" s="15"/>
    </row>
    <row r="23263" spans="12:12" x14ac:dyDescent="0.25">
      <c r="L23263" s="15"/>
    </row>
    <row r="23264" spans="12:12" x14ac:dyDescent="0.25">
      <c r="L23264" s="15"/>
    </row>
    <row r="23265" spans="12:12" x14ac:dyDescent="0.25">
      <c r="L23265" s="15"/>
    </row>
    <row r="23266" spans="12:12" x14ac:dyDescent="0.25">
      <c r="L23266" s="15"/>
    </row>
    <row r="23267" spans="12:12" x14ac:dyDescent="0.25">
      <c r="L23267" s="15"/>
    </row>
    <row r="23268" spans="12:12" x14ac:dyDescent="0.25">
      <c r="L23268" s="15"/>
    </row>
    <row r="23269" spans="12:12" x14ac:dyDescent="0.25">
      <c r="L23269" s="15"/>
    </row>
    <row r="23270" spans="12:12" x14ac:dyDescent="0.25">
      <c r="L23270" s="15"/>
    </row>
    <row r="23271" spans="12:12" x14ac:dyDescent="0.25">
      <c r="L23271" s="15"/>
    </row>
    <row r="23272" spans="12:12" x14ac:dyDescent="0.25">
      <c r="L23272" s="15"/>
    </row>
    <row r="23273" spans="12:12" x14ac:dyDescent="0.25">
      <c r="L23273" s="15"/>
    </row>
    <row r="23274" spans="12:12" x14ac:dyDescent="0.25">
      <c r="L23274" s="15"/>
    </row>
    <row r="23275" spans="12:12" x14ac:dyDescent="0.25">
      <c r="L23275" s="15"/>
    </row>
    <row r="23276" spans="12:12" x14ac:dyDescent="0.25">
      <c r="L23276" s="15"/>
    </row>
    <row r="23277" spans="12:12" x14ac:dyDescent="0.25">
      <c r="L23277" s="15"/>
    </row>
    <row r="23278" spans="12:12" x14ac:dyDescent="0.25">
      <c r="L23278" s="15"/>
    </row>
    <row r="23279" spans="12:12" x14ac:dyDescent="0.25">
      <c r="L23279" s="15"/>
    </row>
    <row r="23280" spans="12:12" x14ac:dyDescent="0.25">
      <c r="L23280" s="15"/>
    </row>
    <row r="23281" spans="12:12" x14ac:dyDescent="0.25">
      <c r="L23281" s="15"/>
    </row>
    <row r="23282" spans="12:12" x14ac:dyDescent="0.25">
      <c r="L23282" s="15"/>
    </row>
    <row r="23283" spans="12:12" x14ac:dyDescent="0.25">
      <c r="L23283" s="15"/>
    </row>
    <row r="23284" spans="12:12" x14ac:dyDescent="0.25">
      <c r="L23284" s="15"/>
    </row>
    <row r="23285" spans="12:12" x14ac:dyDescent="0.25">
      <c r="L23285" s="15"/>
    </row>
    <row r="23286" spans="12:12" x14ac:dyDescent="0.25">
      <c r="L23286" s="15"/>
    </row>
    <row r="23287" spans="12:12" x14ac:dyDescent="0.25">
      <c r="L23287" s="15"/>
    </row>
    <row r="23288" spans="12:12" x14ac:dyDescent="0.25">
      <c r="L23288" s="15"/>
    </row>
    <row r="23289" spans="12:12" x14ac:dyDescent="0.25">
      <c r="L23289" s="15"/>
    </row>
    <row r="23290" spans="12:12" x14ac:dyDescent="0.25">
      <c r="L23290" s="15"/>
    </row>
    <row r="23291" spans="12:12" x14ac:dyDescent="0.25">
      <c r="L23291" s="15"/>
    </row>
    <row r="23292" spans="12:12" x14ac:dyDescent="0.25">
      <c r="L23292" s="15"/>
    </row>
    <row r="23293" spans="12:12" x14ac:dyDescent="0.25">
      <c r="L23293" s="15"/>
    </row>
    <row r="23294" spans="12:12" x14ac:dyDescent="0.25">
      <c r="L23294" s="15"/>
    </row>
    <row r="23295" spans="12:12" x14ac:dyDescent="0.25">
      <c r="L23295" s="15"/>
    </row>
    <row r="23296" spans="12:12" x14ac:dyDescent="0.25">
      <c r="L23296" s="15"/>
    </row>
    <row r="23297" spans="12:12" x14ac:dyDescent="0.25">
      <c r="L23297" s="15"/>
    </row>
    <row r="23298" spans="12:12" x14ac:dyDescent="0.25">
      <c r="L23298" s="15"/>
    </row>
    <row r="23299" spans="12:12" x14ac:dyDescent="0.25">
      <c r="L23299" s="15"/>
    </row>
    <row r="23300" spans="12:12" x14ac:dyDescent="0.25">
      <c r="L23300" s="15"/>
    </row>
    <row r="23301" spans="12:12" x14ac:dyDescent="0.25">
      <c r="L23301" s="15"/>
    </row>
    <row r="23302" spans="12:12" x14ac:dyDescent="0.25">
      <c r="L23302" s="15"/>
    </row>
    <row r="23303" spans="12:12" x14ac:dyDescent="0.25">
      <c r="L23303" s="15"/>
    </row>
    <row r="23304" spans="12:12" x14ac:dyDescent="0.25">
      <c r="L23304" s="15"/>
    </row>
    <row r="23305" spans="12:12" x14ac:dyDescent="0.25">
      <c r="L23305" s="15"/>
    </row>
    <row r="23306" spans="12:12" x14ac:dyDescent="0.25">
      <c r="L23306" s="15"/>
    </row>
    <row r="23307" spans="12:12" x14ac:dyDescent="0.25">
      <c r="L23307" s="15"/>
    </row>
    <row r="23308" spans="12:12" x14ac:dyDescent="0.25">
      <c r="L23308" s="15"/>
    </row>
    <row r="23309" spans="12:12" x14ac:dyDescent="0.25">
      <c r="L23309" s="15"/>
    </row>
    <row r="23310" spans="12:12" x14ac:dyDescent="0.25">
      <c r="L23310" s="15"/>
    </row>
    <row r="23311" spans="12:12" x14ac:dyDescent="0.25">
      <c r="L23311" s="15"/>
    </row>
    <row r="23312" spans="12:12" x14ac:dyDescent="0.25">
      <c r="L23312" s="15"/>
    </row>
    <row r="23313" spans="12:12" x14ac:dyDescent="0.25">
      <c r="L23313" s="15"/>
    </row>
    <row r="23314" spans="12:12" x14ac:dyDescent="0.25">
      <c r="L23314" s="15"/>
    </row>
    <row r="23315" spans="12:12" x14ac:dyDescent="0.25">
      <c r="L23315" s="15"/>
    </row>
    <row r="23316" spans="12:12" x14ac:dyDescent="0.25">
      <c r="L23316" s="15"/>
    </row>
    <row r="23317" spans="12:12" x14ac:dyDescent="0.25">
      <c r="L23317" s="15"/>
    </row>
    <row r="23318" spans="12:12" x14ac:dyDescent="0.25">
      <c r="L23318" s="15"/>
    </row>
    <row r="23319" spans="12:12" x14ac:dyDescent="0.25">
      <c r="L23319" s="15"/>
    </row>
    <row r="23320" spans="12:12" x14ac:dyDescent="0.25">
      <c r="L23320" s="15"/>
    </row>
    <row r="23321" spans="12:12" x14ac:dyDescent="0.25">
      <c r="L23321" s="15"/>
    </row>
    <row r="23322" spans="12:12" x14ac:dyDescent="0.25">
      <c r="L23322" s="15"/>
    </row>
    <row r="23323" spans="12:12" x14ac:dyDescent="0.25">
      <c r="L23323" s="15"/>
    </row>
    <row r="23324" spans="12:12" x14ac:dyDescent="0.25">
      <c r="L23324" s="15"/>
    </row>
    <row r="23325" spans="12:12" x14ac:dyDescent="0.25">
      <c r="L23325" s="15"/>
    </row>
    <row r="23326" spans="12:12" x14ac:dyDescent="0.25">
      <c r="L23326" s="15"/>
    </row>
    <row r="23327" spans="12:12" x14ac:dyDescent="0.25">
      <c r="L23327" s="15"/>
    </row>
    <row r="23328" spans="12:12" x14ac:dyDescent="0.25">
      <c r="L23328" s="15"/>
    </row>
    <row r="23329" spans="12:12" x14ac:dyDescent="0.25">
      <c r="L23329" s="15"/>
    </row>
    <row r="23330" spans="12:12" x14ac:dyDescent="0.25">
      <c r="L23330" s="15"/>
    </row>
    <row r="23331" spans="12:12" x14ac:dyDescent="0.25">
      <c r="L23331" s="15"/>
    </row>
    <row r="23332" spans="12:12" x14ac:dyDescent="0.25">
      <c r="L23332" s="15"/>
    </row>
    <row r="23333" spans="12:12" x14ac:dyDescent="0.25">
      <c r="L23333" s="15"/>
    </row>
    <row r="23334" spans="12:12" x14ac:dyDescent="0.25">
      <c r="L23334" s="15"/>
    </row>
    <row r="23335" spans="12:12" x14ac:dyDescent="0.25">
      <c r="L23335" s="15"/>
    </row>
    <row r="23336" spans="12:12" x14ac:dyDescent="0.25">
      <c r="L23336" s="15"/>
    </row>
    <row r="23337" spans="12:12" x14ac:dyDescent="0.25">
      <c r="L23337" s="15"/>
    </row>
    <row r="23338" spans="12:12" x14ac:dyDescent="0.25">
      <c r="L23338" s="15"/>
    </row>
    <row r="23339" spans="12:12" x14ac:dyDescent="0.25">
      <c r="L23339" s="15"/>
    </row>
    <row r="23340" spans="12:12" x14ac:dyDescent="0.25">
      <c r="L23340" s="15"/>
    </row>
    <row r="23341" spans="12:12" x14ac:dyDescent="0.25">
      <c r="L23341" s="15"/>
    </row>
    <row r="23342" spans="12:12" x14ac:dyDescent="0.25">
      <c r="L23342" s="15"/>
    </row>
    <row r="23343" spans="12:12" x14ac:dyDescent="0.25">
      <c r="L23343" s="15"/>
    </row>
    <row r="23344" spans="12:12" x14ac:dyDescent="0.25">
      <c r="L23344" s="15"/>
    </row>
    <row r="23345" spans="12:12" x14ac:dyDescent="0.25">
      <c r="L23345" s="15"/>
    </row>
    <row r="23346" spans="12:12" x14ac:dyDescent="0.25">
      <c r="L23346" s="15"/>
    </row>
    <row r="23347" spans="12:12" x14ac:dyDescent="0.25">
      <c r="L23347" s="15"/>
    </row>
    <row r="23348" spans="12:12" x14ac:dyDescent="0.25">
      <c r="L23348" s="15"/>
    </row>
    <row r="23349" spans="12:12" x14ac:dyDescent="0.25">
      <c r="L23349" s="15"/>
    </row>
    <row r="23350" spans="12:12" x14ac:dyDescent="0.25">
      <c r="L23350" s="15"/>
    </row>
    <row r="23351" spans="12:12" x14ac:dyDescent="0.25">
      <c r="L23351" s="15"/>
    </row>
    <row r="23352" spans="12:12" x14ac:dyDescent="0.25">
      <c r="L23352" s="15"/>
    </row>
    <row r="23353" spans="12:12" x14ac:dyDescent="0.25">
      <c r="L23353" s="15"/>
    </row>
    <row r="23354" spans="12:12" x14ac:dyDescent="0.25">
      <c r="L23354" s="15"/>
    </row>
    <row r="23355" spans="12:12" x14ac:dyDescent="0.25">
      <c r="L23355" s="15"/>
    </row>
    <row r="23356" spans="12:12" x14ac:dyDescent="0.25">
      <c r="L23356" s="15"/>
    </row>
    <row r="23357" spans="12:12" x14ac:dyDescent="0.25">
      <c r="L23357" s="15"/>
    </row>
    <row r="23358" spans="12:12" x14ac:dyDescent="0.25">
      <c r="L23358" s="15"/>
    </row>
    <row r="23359" spans="12:12" x14ac:dyDescent="0.25">
      <c r="L23359" s="15"/>
    </row>
    <row r="23360" spans="12:12" x14ac:dyDescent="0.25">
      <c r="L23360" s="15"/>
    </row>
    <row r="23361" spans="12:12" x14ac:dyDescent="0.25">
      <c r="L23361" s="15"/>
    </row>
    <row r="23362" spans="12:12" x14ac:dyDescent="0.25">
      <c r="L23362" s="15"/>
    </row>
    <row r="23363" spans="12:12" x14ac:dyDescent="0.25">
      <c r="L23363" s="15"/>
    </row>
    <row r="23364" spans="12:12" x14ac:dyDescent="0.25">
      <c r="L23364" s="15"/>
    </row>
    <row r="23365" spans="12:12" x14ac:dyDescent="0.25">
      <c r="L23365" s="15"/>
    </row>
    <row r="23366" spans="12:12" x14ac:dyDescent="0.25">
      <c r="L23366" s="15"/>
    </row>
    <row r="23367" spans="12:12" x14ac:dyDescent="0.25">
      <c r="L23367" s="15"/>
    </row>
    <row r="23368" spans="12:12" x14ac:dyDescent="0.25">
      <c r="L23368" s="15"/>
    </row>
    <row r="23369" spans="12:12" x14ac:dyDescent="0.25">
      <c r="L23369" s="15"/>
    </row>
    <row r="23370" spans="12:12" x14ac:dyDescent="0.25">
      <c r="L23370" s="15"/>
    </row>
    <row r="23371" spans="12:12" x14ac:dyDescent="0.25">
      <c r="L23371" s="15"/>
    </row>
    <row r="23372" spans="12:12" x14ac:dyDescent="0.25">
      <c r="L23372" s="15"/>
    </row>
    <row r="23373" spans="12:12" x14ac:dyDescent="0.25">
      <c r="L23373" s="15"/>
    </row>
    <row r="23374" spans="12:12" x14ac:dyDescent="0.25">
      <c r="L23374" s="15"/>
    </row>
    <row r="23375" spans="12:12" x14ac:dyDescent="0.25">
      <c r="L23375" s="15"/>
    </row>
    <row r="23376" spans="12:12" x14ac:dyDescent="0.25">
      <c r="L23376" s="15"/>
    </row>
    <row r="23377" spans="12:12" x14ac:dyDescent="0.25">
      <c r="L23377" s="15"/>
    </row>
    <row r="23378" spans="12:12" x14ac:dyDescent="0.25">
      <c r="L23378" s="15"/>
    </row>
    <row r="23379" spans="12:12" x14ac:dyDescent="0.25">
      <c r="L23379" s="15"/>
    </row>
    <row r="23380" spans="12:12" x14ac:dyDescent="0.25">
      <c r="L23380" s="15"/>
    </row>
    <row r="23381" spans="12:12" x14ac:dyDescent="0.25">
      <c r="L23381" s="15"/>
    </row>
    <row r="23382" spans="12:12" x14ac:dyDescent="0.25">
      <c r="L23382" s="15"/>
    </row>
    <row r="23383" spans="12:12" x14ac:dyDescent="0.25">
      <c r="L23383" s="15"/>
    </row>
    <row r="23384" spans="12:12" x14ac:dyDescent="0.25">
      <c r="L23384" s="15"/>
    </row>
    <row r="23385" spans="12:12" x14ac:dyDescent="0.25">
      <c r="L23385" s="15"/>
    </row>
    <row r="23386" spans="12:12" x14ac:dyDescent="0.25">
      <c r="L23386" s="15"/>
    </row>
    <row r="23387" spans="12:12" x14ac:dyDescent="0.25">
      <c r="L23387" s="15"/>
    </row>
    <row r="23388" spans="12:12" x14ac:dyDescent="0.25">
      <c r="L23388" s="15"/>
    </row>
    <row r="23389" spans="12:12" x14ac:dyDescent="0.25">
      <c r="L23389" s="15"/>
    </row>
    <row r="23390" spans="12:12" x14ac:dyDescent="0.25">
      <c r="L23390" s="15"/>
    </row>
    <row r="23391" spans="12:12" x14ac:dyDescent="0.25">
      <c r="L23391" s="15"/>
    </row>
    <row r="23392" spans="12:12" x14ac:dyDescent="0.25">
      <c r="L23392" s="15"/>
    </row>
    <row r="23393" spans="12:12" x14ac:dyDescent="0.25">
      <c r="L23393" s="15"/>
    </row>
    <row r="23394" spans="12:12" x14ac:dyDescent="0.25">
      <c r="L23394" s="15"/>
    </row>
    <row r="23395" spans="12:12" x14ac:dyDescent="0.25">
      <c r="L23395" s="15"/>
    </row>
    <row r="23396" spans="12:12" x14ac:dyDescent="0.25">
      <c r="L23396" s="15"/>
    </row>
    <row r="23397" spans="12:12" x14ac:dyDescent="0.25">
      <c r="L23397" s="15"/>
    </row>
    <row r="23398" spans="12:12" x14ac:dyDescent="0.25">
      <c r="L23398" s="15"/>
    </row>
    <row r="23399" spans="12:12" x14ac:dyDescent="0.25">
      <c r="L23399" s="15"/>
    </row>
    <row r="23400" spans="12:12" x14ac:dyDescent="0.25">
      <c r="L23400" s="15"/>
    </row>
    <row r="23401" spans="12:12" x14ac:dyDescent="0.25">
      <c r="L23401" s="15"/>
    </row>
    <row r="23402" spans="12:12" x14ac:dyDescent="0.25">
      <c r="L23402" s="15"/>
    </row>
    <row r="23403" spans="12:12" x14ac:dyDescent="0.25">
      <c r="L23403" s="15"/>
    </row>
    <row r="23404" spans="12:12" x14ac:dyDescent="0.25">
      <c r="L23404" s="15"/>
    </row>
    <row r="23405" spans="12:12" x14ac:dyDescent="0.25">
      <c r="L23405" s="15"/>
    </row>
    <row r="23406" spans="12:12" x14ac:dyDescent="0.25">
      <c r="L23406" s="15"/>
    </row>
    <row r="23407" spans="12:12" x14ac:dyDescent="0.25">
      <c r="L23407" s="15"/>
    </row>
    <row r="23408" spans="12:12" x14ac:dyDescent="0.25">
      <c r="L23408" s="15"/>
    </row>
    <row r="23409" spans="12:12" x14ac:dyDescent="0.25">
      <c r="L23409" s="15"/>
    </row>
    <row r="23410" spans="12:12" x14ac:dyDescent="0.25">
      <c r="L23410" s="15"/>
    </row>
    <row r="23411" spans="12:12" x14ac:dyDescent="0.25">
      <c r="L23411" s="15"/>
    </row>
    <row r="23412" spans="12:12" x14ac:dyDescent="0.25">
      <c r="L23412" s="15"/>
    </row>
    <row r="23413" spans="12:12" x14ac:dyDescent="0.25">
      <c r="L23413" s="15"/>
    </row>
    <row r="23414" spans="12:12" x14ac:dyDescent="0.25">
      <c r="L23414" s="15"/>
    </row>
    <row r="23415" spans="12:12" x14ac:dyDescent="0.25">
      <c r="L23415" s="15"/>
    </row>
    <row r="23416" spans="12:12" x14ac:dyDescent="0.25">
      <c r="L23416" s="15"/>
    </row>
    <row r="23417" spans="12:12" x14ac:dyDescent="0.25">
      <c r="L23417" s="15"/>
    </row>
    <row r="23418" spans="12:12" x14ac:dyDescent="0.25">
      <c r="L23418" s="15"/>
    </row>
    <row r="23419" spans="12:12" x14ac:dyDescent="0.25">
      <c r="L23419" s="15"/>
    </row>
    <row r="23420" spans="12:12" x14ac:dyDescent="0.25">
      <c r="L23420" s="15"/>
    </row>
    <row r="23421" spans="12:12" x14ac:dyDescent="0.25">
      <c r="L23421" s="15"/>
    </row>
    <row r="23422" spans="12:12" x14ac:dyDescent="0.25">
      <c r="L23422" s="15"/>
    </row>
    <row r="23423" spans="12:12" x14ac:dyDescent="0.25">
      <c r="L23423" s="15"/>
    </row>
    <row r="23424" spans="12:12" x14ac:dyDescent="0.25">
      <c r="L23424" s="15"/>
    </row>
    <row r="23425" spans="12:12" x14ac:dyDescent="0.25">
      <c r="L23425" s="15"/>
    </row>
    <row r="23426" spans="12:12" x14ac:dyDescent="0.25">
      <c r="L23426" s="15"/>
    </row>
    <row r="23427" spans="12:12" x14ac:dyDescent="0.25">
      <c r="L23427" s="15"/>
    </row>
    <row r="23428" spans="12:12" x14ac:dyDescent="0.25">
      <c r="L23428" s="15"/>
    </row>
    <row r="23429" spans="12:12" x14ac:dyDescent="0.25">
      <c r="L23429" s="15"/>
    </row>
    <row r="23430" spans="12:12" x14ac:dyDescent="0.25">
      <c r="L23430" s="15"/>
    </row>
    <row r="23431" spans="12:12" x14ac:dyDescent="0.25">
      <c r="L23431" s="15"/>
    </row>
    <row r="23432" spans="12:12" x14ac:dyDescent="0.25">
      <c r="L23432" s="15"/>
    </row>
    <row r="23433" spans="12:12" x14ac:dyDescent="0.25">
      <c r="L23433" s="15"/>
    </row>
    <row r="23434" spans="12:12" x14ac:dyDescent="0.25">
      <c r="L23434" s="15"/>
    </row>
    <row r="23435" spans="12:12" x14ac:dyDescent="0.25">
      <c r="L23435" s="15"/>
    </row>
    <row r="23436" spans="12:12" x14ac:dyDescent="0.25">
      <c r="L23436" s="15"/>
    </row>
    <row r="23437" spans="12:12" x14ac:dyDescent="0.25">
      <c r="L23437" s="15"/>
    </row>
    <row r="23438" spans="12:12" x14ac:dyDescent="0.25">
      <c r="L23438" s="15"/>
    </row>
    <row r="23439" spans="12:12" x14ac:dyDescent="0.25">
      <c r="L23439" s="15"/>
    </row>
    <row r="23440" spans="12:12" x14ac:dyDescent="0.25">
      <c r="L23440" s="15"/>
    </row>
    <row r="23441" spans="12:12" x14ac:dyDescent="0.25">
      <c r="L23441" s="15"/>
    </row>
    <row r="23442" spans="12:12" x14ac:dyDescent="0.25">
      <c r="L23442" s="15"/>
    </row>
    <row r="23443" spans="12:12" x14ac:dyDescent="0.25">
      <c r="L23443" s="15"/>
    </row>
    <row r="23444" spans="12:12" x14ac:dyDescent="0.25">
      <c r="L23444" s="15"/>
    </row>
    <row r="23445" spans="12:12" x14ac:dyDescent="0.25">
      <c r="L23445" s="15"/>
    </row>
    <row r="23446" spans="12:12" x14ac:dyDescent="0.25">
      <c r="L23446" s="15"/>
    </row>
    <row r="23447" spans="12:12" x14ac:dyDescent="0.25">
      <c r="L23447" s="15"/>
    </row>
    <row r="23448" spans="12:12" x14ac:dyDescent="0.25">
      <c r="L23448" s="15"/>
    </row>
    <row r="23449" spans="12:12" x14ac:dyDescent="0.25">
      <c r="L23449" s="15"/>
    </row>
    <row r="23450" spans="12:12" x14ac:dyDescent="0.25">
      <c r="L23450" s="15"/>
    </row>
    <row r="23451" spans="12:12" x14ac:dyDescent="0.25">
      <c r="L23451" s="15"/>
    </row>
    <row r="23452" spans="12:12" x14ac:dyDescent="0.25">
      <c r="L23452" s="15"/>
    </row>
    <row r="23453" spans="12:12" x14ac:dyDescent="0.25">
      <c r="L23453" s="15"/>
    </row>
    <row r="23454" spans="12:12" x14ac:dyDescent="0.25">
      <c r="L23454" s="15"/>
    </row>
    <row r="23455" spans="12:12" x14ac:dyDescent="0.25">
      <c r="L23455" s="15"/>
    </row>
    <row r="23456" spans="12:12" x14ac:dyDescent="0.25">
      <c r="L23456" s="15"/>
    </row>
    <row r="23457" spans="12:12" x14ac:dyDescent="0.25">
      <c r="L23457" s="15"/>
    </row>
    <row r="23458" spans="12:12" x14ac:dyDescent="0.25">
      <c r="L23458" s="15"/>
    </row>
    <row r="23459" spans="12:12" x14ac:dyDescent="0.25">
      <c r="L23459" s="15"/>
    </row>
    <row r="23460" spans="12:12" x14ac:dyDescent="0.25">
      <c r="L23460" s="15"/>
    </row>
    <row r="23461" spans="12:12" x14ac:dyDescent="0.25">
      <c r="L23461" s="15"/>
    </row>
    <row r="23462" spans="12:12" x14ac:dyDescent="0.25">
      <c r="L23462" s="15"/>
    </row>
    <row r="23463" spans="12:12" x14ac:dyDescent="0.25">
      <c r="L23463" s="15"/>
    </row>
    <row r="23464" spans="12:12" x14ac:dyDescent="0.25">
      <c r="L23464" s="15"/>
    </row>
    <row r="23465" spans="12:12" x14ac:dyDescent="0.25">
      <c r="L23465" s="15"/>
    </row>
    <row r="23466" spans="12:12" x14ac:dyDescent="0.25">
      <c r="L23466" s="15"/>
    </row>
    <row r="23467" spans="12:12" x14ac:dyDescent="0.25">
      <c r="L23467" s="15"/>
    </row>
    <row r="23468" spans="12:12" x14ac:dyDescent="0.25">
      <c r="L23468" s="15"/>
    </row>
    <row r="23469" spans="12:12" x14ac:dyDescent="0.25">
      <c r="L23469" s="15"/>
    </row>
    <row r="23470" spans="12:12" x14ac:dyDescent="0.25">
      <c r="L23470" s="15"/>
    </row>
    <row r="23471" spans="12:12" x14ac:dyDescent="0.25">
      <c r="L23471" s="15"/>
    </row>
    <row r="23472" spans="12:12" x14ac:dyDescent="0.25">
      <c r="L23472" s="15"/>
    </row>
    <row r="23473" spans="12:12" x14ac:dyDescent="0.25">
      <c r="L23473" s="15"/>
    </row>
    <row r="23474" spans="12:12" x14ac:dyDescent="0.25">
      <c r="L23474" s="15"/>
    </row>
    <row r="23475" spans="12:12" x14ac:dyDescent="0.25">
      <c r="L23475" s="15"/>
    </row>
    <row r="23476" spans="12:12" x14ac:dyDescent="0.25">
      <c r="L23476" s="15"/>
    </row>
    <row r="23477" spans="12:12" x14ac:dyDescent="0.25">
      <c r="L23477" s="15"/>
    </row>
    <row r="23478" spans="12:12" x14ac:dyDescent="0.25">
      <c r="L23478" s="15"/>
    </row>
    <row r="23479" spans="12:12" x14ac:dyDescent="0.25">
      <c r="L23479" s="15"/>
    </row>
    <row r="23480" spans="12:12" x14ac:dyDescent="0.25">
      <c r="L23480" s="15"/>
    </row>
    <row r="23481" spans="12:12" x14ac:dyDescent="0.25">
      <c r="L23481" s="15"/>
    </row>
    <row r="23482" spans="12:12" x14ac:dyDescent="0.25">
      <c r="L23482" s="15"/>
    </row>
    <row r="23483" spans="12:12" x14ac:dyDescent="0.25">
      <c r="L23483" s="15"/>
    </row>
    <row r="23484" spans="12:12" x14ac:dyDescent="0.25">
      <c r="L23484" s="15"/>
    </row>
    <row r="23485" spans="12:12" x14ac:dyDescent="0.25">
      <c r="L23485" s="15"/>
    </row>
    <row r="23486" spans="12:12" x14ac:dyDescent="0.25">
      <c r="L23486" s="15"/>
    </row>
    <row r="23487" spans="12:12" x14ac:dyDescent="0.25">
      <c r="L23487" s="15"/>
    </row>
    <row r="23488" spans="12:12" x14ac:dyDescent="0.25">
      <c r="L23488" s="15"/>
    </row>
    <row r="23489" spans="12:12" x14ac:dyDescent="0.25">
      <c r="L23489" s="15"/>
    </row>
    <row r="23490" spans="12:12" x14ac:dyDescent="0.25">
      <c r="L23490" s="15"/>
    </row>
    <row r="23491" spans="12:12" x14ac:dyDescent="0.25">
      <c r="L23491" s="15"/>
    </row>
    <row r="23492" spans="12:12" x14ac:dyDescent="0.25">
      <c r="L23492" s="15"/>
    </row>
    <row r="23493" spans="12:12" x14ac:dyDescent="0.25">
      <c r="L23493" s="15"/>
    </row>
    <row r="23494" spans="12:12" x14ac:dyDescent="0.25">
      <c r="L23494" s="15"/>
    </row>
    <row r="23495" spans="12:12" x14ac:dyDescent="0.25">
      <c r="L23495" s="15"/>
    </row>
    <row r="23496" spans="12:12" x14ac:dyDescent="0.25">
      <c r="L23496" s="15"/>
    </row>
    <row r="23497" spans="12:12" x14ac:dyDescent="0.25">
      <c r="L23497" s="15"/>
    </row>
    <row r="23498" spans="12:12" x14ac:dyDescent="0.25">
      <c r="L23498" s="15"/>
    </row>
    <row r="23499" spans="12:12" x14ac:dyDescent="0.25">
      <c r="L23499" s="15"/>
    </row>
    <row r="23500" spans="12:12" x14ac:dyDescent="0.25">
      <c r="L23500" s="15"/>
    </row>
    <row r="23501" spans="12:12" x14ac:dyDescent="0.25">
      <c r="L23501" s="15"/>
    </row>
    <row r="23502" spans="12:12" x14ac:dyDescent="0.25">
      <c r="L23502" s="15"/>
    </row>
    <row r="23503" spans="12:12" x14ac:dyDescent="0.25">
      <c r="L23503" s="15"/>
    </row>
    <row r="23504" spans="12:12" x14ac:dyDescent="0.25">
      <c r="L23504" s="15"/>
    </row>
    <row r="23505" spans="12:12" x14ac:dyDescent="0.25">
      <c r="L23505" s="15"/>
    </row>
    <row r="23506" spans="12:12" x14ac:dyDescent="0.25">
      <c r="L23506" s="15"/>
    </row>
    <row r="23507" spans="12:12" x14ac:dyDescent="0.25">
      <c r="L23507" s="15"/>
    </row>
    <row r="23508" spans="12:12" x14ac:dyDescent="0.25">
      <c r="L23508" s="15"/>
    </row>
    <row r="23509" spans="12:12" x14ac:dyDescent="0.25">
      <c r="L23509" s="15"/>
    </row>
    <row r="23510" spans="12:12" x14ac:dyDescent="0.25">
      <c r="L23510" s="15"/>
    </row>
    <row r="23511" spans="12:12" x14ac:dyDescent="0.25">
      <c r="L23511" s="15"/>
    </row>
    <row r="23512" spans="12:12" x14ac:dyDescent="0.25">
      <c r="L23512" s="15"/>
    </row>
    <row r="23513" spans="12:12" x14ac:dyDescent="0.25">
      <c r="L23513" s="15"/>
    </row>
    <row r="23514" spans="12:12" x14ac:dyDescent="0.25">
      <c r="L23514" s="15"/>
    </row>
    <row r="23515" spans="12:12" x14ac:dyDescent="0.25">
      <c r="L23515" s="15"/>
    </row>
    <row r="23516" spans="12:12" x14ac:dyDescent="0.25">
      <c r="L23516" s="15"/>
    </row>
    <row r="23517" spans="12:12" x14ac:dyDescent="0.25">
      <c r="L23517" s="15"/>
    </row>
    <row r="23518" spans="12:12" x14ac:dyDescent="0.25">
      <c r="L23518" s="15"/>
    </row>
    <row r="23519" spans="12:12" x14ac:dyDescent="0.25">
      <c r="L23519" s="15"/>
    </row>
    <row r="23520" spans="12:12" x14ac:dyDescent="0.25">
      <c r="L23520" s="15"/>
    </row>
    <row r="23521" spans="12:12" x14ac:dyDescent="0.25">
      <c r="L23521" s="15"/>
    </row>
    <row r="23522" spans="12:12" x14ac:dyDescent="0.25">
      <c r="L23522" s="15"/>
    </row>
    <row r="23523" spans="12:12" x14ac:dyDescent="0.25">
      <c r="L23523" s="15"/>
    </row>
    <row r="23524" spans="12:12" x14ac:dyDescent="0.25">
      <c r="L23524" s="15"/>
    </row>
    <row r="23525" spans="12:12" x14ac:dyDescent="0.25">
      <c r="L23525" s="15"/>
    </row>
    <row r="23526" spans="12:12" x14ac:dyDescent="0.25">
      <c r="L23526" s="15"/>
    </row>
    <row r="23527" spans="12:12" x14ac:dyDescent="0.25">
      <c r="L23527" s="15"/>
    </row>
    <row r="23528" spans="12:12" x14ac:dyDescent="0.25">
      <c r="L23528" s="15"/>
    </row>
    <row r="23529" spans="12:12" x14ac:dyDescent="0.25">
      <c r="L23529" s="15"/>
    </row>
    <row r="23530" spans="12:12" x14ac:dyDescent="0.25">
      <c r="L23530" s="15"/>
    </row>
    <row r="23531" spans="12:12" x14ac:dyDescent="0.25">
      <c r="L23531" s="15"/>
    </row>
    <row r="23532" spans="12:12" x14ac:dyDescent="0.25">
      <c r="L23532" s="15"/>
    </row>
    <row r="23533" spans="12:12" x14ac:dyDescent="0.25">
      <c r="L23533" s="15"/>
    </row>
    <row r="23534" spans="12:12" x14ac:dyDescent="0.25">
      <c r="L23534" s="15"/>
    </row>
    <row r="23535" spans="12:12" x14ac:dyDescent="0.25">
      <c r="L23535" s="15"/>
    </row>
    <row r="23536" spans="12:12" x14ac:dyDescent="0.25">
      <c r="L23536" s="15"/>
    </row>
    <row r="23537" spans="12:12" x14ac:dyDescent="0.25">
      <c r="L23537" s="15"/>
    </row>
    <row r="23538" spans="12:12" x14ac:dyDescent="0.25">
      <c r="L23538" s="15"/>
    </row>
    <row r="23539" spans="12:12" x14ac:dyDescent="0.25">
      <c r="L23539" s="15"/>
    </row>
    <row r="23540" spans="12:12" x14ac:dyDescent="0.25">
      <c r="L23540" s="15"/>
    </row>
    <row r="23541" spans="12:12" x14ac:dyDescent="0.25">
      <c r="L23541" s="15"/>
    </row>
    <row r="23542" spans="12:12" x14ac:dyDescent="0.25">
      <c r="L23542" s="15"/>
    </row>
    <row r="23543" spans="12:12" x14ac:dyDescent="0.25">
      <c r="L23543" s="15"/>
    </row>
    <row r="23544" spans="12:12" x14ac:dyDescent="0.25">
      <c r="L23544" s="15"/>
    </row>
    <row r="23545" spans="12:12" x14ac:dyDescent="0.25">
      <c r="L23545" s="15"/>
    </row>
    <row r="23546" spans="12:12" x14ac:dyDescent="0.25">
      <c r="L23546" s="15"/>
    </row>
    <row r="23547" spans="12:12" x14ac:dyDescent="0.25">
      <c r="L23547" s="15"/>
    </row>
    <row r="23548" spans="12:12" x14ac:dyDescent="0.25">
      <c r="L23548" s="15"/>
    </row>
    <row r="23549" spans="12:12" x14ac:dyDescent="0.25">
      <c r="L23549" s="15"/>
    </row>
    <row r="23550" spans="12:12" x14ac:dyDescent="0.25">
      <c r="L23550" s="15"/>
    </row>
    <row r="23551" spans="12:12" x14ac:dyDescent="0.25">
      <c r="L23551" s="15"/>
    </row>
    <row r="23552" spans="12:12" x14ac:dyDescent="0.25">
      <c r="L23552" s="15"/>
    </row>
    <row r="23553" spans="12:12" x14ac:dyDescent="0.25">
      <c r="L23553" s="15"/>
    </row>
    <row r="23554" spans="12:12" x14ac:dyDescent="0.25">
      <c r="L23554" s="15"/>
    </row>
    <row r="23555" spans="12:12" x14ac:dyDescent="0.25">
      <c r="L23555" s="15"/>
    </row>
    <row r="23556" spans="12:12" x14ac:dyDescent="0.25">
      <c r="L23556" s="15"/>
    </row>
    <row r="23557" spans="12:12" x14ac:dyDescent="0.25">
      <c r="L23557" s="15"/>
    </row>
    <row r="23558" spans="12:12" x14ac:dyDescent="0.25">
      <c r="L23558" s="15"/>
    </row>
    <row r="23559" spans="12:12" x14ac:dyDescent="0.25">
      <c r="L23559" s="15"/>
    </row>
    <row r="23560" spans="12:12" x14ac:dyDescent="0.25">
      <c r="L23560" s="15"/>
    </row>
    <row r="23561" spans="12:12" x14ac:dyDescent="0.25">
      <c r="L23561" s="15"/>
    </row>
    <row r="23562" spans="12:12" x14ac:dyDescent="0.25">
      <c r="L23562" s="15"/>
    </row>
    <row r="23563" spans="12:12" x14ac:dyDescent="0.25">
      <c r="L23563" s="15"/>
    </row>
    <row r="23564" spans="12:12" x14ac:dyDescent="0.25">
      <c r="L23564" s="15"/>
    </row>
    <row r="23565" spans="12:12" x14ac:dyDescent="0.25">
      <c r="L23565" s="15"/>
    </row>
    <row r="23566" spans="12:12" x14ac:dyDescent="0.25">
      <c r="L23566" s="15"/>
    </row>
    <row r="23567" spans="12:12" x14ac:dyDescent="0.25">
      <c r="L23567" s="15"/>
    </row>
    <row r="23568" spans="12:12" x14ac:dyDescent="0.25">
      <c r="L23568" s="15"/>
    </row>
    <row r="23569" spans="12:12" x14ac:dyDescent="0.25">
      <c r="L23569" s="15"/>
    </row>
    <row r="23570" spans="12:12" x14ac:dyDescent="0.25">
      <c r="L23570" s="15"/>
    </row>
    <row r="23571" spans="12:12" x14ac:dyDescent="0.25">
      <c r="L23571" s="15"/>
    </row>
    <row r="23572" spans="12:12" x14ac:dyDescent="0.25">
      <c r="L23572" s="15"/>
    </row>
    <row r="23573" spans="12:12" x14ac:dyDescent="0.25">
      <c r="L23573" s="15"/>
    </row>
    <row r="23574" spans="12:12" x14ac:dyDescent="0.25">
      <c r="L23574" s="15"/>
    </row>
    <row r="23575" spans="12:12" x14ac:dyDescent="0.25">
      <c r="L23575" s="15"/>
    </row>
    <row r="23576" spans="12:12" x14ac:dyDescent="0.25">
      <c r="L23576" s="15"/>
    </row>
    <row r="23577" spans="12:12" x14ac:dyDescent="0.25">
      <c r="L23577" s="15"/>
    </row>
    <row r="23578" spans="12:12" x14ac:dyDescent="0.25">
      <c r="L23578" s="15"/>
    </row>
    <row r="23579" spans="12:12" x14ac:dyDescent="0.25">
      <c r="L23579" s="15"/>
    </row>
    <row r="23580" spans="12:12" x14ac:dyDescent="0.25">
      <c r="L23580" s="15"/>
    </row>
    <row r="23581" spans="12:12" x14ac:dyDescent="0.25">
      <c r="L23581" s="15"/>
    </row>
    <row r="23582" spans="12:12" x14ac:dyDescent="0.25">
      <c r="L23582" s="15"/>
    </row>
    <row r="23583" spans="12:12" x14ac:dyDescent="0.25">
      <c r="L23583" s="15"/>
    </row>
    <row r="23584" spans="12:12" x14ac:dyDescent="0.25">
      <c r="L23584" s="15"/>
    </row>
    <row r="23585" spans="12:12" x14ac:dyDescent="0.25">
      <c r="L23585" s="15"/>
    </row>
    <row r="23586" spans="12:12" x14ac:dyDescent="0.25">
      <c r="L23586" s="15"/>
    </row>
    <row r="23587" spans="12:12" x14ac:dyDescent="0.25">
      <c r="L23587" s="15"/>
    </row>
    <row r="23588" spans="12:12" x14ac:dyDescent="0.25">
      <c r="L23588" s="15"/>
    </row>
    <row r="23589" spans="12:12" x14ac:dyDescent="0.25">
      <c r="L23589" s="15"/>
    </row>
    <row r="23590" spans="12:12" x14ac:dyDescent="0.25">
      <c r="L23590" s="15"/>
    </row>
    <row r="23591" spans="12:12" x14ac:dyDescent="0.25">
      <c r="L23591" s="15"/>
    </row>
    <row r="23592" spans="12:12" x14ac:dyDescent="0.25">
      <c r="L23592" s="15"/>
    </row>
    <row r="23593" spans="12:12" x14ac:dyDescent="0.25">
      <c r="L23593" s="15"/>
    </row>
    <row r="23594" spans="12:12" x14ac:dyDescent="0.25">
      <c r="L23594" s="15"/>
    </row>
    <row r="23595" spans="12:12" x14ac:dyDescent="0.25">
      <c r="L23595" s="15"/>
    </row>
    <row r="23596" spans="12:12" x14ac:dyDescent="0.25">
      <c r="L23596" s="15"/>
    </row>
    <row r="23597" spans="12:12" x14ac:dyDescent="0.25">
      <c r="L23597" s="15"/>
    </row>
    <row r="23598" spans="12:12" x14ac:dyDescent="0.25">
      <c r="L23598" s="15"/>
    </row>
    <row r="23599" spans="12:12" x14ac:dyDescent="0.25">
      <c r="L23599" s="15"/>
    </row>
    <row r="23600" spans="12:12" x14ac:dyDescent="0.25">
      <c r="L23600" s="15"/>
    </row>
    <row r="23601" spans="12:12" x14ac:dyDescent="0.25">
      <c r="L23601" s="15"/>
    </row>
    <row r="23602" spans="12:12" x14ac:dyDescent="0.25">
      <c r="L23602" s="15"/>
    </row>
    <row r="23603" spans="12:12" x14ac:dyDescent="0.25">
      <c r="L23603" s="15"/>
    </row>
    <row r="23604" spans="12:12" x14ac:dyDescent="0.25">
      <c r="L23604" s="15"/>
    </row>
    <row r="23605" spans="12:12" x14ac:dyDescent="0.25">
      <c r="L23605" s="15"/>
    </row>
    <row r="23606" spans="12:12" x14ac:dyDescent="0.25">
      <c r="L23606" s="15"/>
    </row>
    <row r="23607" spans="12:12" x14ac:dyDescent="0.25">
      <c r="L23607" s="15"/>
    </row>
    <row r="23608" spans="12:12" x14ac:dyDescent="0.25">
      <c r="L23608" s="15"/>
    </row>
    <row r="23609" spans="12:12" x14ac:dyDescent="0.25">
      <c r="L23609" s="15"/>
    </row>
    <row r="23610" spans="12:12" x14ac:dyDescent="0.25">
      <c r="L23610" s="15"/>
    </row>
    <row r="23611" spans="12:12" x14ac:dyDescent="0.25">
      <c r="L23611" s="15"/>
    </row>
    <row r="23612" spans="12:12" x14ac:dyDescent="0.25">
      <c r="L23612" s="15"/>
    </row>
    <row r="23613" spans="12:12" x14ac:dyDescent="0.25">
      <c r="L23613" s="15"/>
    </row>
    <row r="23614" spans="12:12" x14ac:dyDescent="0.25">
      <c r="L23614" s="15"/>
    </row>
    <row r="23615" spans="12:12" x14ac:dyDescent="0.25">
      <c r="L23615" s="15"/>
    </row>
    <row r="23616" spans="12:12" x14ac:dyDescent="0.25">
      <c r="L23616" s="15"/>
    </row>
    <row r="23617" spans="12:12" x14ac:dyDescent="0.25">
      <c r="L23617" s="15"/>
    </row>
    <row r="23618" spans="12:12" x14ac:dyDescent="0.25">
      <c r="L23618" s="15"/>
    </row>
    <row r="23619" spans="12:12" x14ac:dyDescent="0.25">
      <c r="L23619" s="15"/>
    </row>
    <row r="23620" spans="12:12" x14ac:dyDescent="0.25">
      <c r="L23620" s="15"/>
    </row>
    <row r="23621" spans="12:12" x14ac:dyDescent="0.25">
      <c r="L23621" s="15"/>
    </row>
    <row r="23622" spans="12:12" x14ac:dyDescent="0.25">
      <c r="L23622" s="15"/>
    </row>
    <row r="23623" spans="12:12" x14ac:dyDescent="0.25">
      <c r="L23623" s="15"/>
    </row>
    <row r="23624" spans="12:12" x14ac:dyDescent="0.25">
      <c r="L23624" s="15"/>
    </row>
    <row r="23625" spans="12:12" x14ac:dyDescent="0.25">
      <c r="L23625" s="15"/>
    </row>
    <row r="23626" spans="12:12" x14ac:dyDescent="0.25">
      <c r="L23626" s="15"/>
    </row>
    <row r="23627" spans="12:12" x14ac:dyDescent="0.25">
      <c r="L23627" s="15"/>
    </row>
    <row r="23628" spans="12:12" x14ac:dyDescent="0.25">
      <c r="L23628" s="15"/>
    </row>
    <row r="23629" spans="12:12" x14ac:dyDescent="0.25">
      <c r="L23629" s="15"/>
    </row>
    <row r="23630" spans="12:12" x14ac:dyDescent="0.25">
      <c r="L23630" s="15"/>
    </row>
    <row r="23631" spans="12:12" x14ac:dyDescent="0.25">
      <c r="L23631" s="15"/>
    </row>
    <row r="23632" spans="12:12" x14ac:dyDescent="0.25">
      <c r="L23632" s="15"/>
    </row>
    <row r="23633" spans="12:12" x14ac:dyDescent="0.25">
      <c r="L23633" s="15"/>
    </row>
    <row r="23634" spans="12:12" x14ac:dyDescent="0.25">
      <c r="L23634" s="15"/>
    </row>
    <row r="23635" spans="12:12" x14ac:dyDescent="0.25">
      <c r="L23635" s="15"/>
    </row>
    <row r="23636" spans="12:12" x14ac:dyDescent="0.25">
      <c r="L23636" s="15"/>
    </row>
    <row r="23637" spans="12:12" x14ac:dyDescent="0.25">
      <c r="L23637" s="15"/>
    </row>
    <row r="23638" spans="12:12" x14ac:dyDescent="0.25">
      <c r="L23638" s="15"/>
    </row>
    <row r="23639" spans="12:12" x14ac:dyDescent="0.25">
      <c r="L23639" s="15"/>
    </row>
    <row r="23640" spans="12:12" x14ac:dyDescent="0.25">
      <c r="L23640" s="15"/>
    </row>
    <row r="23641" spans="12:12" x14ac:dyDescent="0.25">
      <c r="L23641" s="15"/>
    </row>
    <row r="23642" spans="12:12" x14ac:dyDescent="0.25">
      <c r="L23642" s="15"/>
    </row>
    <row r="23643" spans="12:12" x14ac:dyDescent="0.25">
      <c r="L23643" s="15"/>
    </row>
    <row r="23644" spans="12:12" x14ac:dyDescent="0.25">
      <c r="L23644" s="15"/>
    </row>
    <row r="23645" spans="12:12" x14ac:dyDescent="0.25">
      <c r="L23645" s="15"/>
    </row>
    <row r="23646" spans="12:12" x14ac:dyDescent="0.25">
      <c r="L23646" s="15"/>
    </row>
    <row r="23647" spans="12:12" x14ac:dyDescent="0.25">
      <c r="L23647" s="15"/>
    </row>
    <row r="23648" spans="12:12" x14ac:dyDescent="0.25">
      <c r="L23648" s="15"/>
    </row>
    <row r="23649" spans="12:12" x14ac:dyDescent="0.25">
      <c r="L23649" s="15"/>
    </row>
    <row r="23650" spans="12:12" x14ac:dyDescent="0.25">
      <c r="L23650" s="15"/>
    </row>
    <row r="23651" spans="12:12" x14ac:dyDescent="0.25">
      <c r="L23651" s="15"/>
    </row>
    <row r="23652" spans="12:12" x14ac:dyDescent="0.25">
      <c r="L23652" s="15"/>
    </row>
    <row r="23653" spans="12:12" x14ac:dyDescent="0.25">
      <c r="L23653" s="15"/>
    </row>
    <row r="23654" spans="12:12" x14ac:dyDescent="0.25">
      <c r="L23654" s="15"/>
    </row>
    <row r="23655" spans="12:12" x14ac:dyDescent="0.25">
      <c r="L23655" s="15"/>
    </row>
    <row r="23656" spans="12:12" x14ac:dyDescent="0.25">
      <c r="L23656" s="15"/>
    </row>
    <row r="23657" spans="12:12" x14ac:dyDescent="0.25">
      <c r="L23657" s="15"/>
    </row>
    <row r="23658" spans="12:12" x14ac:dyDescent="0.25">
      <c r="L23658" s="15"/>
    </row>
    <row r="23659" spans="12:12" x14ac:dyDescent="0.25">
      <c r="L23659" s="15"/>
    </row>
    <row r="23660" spans="12:12" x14ac:dyDescent="0.25">
      <c r="L23660" s="15"/>
    </row>
    <row r="23661" spans="12:12" x14ac:dyDescent="0.25">
      <c r="L23661" s="15"/>
    </row>
    <row r="23662" spans="12:12" x14ac:dyDescent="0.25">
      <c r="L23662" s="15"/>
    </row>
    <row r="23663" spans="12:12" x14ac:dyDescent="0.25">
      <c r="L23663" s="15"/>
    </row>
    <row r="23664" spans="12:12" x14ac:dyDescent="0.25">
      <c r="L23664" s="15"/>
    </row>
    <row r="23665" spans="12:12" x14ac:dyDescent="0.25">
      <c r="L23665" s="15"/>
    </row>
    <row r="23666" spans="12:12" x14ac:dyDescent="0.25">
      <c r="L23666" s="15"/>
    </row>
    <row r="23667" spans="12:12" x14ac:dyDescent="0.25">
      <c r="L23667" s="15"/>
    </row>
    <row r="23668" spans="12:12" x14ac:dyDescent="0.25">
      <c r="L23668" s="15"/>
    </row>
    <row r="23669" spans="12:12" x14ac:dyDescent="0.25">
      <c r="L23669" s="15"/>
    </row>
    <row r="23670" spans="12:12" x14ac:dyDescent="0.25">
      <c r="L23670" s="15"/>
    </row>
    <row r="23671" spans="12:12" x14ac:dyDescent="0.25">
      <c r="L23671" s="15"/>
    </row>
    <row r="23672" spans="12:12" x14ac:dyDescent="0.25">
      <c r="L23672" s="15"/>
    </row>
    <row r="23673" spans="12:12" x14ac:dyDescent="0.25">
      <c r="L23673" s="15"/>
    </row>
    <row r="23674" spans="12:12" x14ac:dyDescent="0.25">
      <c r="L23674" s="15"/>
    </row>
    <row r="23675" spans="12:12" x14ac:dyDescent="0.25">
      <c r="L23675" s="15"/>
    </row>
    <row r="23676" spans="12:12" x14ac:dyDescent="0.25">
      <c r="L23676" s="15"/>
    </row>
    <row r="23677" spans="12:12" x14ac:dyDescent="0.25">
      <c r="L23677" s="15"/>
    </row>
    <row r="23678" spans="12:12" x14ac:dyDescent="0.25">
      <c r="L23678" s="15"/>
    </row>
    <row r="23679" spans="12:12" x14ac:dyDescent="0.25">
      <c r="L23679" s="15"/>
    </row>
    <row r="23680" spans="12:12" x14ac:dyDescent="0.25">
      <c r="L23680" s="15"/>
    </row>
    <row r="23681" spans="12:12" x14ac:dyDescent="0.25">
      <c r="L23681" s="15"/>
    </row>
    <row r="23682" spans="12:12" x14ac:dyDescent="0.25">
      <c r="L23682" s="15"/>
    </row>
    <row r="23683" spans="12:12" x14ac:dyDescent="0.25">
      <c r="L23683" s="15"/>
    </row>
    <row r="23684" spans="12:12" x14ac:dyDescent="0.25">
      <c r="L23684" s="15"/>
    </row>
    <row r="23685" spans="12:12" x14ac:dyDescent="0.25">
      <c r="L23685" s="15"/>
    </row>
    <row r="23686" spans="12:12" x14ac:dyDescent="0.25">
      <c r="L23686" s="15"/>
    </row>
    <row r="23687" spans="12:12" x14ac:dyDescent="0.25">
      <c r="L23687" s="15"/>
    </row>
    <row r="23688" spans="12:12" x14ac:dyDescent="0.25">
      <c r="L23688" s="15"/>
    </row>
    <row r="23689" spans="12:12" x14ac:dyDescent="0.25">
      <c r="L23689" s="15"/>
    </row>
    <row r="23690" spans="12:12" x14ac:dyDescent="0.25">
      <c r="L23690" s="15"/>
    </row>
    <row r="23691" spans="12:12" x14ac:dyDescent="0.25">
      <c r="L23691" s="15"/>
    </row>
    <row r="23692" spans="12:12" x14ac:dyDescent="0.25">
      <c r="L23692" s="15"/>
    </row>
    <row r="23693" spans="12:12" x14ac:dyDescent="0.25">
      <c r="L23693" s="15"/>
    </row>
    <row r="23694" spans="12:12" x14ac:dyDescent="0.25">
      <c r="L23694" s="15"/>
    </row>
    <row r="23695" spans="12:12" x14ac:dyDescent="0.25">
      <c r="L23695" s="15"/>
    </row>
    <row r="23696" spans="12:12" x14ac:dyDescent="0.25">
      <c r="L23696" s="15"/>
    </row>
    <row r="23697" spans="12:12" x14ac:dyDescent="0.25">
      <c r="L23697" s="15"/>
    </row>
    <row r="23698" spans="12:12" x14ac:dyDescent="0.25">
      <c r="L23698" s="15"/>
    </row>
    <row r="23699" spans="12:12" x14ac:dyDescent="0.25">
      <c r="L23699" s="15"/>
    </row>
    <row r="23700" spans="12:12" x14ac:dyDescent="0.25">
      <c r="L23700" s="15"/>
    </row>
    <row r="23701" spans="12:12" x14ac:dyDescent="0.25">
      <c r="L23701" s="15"/>
    </row>
    <row r="23702" spans="12:12" x14ac:dyDescent="0.25">
      <c r="L23702" s="15"/>
    </row>
    <row r="23703" spans="12:12" x14ac:dyDescent="0.25">
      <c r="L23703" s="15"/>
    </row>
    <row r="23704" spans="12:12" x14ac:dyDescent="0.25">
      <c r="L23704" s="15"/>
    </row>
    <row r="23705" spans="12:12" x14ac:dyDescent="0.25">
      <c r="L23705" s="15"/>
    </row>
    <row r="23706" spans="12:12" x14ac:dyDescent="0.25">
      <c r="L23706" s="15"/>
    </row>
    <row r="23707" spans="12:12" x14ac:dyDescent="0.25">
      <c r="L23707" s="15"/>
    </row>
    <row r="23708" spans="12:12" x14ac:dyDescent="0.25">
      <c r="L23708" s="15"/>
    </row>
    <row r="23709" spans="12:12" x14ac:dyDescent="0.25">
      <c r="L23709" s="15"/>
    </row>
    <row r="23710" spans="12:12" x14ac:dyDescent="0.25">
      <c r="L23710" s="15"/>
    </row>
    <row r="23711" spans="12:12" x14ac:dyDescent="0.25">
      <c r="L23711" s="15"/>
    </row>
    <row r="23712" spans="12:12" x14ac:dyDescent="0.25">
      <c r="L23712" s="15"/>
    </row>
    <row r="23713" spans="12:12" x14ac:dyDescent="0.25">
      <c r="L23713" s="15"/>
    </row>
    <row r="23714" spans="12:12" x14ac:dyDescent="0.25">
      <c r="L23714" s="15"/>
    </row>
    <row r="23715" spans="12:12" x14ac:dyDescent="0.25">
      <c r="L23715" s="15"/>
    </row>
    <row r="23716" spans="12:12" x14ac:dyDescent="0.25">
      <c r="L23716" s="15"/>
    </row>
    <row r="23717" spans="12:12" x14ac:dyDescent="0.25">
      <c r="L23717" s="15"/>
    </row>
    <row r="23718" spans="12:12" x14ac:dyDescent="0.25">
      <c r="L23718" s="15"/>
    </row>
    <row r="23719" spans="12:12" x14ac:dyDescent="0.25">
      <c r="L23719" s="15"/>
    </row>
    <row r="23720" spans="12:12" x14ac:dyDescent="0.25">
      <c r="L23720" s="15"/>
    </row>
    <row r="23721" spans="12:12" x14ac:dyDescent="0.25">
      <c r="L23721" s="15"/>
    </row>
    <row r="23722" spans="12:12" x14ac:dyDescent="0.25">
      <c r="L23722" s="15"/>
    </row>
    <row r="23723" spans="12:12" x14ac:dyDescent="0.25">
      <c r="L23723" s="15"/>
    </row>
    <row r="23724" spans="12:12" x14ac:dyDescent="0.25">
      <c r="L23724" s="15"/>
    </row>
    <row r="23725" spans="12:12" x14ac:dyDescent="0.25">
      <c r="L23725" s="15"/>
    </row>
    <row r="23726" spans="12:12" x14ac:dyDescent="0.25">
      <c r="L23726" s="15"/>
    </row>
    <row r="23727" spans="12:12" x14ac:dyDescent="0.25">
      <c r="L23727" s="15"/>
    </row>
    <row r="23728" spans="12:12" x14ac:dyDescent="0.25">
      <c r="L23728" s="15"/>
    </row>
    <row r="23729" spans="12:12" x14ac:dyDescent="0.25">
      <c r="L23729" s="15"/>
    </row>
    <row r="23730" spans="12:12" x14ac:dyDescent="0.25">
      <c r="L23730" s="15"/>
    </row>
    <row r="23731" spans="12:12" x14ac:dyDescent="0.25">
      <c r="L23731" s="15"/>
    </row>
    <row r="23732" spans="12:12" x14ac:dyDescent="0.25">
      <c r="L23732" s="15"/>
    </row>
    <row r="23733" spans="12:12" x14ac:dyDescent="0.25">
      <c r="L23733" s="15"/>
    </row>
    <row r="23734" spans="12:12" x14ac:dyDescent="0.25">
      <c r="L23734" s="15"/>
    </row>
    <row r="23735" spans="12:12" x14ac:dyDescent="0.25">
      <c r="L23735" s="15"/>
    </row>
    <row r="23736" spans="12:12" x14ac:dyDescent="0.25">
      <c r="L23736" s="15"/>
    </row>
    <row r="23737" spans="12:12" x14ac:dyDescent="0.25">
      <c r="L23737" s="15"/>
    </row>
    <row r="23738" spans="12:12" x14ac:dyDescent="0.25">
      <c r="L23738" s="15"/>
    </row>
    <row r="23739" spans="12:12" x14ac:dyDescent="0.25">
      <c r="L23739" s="15"/>
    </row>
    <row r="23740" spans="12:12" x14ac:dyDescent="0.25">
      <c r="L23740" s="15"/>
    </row>
    <row r="23741" spans="12:12" x14ac:dyDescent="0.25">
      <c r="L23741" s="15"/>
    </row>
    <row r="23742" spans="12:12" x14ac:dyDescent="0.25">
      <c r="L23742" s="15"/>
    </row>
    <row r="23743" spans="12:12" x14ac:dyDescent="0.25">
      <c r="L23743" s="15"/>
    </row>
    <row r="23744" spans="12:12" x14ac:dyDescent="0.25">
      <c r="L23744" s="15"/>
    </row>
    <row r="23745" spans="12:12" x14ac:dyDescent="0.25">
      <c r="L23745" s="15"/>
    </row>
    <row r="23746" spans="12:12" x14ac:dyDescent="0.25">
      <c r="L23746" s="15"/>
    </row>
    <row r="23747" spans="12:12" x14ac:dyDescent="0.25">
      <c r="L23747" s="15"/>
    </row>
    <row r="23748" spans="12:12" x14ac:dyDescent="0.25">
      <c r="L23748" s="15"/>
    </row>
    <row r="23749" spans="12:12" x14ac:dyDescent="0.25">
      <c r="L23749" s="15"/>
    </row>
    <row r="23750" spans="12:12" x14ac:dyDescent="0.25">
      <c r="L23750" s="15"/>
    </row>
    <row r="23751" spans="12:12" x14ac:dyDescent="0.25">
      <c r="L23751" s="15"/>
    </row>
    <row r="23752" spans="12:12" x14ac:dyDescent="0.25">
      <c r="L23752" s="15"/>
    </row>
    <row r="23753" spans="12:12" x14ac:dyDescent="0.25">
      <c r="L23753" s="15"/>
    </row>
    <row r="23754" spans="12:12" x14ac:dyDescent="0.25">
      <c r="L23754" s="15"/>
    </row>
    <row r="23755" spans="12:12" x14ac:dyDescent="0.25">
      <c r="L23755" s="15"/>
    </row>
    <row r="23756" spans="12:12" x14ac:dyDescent="0.25">
      <c r="L23756" s="15"/>
    </row>
    <row r="23757" spans="12:12" x14ac:dyDescent="0.25">
      <c r="L23757" s="15"/>
    </row>
    <row r="23758" spans="12:12" x14ac:dyDescent="0.25">
      <c r="L23758" s="15"/>
    </row>
    <row r="23759" spans="12:12" x14ac:dyDescent="0.25">
      <c r="L23759" s="15"/>
    </row>
    <row r="23760" spans="12:12" x14ac:dyDescent="0.25">
      <c r="L23760" s="15"/>
    </row>
    <row r="23761" spans="12:12" x14ac:dyDescent="0.25">
      <c r="L23761" s="15"/>
    </row>
    <row r="23762" spans="12:12" x14ac:dyDescent="0.25">
      <c r="L23762" s="15"/>
    </row>
    <row r="23763" spans="12:12" x14ac:dyDescent="0.25">
      <c r="L23763" s="15"/>
    </row>
    <row r="23764" spans="12:12" x14ac:dyDescent="0.25">
      <c r="L23764" s="15"/>
    </row>
    <row r="23765" spans="12:12" x14ac:dyDescent="0.25">
      <c r="L23765" s="15"/>
    </row>
    <row r="23766" spans="12:12" x14ac:dyDescent="0.25">
      <c r="L23766" s="15"/>
    </row>
    <row r="23767" spans="12:12" x14ac:dyDescent="0.25">
      <c r="L23767" s="15"/>
    </row>
    <row r="23768" spans="12:12" x14ac:dyDescent="0.25">
      <c r="L23768" s="15"/>
    </row>
    <row r="23769" spans="12:12" x14ac:dyDescent="0.25">
      <c r="L23769" s="15"/>
    </row>
    <row r="23770" spans="12:12" x14ac:dyDescent="0.25">
      <c r="L23770" s="15"/>
    </row>
    <row r="23771" spans="12:12" x14ac:dyDescent="0.25">
      <c r="L23771" s="15"/>
    </row>
    <row r="23772" spans="12:12" x14ac:dyDescent="0.25">
      <c r="L23772" s="15"/>
    </row>
    <row r="23773" spans="12:12" x14ac:dyDescent="0.25">
      <c r="L23773" s="15"/>
    </row>
    <row r="23774" spans="12:12" x14ac:dyDescent="0.25">
      <c r="L23774" s="15"/>
    </row>
    <row r="23775" spans="12:12" x14ac:dyDescent="0.25">
      <c r="L23775" s="15"/>
    </row>
    <row r="23776" spans="12:12" x14ac:dyDescent="0.25">
      <c r="L23776" s="15"/>
    </row>
    <row r="23777" spans="12:12" x14ac:dyDescent="0.25">
      <c r="L23777" s="15"/>
    </row>
    <row r="23778" spans="12:12" x14ac:dyDescent="0.25">
      <c r="L23778" s="15"/>
    </row>
    <row r="23779" spans="12:12" x14ac:dyDescent="0.25">
      <c r="L23779" s="15"/>
    </row>
    <row r="23780" spans="12:12" x14ac:dyDescent="0.25">
      <c r="L23780" s="15"/>
    </row>
    <row r="23781" spans="12:12" x14ac:dyDescent="0.25">
      <c r="L23781" s="15"/>
    </row>
    <row r="23782" spans="12:12" x14ac:dyDescent="0.25">
      <c r="L23782" s="15"/>
    </row>
    <row r="23783" spans="12:12" x14ac:dyDescent="0.25">
      <c r="L23783" s="15"/>
    </row>
    <row r="23784" spans="12:12" x14ac:dyDescent="0.25">
      <c r="L23784" s="15"/>
    </row>
    <row r="23785" spans="12:12" x14ac:dyDescent="0.25">
      <c r="L23785" s="15"/>
    </row>
    <row r="23786" spans="12:12" x14ac:dyDescent="0.25">
      <c r="L23786" s="15"/>
    </row>
    <row r="23787" spans="12:12" x14ac:dyDescent="0.25">
      <c r="L23787" s="15"/>
    </row>
    <row r="23788" spans="12:12" x14ac:dyDescent="0.25">
      <c r="L23788" s="15"/>
    </row>
    <row r="23789" spans="12:12" x14ac:dyDescent="0.25">
      <c r="L23789" s="15"/>
    </row>
    <row r="23790" spans="12:12" x14ac:dyDescent="0.25">
      <c r="L23790" s="15"/>
    </row>
    <row r="23791" spans="12:12" x14ac:dyDescent="0.25">
      <c r="L23791" s="15"/>
    </row>
    <row r="23792" spans="12:12" x14ac:dyDescent="0.25">
      <c r="L23792" s="15"/>
    </row>
    <row r="23793" spans="12:12" x14ac:dyDescent="0.25">
      <c r="L23793" s="15"/>
    </row>
    <row r="23794" spans="12:12" x14ac:dyDescent="0.25">
      <c r="L23794" s="15"/>
    </row>
    <row r="23795" spans="12:12" x14ac:dyDescent="0.25">
      <c r="L23795" s="15"/>
    </row>
    <row r="23796" spans="12:12" x14ac:dyDescent="0.25">
      <c r="L23796" s="15"/>
    </row>
    <row r="23797" spans="12:12" x14ac:dyDescent="0.25">
      <c r="L23797" s="15"/>
    </row>
    <row r="23798" spans="12:12" x14ac:dyDescent="0.25">
      <c r="L23798" s="15"/>
    </row>
    <row r="23799" spans="12:12" x14ac:dyDescent="0.25">
      <c r="L23799" s="15"/>
    </row>
    <row r="23800" spans="12:12" x14ac:dyDescent="0.25">
      <c r="L23800" s="15"/>
    </row>
    <row r="23801" spans="12:12" x14ac:dyDescent="0.25">
      <c r="L23801" s="15"/>
    </row>
    <row r="23802" spans="12:12" x14ac:dyDescent="0.25">
      <c r="L23802" s="15"/>
    </row>
    <row r="23803" spans="12:12" x14ac:dyDescent="0.25">
      <c r="L23803" s="15"/>
    </row>
    <row r="23804" spans="12:12" x14ac:dyDescent="0.25">
      <c r="L23804" s="15"/>
    </row>
    <row r="23805" spans="12:12" x14ac:dyDescent="0.25">
      <c r="L23805" s="15"/>
    </row>
    <row r="23806" spans="12:12" x14ac:dyDescent="0.25">
      <c r="L23806" s="15"/>
    </row>
    <row r="23807" spans="12:12" x14ac:dyDescent="0.25">
      <c r="L23807" s="15"/>
    </row>
    <row r="23808" spans="12:12" x14ac:dyDescent="0.25">
      <c r="L23808" s="15"/>
    </row>
    <row r="23809" spans="12:12" x14ac:dyDescent="0.25">
      <c r="L23809" s="15"/>
    </row>
    <row r="23810" spans="12:12" x14ac:dyDescent="0.25">
      <c r="L23810" s="15"/>
    </row>
    <row r="23811" spans="12:12" x14ac:dyDescent="0.25">
      <c r="L23811" s="15"/>
    </row>
    <row r="23812" spans="12:12" x14ac:dyDescent="0.25">
      <c r="L23812" s="15"/>
    </row>
    <row r="23813" spans="12:12" x14ac:dyDescent="0.25">
      <c r="L23813" s="15"/>
    </row>
    <row r="23814" spans="12:12" x14ac:dyDescent="0.25">
      <c r="L23814" s="15"/>
    </row>
    <row r="23815" spans="12:12" x14ac:dyDescent="0.25">
      <c r="L23815" s="15"/>
    </row>
    <row r="23816" spans="12:12" x14ac:dyDescent="0.25">
      <c r="L23816" s="15"/>
    </row>
    <row r="23817" spans="12:12" x14ac:dyDescent="0.25">
      <c r="L23817" s="15"/>
    </row>
    <row r="23818" spans="12:12" x14ac:dyDescent="0.25">
      <c r="L23818" s="15"/>
    </row>
    <row r="23819" spans="12:12" x14ac:dyDescent="0.25">
      <c r="L23819" s="15"/>
    </row>
    <row r="23820" spans="12:12" x14ac:dyDescent="0.25">
      <c r="L23820" s="15"/>
    </row>
    <row r="23821" spans="12:12" x14ac:dyDescent="0.25">
      <c r="L23821" s="15"/>
    </row>
    <row r="23822" spans="12:12" x14ac:dyDescent="0.25">
      <c r="L23822" s="15"/>
    </row>
    <row r="23823" spans="12:12" x14ac:dyDescent="0.25">
      <c r="L23823" s="15"/>
    </row>
    <row r="23824" spans="12:12" x14ac:dyDescent="0.25">
      <c r="L23824" s="15"/>
    </row>
    <row r="23825" spans="12:12" x14ac:dyDescent="0.25">
      <c r="L23825" s="15"/>
    </row>
    <row r="23826" spans="12:12" x14ac:dyDescent="0.25">
      <c r="L23826" s="15"/>
    </row>
    <row r="23827" spans="12:12" x14ac:dyDescent="0.25">
      <c r="L23827" s="15"/>
    </row>
    <row r="23828" spans="12:12" x14ac:dyDescent="0.25">
      <c r="L23828" s="15"/>
    </row>
    <row r="23829" spans="12:12" x14ac:dyDescent="0.25">
      <c r="L23829" s="15"/>
    </row>
    <row r="23830" spans="12:12" x14ac:dyDescent="0.25">
      <c r="L23830" s="15"/>
    </row>
    <row r="23831" spans="12:12" x14ac:dyDescent="0.25">
      <c r="L23831" s="15"/>
    </row>
    <row r="23832" spans="12:12" x14ac:dyDescent="0.25">
      <c r="L23832" s="15"/>
    </row>
    <row r="23833" spans="12:12" x14ac:dyDescent="0.25">
      <c r="L23833" s="15"/>
    </row>
    <row r="23834" spans="12:12" x14ac:dyDescent="0.25">
      <c r="L23834" s="15"/>
    </row>
    <row r="23835" spans="12:12" x14ac:dyDescent="0.25">
      <c r="L23835" s="15"/>
    </row>
    <row r="23836" spans="12:12" x14ac:dyDescent="0.25">
      <c r="L23836" s="15"/>
    </row>
    <row r="23837" spans="12:12" x14ac:dyDescent="0.25">
      <c r="L23837" s="15"/>
    </row>
    <row r="23838" spans="12:12" x14ac:dyDescent="0.25">
      <c r="L23838" s="15"/>
    </row>
    <row r="23839" spans="12:12" x14ac:dyDescent="0.25">
      <c r="L23839" s="15"/>
    </row>
    <row r="23840" spans="12:12" x14ac:dyDescent="0.25">
      <c r="L23840" s="15"/>
    </row>
    <row r="23841" spans="12:12" x14ac:dyDescent="0.25">
      <c r="L23841" s="15"/>
    </row>
    <row r="23842" spans="12:12" x14ac:dyDescent="0.25">
      <c r="L23842" s="15"/>
    </row>
    <row r="23843" spans="12:12" x14ac:dyDescent="0.25">
      <c r="L23843" s="15"/>
    </row>
    <row r="23844" spans="12:12" x14ac:dyDescent="0.25">
      <c r="L23844" s="15"/>
    </row>
    <row r="23845" spans="12:12" x14ac:dyDescent="0.25">
      <c r="L23845" s="15"/>
    </row>
    <row r="23846" spans="12:12" x14ac:dyDescent="0.25">
      <c r="L23846" s="15"/>
    </row>
    <row r="23847" spans="12:12" x14ac:dyDescent="0.25">
      <c r="L23847" s="15"/>
    </row>
    <row r="23848" spans="12:12" x14ac:dyDescent="0.25">
      <c r="L23848" s="15"/>
    </row>
    <row r="23849" spans="12:12" x14ac:dyDescent="0.25">
      <c r="L23849" s="15"/>
    </row>
    <row r="23850" spans="12:12" x14ac:dyDescent="0.25">
      <c r="L23850" s="15"/>
    </row>
    <row r="23851" spans="12:12" x14ac:dyDescent="0.25">
      <c r="L23851" s="15"/>
    </row>
    <row r="23852" spans="12:12" x14ac:dyDescent="0.25">
      <c r="L23852" s="15"/>
    </row>
    <row r="23853" spans="12:12" x14ac:dyDescent="0.25">
      <c r="L23853" s="15"/>
    </row>
    <row r="23854" spans="12:12" x14ac:dyDescent="0.25">
      <c r="L23854" s="15"/>
    </row>
    <row r="23855" spans="12:12" x14ac:dyDescent="0.25">
      <c r="L23855" s="15"/>
    </row>
    <row r="23856" spans="12:12" x14ac:dyDescent="0.25">
      <c r="L23856" s="15"/>
    </row>
    <row r="23857" spans="12:12" x14ac:dyDescent="0.25">
      <c r="L23857" s="15"/>
    </row>
    <row r="23858" spans="12:12" x14ac:dyDescent="0.25">
      <c r="L23858" s="15"/>
    </row>
    <row r="23859" spans="12:12" x14ac:dyDescent="0.25">
      <c r="L23859" s="15"/>
    </row>
    <row r="23860" spans="12:12" x14ac:dyDescent="0.25">
      <c r="L23860" s="15"/>
    </row>
    <row r="23861" spans="12:12" x14ac:dyDescent="0.25">
      <c r="L23861" s="15"/>
    </row>
    <row r="23862" spans="12:12" x14ac:dyDescent="0.25">
      <c r="L23862" s="15"/>
    </row>
    <row r="23863" spans="12:12" x14ac:dyDescent="0.25">
      <c r="L23863" s="15"/>
    </row>
    <row r="23864" spans="12:12" x14ac:dyDescent="0.25">
      <c r="L23864" s="15"/>
    </row>
    <row r="23865" spans="12:12" x14ac:dyDescent="0.25">
      <c r="L23865" s="15"/>
    </row>
    <row r="23866" spans="12:12" x14ac:dyDescent="0.25">
      <c r="L23866" s="15"/>
    </row>
    <row r="23867" spans="12:12" x14ac:dyDescent="0.25">
      <c r="L23867" s="15"/>
    </row>
    <row r="23868" spans="12:12" x14ac:dyDescent="0.25">
      <c r="L23868" s="15"/>
    </row>
    <row r="23869" spans="12:12" x14ac:dyDescent="0.25">
      <c r="L23869" s="15"/>
    </row>
    <row r="23870" spans="12:12" x14ac:dyDescent="0.25">
      <c r="L23870" s="15"/>
    </row>
    <row r="23871" spans="12:12" x14ac:dyDescent="0.25">
      <c r="L23871" s="15"/>
    </row>
    <row r="23872" spans="12:12" x14ac:dyDescent="0.25">
      <c r="L23872" s="15"/>
    </row>
    <row r="23873" spans="12:12" x14ac:dyDescent="0.25">
      <c r="L23873" s="15"/>
    </row>
    <row r="23874" spans="12:12" x14ac:dyDescent="0.25">
      <c r="L23874" s="15"/>
    </row>
    <row r="23875" spans="12:12" x14ac:dyDescent="0.25">
      <c r="L23875" s="15"/>
    </row>
    <row r="23876" spans="12:12" x14ac:dyDescent="0.25">
      <c r="L23876" s="15"/>
    </row>
    <row r="23877" spans="12:12" x14ac:dyDescent="0.25">
      <c r="L23877" s="15"/>
    </row>
    <row r="23878" spans="12:12" x14ac:dyDescent="0.25">
      <c r="L23878" s="15"/>
    </row>
    <row r="23879" spans="12:12" x14ac:dyDescent="0.25">
      <c r="L23879" s="15"/>
    </row>
    <row r="23880" spans="12:12" x14ac:dyDescent="0.25">
      <c r="L23880" s="15"/>
    </row>
    <row r="23881" spans="12:12" x14ac:dyDescent="0.25">
      <c r="L23881" s="15"/>
    </row>
    <row r="23882" spans="12:12" x14ac:dyDescent="0.25">
      <c r="L23882" s="15"/>
    </row>
    <row r="23883" spans="12:12" x14ac:dyDescent="0.25">
      <c r="L23883" s="15"/>
    </row>
    <row r="23884" spans="12:12" x14ac:dyDescent="0.25">
      <c r="L23884" s="15"/>
    </row>
    <row r="23885" spans="12:12" x14ac:dyDescent="0.25">
      <c r="L23885" s="15"/>
    </row>
    <row r="23886" spans="12:12" x14ac:dyDescent="0.25">
      <c r="L23886" s="15"/>
    </row>
    <row r="23887" spans="12:12" x14ac:dyDescent="0.25">
      <c r="L23887" s="15"/>
    </row>
    <row r="23888" spans="12:12" x14ac:dyDescent="0.25">
      <c r="L23888" s="15"/>
    </row>
    <row r="23889" spans="12:12" x14ac:dyDescent="0.25">
      <c r="L23889" s="15"/>
    </row>
    <row r="23890" spans="12:12" x14ac:dyDescent="0.25">
      <c r="L23890" s="15"/>
    </row>
    <row r="23891" spans="12:12" x14ac:dyDescent="0.25">
      <c r="L23891" s="15"/>
    </row>
    <row r="23892" spans="12:12" x14ac:dyDescent="0.25">
      <c r="L23892" s="15"/>
    </row>
    <row r="23893" spans="12:12" x14ac:dyDescent="0.25">
      <c r="L23893" s="15"/>
    </row>
    <row r="23894" spans="12:12" x14ac:dyDescent="0.25">
      <c r="L23894" s="15"/>
    </row>
    <row r="23895" spans="12:12" x14ac:dyDescent="0.25">
      <c r="L23895" s="15"/>
    </row>
    <row r="23896" spans="12:12" x14ac:dyDescent="0.25">
      <c r="L23896" s="15"/>
    </row>
    <row r="23897" spans="12:12" x14ac:dyDescent="0.25">
      <c r="L23897" s="15"/>
    </row>
    <row r="23898" spans="12:12" x14ac:dyDescent="0.25">
      <c r="L23898" s="15"/>
    </row>
    <row r="23899" spans="12:12" x14ac:dyDescent="0.25">
      <c r="L23899" s="15"/>
    </row>
    <row r="23900" spans="12:12" x14ac:dyDescent="0.25">
      <c r="L23900" s="15"/>
    </row>
    <row r="23901" spans="12:12" x14ac:dyDescent="0.25">
      <c r="L23901" s="15"/>
    </row>
    <row r="23902" spans="12:12" x14ac:dyDescent="0.25">
      <c r="L23902" s="15"/>
    </row>
    <row r="23903" spans="12:12" x14ac:dyDescent="0.25">
      <c r="L23903" s="15"/>
    </row>
    <row r="23904" spans="12:12" x14ac:dyDescent="0.25">
      <c r="L23904" s="15"/>
    </row>
    <row r="23905" spans="12:12" x14ac:dyDescent="0.25">
      <c r="L23905" s="15"/>
    </row>
    <row r="23906" spans="12:12" x14ac:dyDescent="0.25">
      <c r="L23906" s="15"/>
    </row>
    <row r="23907" spans="12:12" x14ac:dyDescent="0.25">
      <c r="L23907" s="15"/>
    </row>
    <row r="23908" spans="12:12" x14ac:dyDescent="0.25">
      <c r="L23908" s="15"/>
    </row>
    <row r="23909" spans="12:12" x14ac:dyDescent="0.25">
      <c r="L23909" s="15"/>
    </row>
    <row r="23910" spans="12:12" x14ac:dyDescent="0.25">
      <c r="L23910" s="15"/>
    </row>
    <row r="23911" spans="12:12" x14ac:dyDescent="0.25">
      <c r="L23911" s="15"/>
    </row>
    <row r="23912" spans="12:12" x14ac:dyDescent="0.25">
      <c r="L23912" s="15"/>
    </row>
    <row r="23913" spans="12:12" x14ac:dyDescent="0.25">
      <c r="L23913" s="15"/>
    </row>
    <row r="23914" spans="12:12" x14ac:dyDescent="0.25">
      <c r="L23914" s="15"/>
    </row>
    <row r="23915" spans="12:12" x14ac:dyDescent="0.25">
      <c r="L23915" s="15"/>
    </row>
    <row r="23916" spans="12:12" x14ac:dyDescent="0.25">
      <c r="L23916" s="15"/>
    </row>
    <row r="23917" spans="12:12" x14ac:dyDescent="0.25">
      <c r="L23917" s="15"/>
    </row>
    <row r="23918" spans="12:12" x14ac:dyDescent="0.25">
      <c r="L23918" s="15"/>
    </row>
    <row r="23919" spans="12:12" x14ac:dyDescent="0.25">
      <c r="L23919" s="15"/>
    </row>
    <row r="23920" spans="12:12" x14ac:dyDescent="0.25">
      <c r="L23920" s="15"/>
    </row>
    <row r="23921" spans="12:12" x14ac:dyDescent="0.25">
      <c r="L23921" s="15"/>
    </row>
    <row r="23922" spans="12:12" x14ac:dyDescent="0.25">
      <c r="L23922" s="15"/>
    </row>
    <row r="23923" spans="12:12" x14ac:dyDescent="0.25">
      <c r="L23923" s="15"/>
    </row>
    <row r="23924" spans="12:12" x14ac:dyDescent="0.25">
      <c r="L23924" s="15"/>
    </row>
    <row r="23925" spans="12:12" x14ac:dyDescent="0.25">
      <c r="L23925" s="15"/>
    </row>
    <row r="23926" spans="12:12" x14ac:dyDescent="0.25">
      <c r="L23926" s="15"/>
    </row>
    <row r="23927" spans="12:12" x14ac:dyDescent="0.25">
      <c r="L23927" s="15"/>
    </row>
    <row r="23928" spans="12:12" x14ac:dyDescent="0.25">
      <c r="L23928" s="15"/>
    </row>
    <row r="23929" spans="12:12" x14ac:dyDescent="0.25">
      <c r="L23929" s="15"/>
    </row>
    <row r="23930" spans="12:12" x14ac:dyDescent="0.25">
      <c r="L23930" s="15"/>
    </row>
    <row r="23931" spans="12:12" x14ac:dyDescent="0.25">
      <c r="L23931" s="15"/>
    </row>
    <row r="23932" spans="12:12" x14ac:dyDescent="0.25">
      <c r="L23932" s="15"/>
    </row>
    <row r="23933" spans="12:12" x14ac:dyDescent="0.25">
      <c r="L23933" s="15"/>
    </row>
    <row r="23934" spans="12:12" x14ac:dyDescent="0.25">
      <c r="L23934" s="15"/>
    </row>
    <row r="23935" spans="12:12" x14ac:dyDescent="0.25">
      <c r="L23935" s="15"/>
    </row>
    <row r="23936" spans="12:12" x14ac:dyDescent="0.25">
      <c r="L23936" s="15"/>
    </row>
    <row r="23937" spans="12:12" x14ac:dyDescent="0.25">
      <c r="L23937" s="15"/>
    </row>
    <row r="23938" spans="12:12" x14ac:dyDescent="0.25">
      <c r="L23938" s="15"/>
    </row>
    <row r="23939" spans="12:12" x14ac:dyDescent="0.25">
      <c r="L23939" s="15"/>
    </row>
    <row r="23940" spans="12:12" x14ac:dyDescent="0.25">
      <c r="L23940" s="15"/>
    </row>
    <row r="23941" spans="12:12" x14ac:dyDescent="0.25">
      <c r="L23941" s="15"/>
    </row>
    <row r="23942" spans="12:12" x14ac:dyDescent="0.25">
      <c r="L23942" s="15"/>
    </row>
    <row r="23943" spans="12:12" x14ac:dyDescent="0.25">
      <c r="L23943" s="15"/>
    </row>
    <row r="23944" spans="12:12" x14ac:dyDescent="0.25">
      <c r="L23944" s="15"/>
    </row>
    <row r="23945" spans="12:12" x14ac:dyDescent="0.25">
      <c r="L23945" s="15"/>
    </row>
    <row r="23946" spans="12:12" x14ac:dyDescent="0.25">
      <c r="L23946" s="15"/>
    </row>
    <row r="23947" spans="12:12" x14ac:dyDescent="0.25">
      <c r="L23947" s="15"/>
    </row>
    <row r="23948" spans="12:12" x14ac:dyDescent="0.25">
      <c r="L23948" s="15"/>
    </row>
    <row r="23949" spans="12:12" x14ac:dyDescent="0.25">
      <c r="L23949" s="15"/>
    </row>
    <row r="23950" spans="12:12" x14ac:dyDescent="0.25">
      <c r="L23950" s="15"/>
    </row>
    <row r="23951" spans="12:12" x14ac:dyDescent="0.25">
      <c r="L23951" s="15"/>
    </row>
    <row r="23952" spans="12:12" x14ac:dyDescent="0.25">
      <c r="L23952" s="15"/>
    </row>
    <row r="23953" spans="12:12" x14ac:dyDescent="0.25">
      <c r="L23953" s="15"/>
    </row>
    <row r="23954" spans="12:12" x14ac:dyDescent="0.25">
      <c r="L23954" s="15"/>
    </row>
    <row r="23955" spans="12:12" x14ac:dyDescent="0.25">
      <c r="L23955" s="15"/>
    </row>
    <row r="23956" spans="12:12" x14ac:dyDescent="0.25">
      <c r="L23956" s="15"/>
    </row>
    <row r="23957" spans="12:12" x14ac:dyDescent="0.25">
      <c r="L23957" s="15"/>
    </row>
    <row r="23958" spans="12:12" x14ac:dyDescent="0.25">
      <c r="L23958" s="15"/>
    </row>
    <row r="23959" spans="12:12" x14ac:dyDescent="0.25">
      <c r="L23959" s="15"/>
    </row>
    <row r="23960" spans="12:12" x14ac:dyDescent="0.25">
      <c r="L23960" s="15"/>
    </row>
    <row r="23961" spans="12:12" x14ac:dyDescent="0.25">
      <c r="L23961" s="15"/>
    </row>
    <row r="23962" spans="12:12" x14ac:dyDescent="0.25">
      <c r="L23962" s="15"/>
    </row>
    <row r="23963" spans="12:12" x14ac:dyDescent="0.25">
      <c r="L23963" s="15"/>
    </row>
    <row r="23964" spans="12:12" x14ac:dyDescent="0.25">
      <c r="L23964" s="15"/>
    </row>
    <row r="23965" spans="12:12" x14ac:dyDescent="0.25">
      <c r="L23965" s="15"/>
    </row>
    <row r="23966" spans="12:12" x14ac:dyDescent="0.25">
      <c r="L23966" s="15"/>
    </row>
    <row r="23967" spans="12:12" x14ac:dyDescent="0.25">
      <c r="L23967" s="15"/>
    </row>
    <row r="23968" spans="12:12" x14ac:dyDescent="0.25">
      <c r="L23968" s="15"/>
    </row>
    <row r="23969" spans="12:12" x14ac:dyDescent="0.25">
      <c r="L23969" s="15"/>
    </row>
    <row r="23970" spans="12:12" x14ac:dyDescent="0.25">
      <c r="L23970" s="15"/>
    </row>
    <row r="23971" spans="12:12" x14ac:dyDescent="0.25">
      <c r="L23971" s="15"/>
    </row>
    <row r="23972" spans="12:12" x14ac:dyDescent="0.25">
      <c r="L23972" s="15"/>
    </row>
    <row r="23973" spans="12:12" x14ac:dyDescent="0.25">
      <c r="L23973" s="15"/>
    </row>
    <row r="23974" spans="12:12" x14ac:dyDescent="0.25">
      <c r="L23974" s="15"/>
    </row>
    <row r="23975" spans="12:12" x14ac:dyDescent="0.25">
      <c r="L23975" s="15"/>
    </row>
    <row r="23976" spans="12:12" x14ac:dyDescent="0.25">
      <c r="L23976" s="15"/>
    </row>
    <row r="23977" spans="12:12" x14ac:dyDescent="0.25">
      <c r="L23977" s="15"/>
    </row>
    <row r="23978" spans="12:12" x14ac:dyDescent="0.25">
      <c r="L23978" s="15"/>
    </row>
    <row r="23979" spans="12:12" x14ac:dyDescent="0.25">
      <c r="L23979" s="15"/>
    </row>
    <row r="23980" spans="12:12" x14ac:dyDescent="0.25">
      <c r="L23980" s="15"/>
    </row>
    <row r="23981" spans="12:12" x14ac:dyDescent="0.25">
      <c r="L23981" s="15"/>
    </row>
    <row r="23982" spans="12:12" x14ac:dyDescent="0.25">
      <c r="L23982" s="15"/>
    </row>
    <row r="23983" spans="12:12" x14ac:dyDescent="0.25">
      <c r="L23983" s="15"/>
    </row>
    <row r="23984" spans="12:12" x14ac:dyDescent="0.25">
      <c r="L23984" s="15"/>
    </row>
    <row r="23985" spans="12:12" x14ac:dyDescent="0.25">
      <c r="L23985" s="15"/>
    </row>
    <row r="23986" spans="12:12" x14ac:dyDescent="0.25">
      <c r="L23986" s="15"/>
    </row>
    <row r="23987" spans="12:12" x14ac:dyDescent="0.25">
      <c r="L23987" s="15"/>
    </row>
    <row r="23988" spans="12:12" x14ac:dyDescent="0.25">
      <c r="L23988" s="15"/>
    </row>
    <row r="23989" spans="12:12" x14ac:dyDescent="0.25">
      <c r="L23989" s="15"/>
    </row>
    <row r="23990" spans="12:12" x14ac:dyDescent="0.25">
      <c r="L23990" s="15"/>
    </row>
    <row r="23991" spans="12:12" x14ac:dyDescent="0.25">
      <c r="L23991" s="15"/>
    </row>
    <row r="23992" spans="12:12" x14ac:dyDescent="0.25">
      <c r="L23992" s="15"/>
    </row>
    <row r="23993" spans="12:12" x14ac:dyDescent="0.25">
      <c r="L23993" s="15"/>
    </row>
    <row r="23994" spans="12:12" x14ac:dyDescent="0.25">
      <c r="L23994" s="15"/>
    </row>
    <row r="23995" spans="12:12" x14ac:dyDescent="0.25">
      <c r="L23995" s="15"/>
    </row>
    <row r="23996" spans="12:12" x14ac:dyDescent="0.25">
      <c r="L23996" s="15"/>
    </row>
    <row r="23997" spans="12:12" x14ac:dyDescent="0.25">
      <c r="L23997" s="15"/>
    </row>
    <row r="23998" spans="12:12" x14ac:dyDescent="0.25">
      <c r="L23998" s="15"/>
    </row>
    <row r="23999" spans="12:12" x14ac:dyDescent="0.25">
      <c r="L23999" s="15"/>
    </row>
    <row r="24000" spans="12:12" x14ac:dyDescent="0.25">
      <c r="L24000" s="15"/>
    </row>
    <row r="24001" spans="12:12" x14ac:dyDescent="0.25">
      <c r="L24001" s="15"/>
    </row>
    <row r="24002" spans="12:12" x14ac:dyDescent="0.25">
      <c r="L24002" s="15"/>
    </row>
    <row r="24003" spans="12:12" x14ac:dyDescent="0.25">
      <c r="L24003" s="15"/>
    </row>
    <row r="24004" spans="12:12" x14ac:dyDescent="0.25">
      <c r="L24004" s="15"/>
    </row>
    <row r="24005" spans="12:12" x14ac:dyDescent="0.25">
      <c r="L24005" s="15"/>
    </row>
    <row r="24006" spans="12:12" x14ac:dyDescent="0.25">
      <c r="L24006" s="15"/>
    </row>
    <row r="24007" spans="12:12" x14ac:dyDescent="0.25">
      <c r="L24007" s="15"/>
    </row>
    <row r="24008" spans="12:12" x14ac:dyDescent="0.25">
      <c r="L24008" s="15"/>
    </row>
    <row r="24009" spans="12:12" x14ac:dyDescent="0.25">
      <c r="L24009" s="15"/>
    </row>
    <row r="24010" spans="12:12" x14ac:dyDescent="0.25">
      <c r="L24010" s="15"/>
    </row>
    <row r="24011" spans="12:12" x14ac:dyDescent="0.25">
      <c r="L24011" s="15"/>
    </row>
    <row r="24012" spans="12:12" x14ac:dyDescent="0.25">
      <c r="L24012" s="15"/>
    </row>
    <row r="24013" spans="12:12" x14ac:dyDescent="0.25">
      <c r="L24013" s="15"/>
    </row>
    <row r="24014" spans="12:12" x14ac:dyDescent="0.25">
      <c r="L24014" s="15"/>
    </row>
    <row r="24015" spans="12:12" x14ac:dyDescent="0.25">
      <c r="L24015" s="15"/>
    </row>
    <row r="24016" spans="12:12" x14ac:dyDescent="0.25">
      <c r="L24016" s="15"/>
    </row>
    <row r="24017" spans="12:12" x14ac:dyDescent="0.25">
      <c r="L24017" s="15"/>
    </row>
    <row r="24018" spans="12:12" x14ac:dyDescent="0.25">
      <c r="L24018" s="15"/>
    </row>
    <row r="24019" spans="12:12" x14ac:dyDescent="0.25">
      <c r="L24019" s="15"/>
    </row>
    <row r="24020" spans="12:12" x14ac:dyDescent="0.25">
      <c r="L24020" s="15"/>
    </row>
    <row r="24021" spans="12:12" x14ac:dyDescent="0.25">
      <c r="L24021" s="15"/>
    </row>
    <row r="24022" spans="12:12" x14ac:dyDescent="0.25">
      <c r="L24022" s="15"/>
    </row>
    <row r="24023" spans="12:12" x14ac:dyDescent="0.25">
      <c r="L24023" s="15"/>
    </row>
    <row r="24024" spans="12:12" x14ac:dyDescent="0.25">
      <c r="L24024" s="15"/>
    </row>
    <row r="24025" spans="12:12" x14ac:dyDescent="0.25">
      <c r="L24025" s="15"/>
    </row>
    <row r="24026" spans="12:12" x14ac:dyDescent="0.25">
      <c r="L24026" s="15"/>
    </row>
    <row r="24027" spans="12:12" x14ac:dyDescent="0.25">
      <c r="L24027" s="15"/>
    </row>
    <row r="24028" spans="12:12" x14ac:dyDescent="0.25">
      <c r="L24028" s="15"/>
    </row>
    <row r="24029" spans="12:12" x14ac:dyDescent="0.25">
      <c r="L24029" s="15"/>
    </row>
    <row r="24030" spans="12:12" x14ac:dyDescent="0.25">
      <c r="L24030" s="15"/>
    </row>
    <row r="24031" spans="12:12" x14ac:dyDescent="0.25">
      <c r="L24031" s="15"/>
    </row>
    <row r="24032" spans="12:12" x14ac:dyDescent="0.25">
      <c r="L24032" s="15"/>
    </row>
    <row r="24033" spans="12:12" x14ac:dyDescent="0.25">
      <c r="L24033" s="15"/>
    </row>
    <row r="24034" spans="12:12" x14ac:dyDescent="0.25">
      <c r="L24034" s="15"/>
    </row>
    <row r="24035" spans="12:12" x14ac:dyDescent="0.25">
      <c r="L24035" s="15"/>
    </row>
    <row r="24036" spans="12:12" x14ac:dyDescent="0.25">
      <c r="L24036" s="15"/>
    </row>
    <row r="24037" spans="12:12" x14ac:dyDescent="0.25">
      <c r="L24037" s="15"/>
    </row>
    <row r="24038" spans="12:12" x14ac:dyDescent="0.25">
      <c r="L24038" s="15"/>
    </row>
    <row r="24039" spans="12:12" x14ac:dyDescent="0.25">
      <c r="L24039" s="15"/>
    </row>
    <row r="24040" spans="12:12" x14ac:dyDescent="0.25">
      <c r="L24040" s="15"/>
    </row>
    <row r="24041" spans="12:12" x14ac:dyDescent="0.25">
      <c r="L24041" s="15"/>
    </row>
    <row r="24042" spans="12:12" x14ac:dyDescent="0.25">
      <c r="L24042" s="15"/>
    </row>
    <row r="24043" spans="12:12" x14ac:dyDescent="0.25">
      <c r="L24043" s="15"/>
    </row>
    <row r="24044" spans="12:12" x14ac:dyDescent="0.25">
      <c r="L24044" s="15"/>
    </row>
    <row r="24045" spans="12:12" x14ac:dyDescent="0.25">
      <c r="L24045" s="15"/>
    </row>
    <row r="24046" spans="12:12" x14ac:dyDescent="0.25">
      <c r="L24046" s="15"/>
    </row>
    <row r="24047" spans="12:12" x14ac:dyDescent="0.25">
      <c r="L24047" s="15"/>
    </row>
    <row r="24048" spans="12:12" x14ac:dyDescent="0.25">
      <c r="L24048" s="15"/>
    </row>
    <row r="24049" spans="12:12" x14ac:dyDescent="0.25">
      <c r="L24049" s="15"/>
    </row>
    <row r="24050" spans="12:12" x14ac:dyDescent="0.25">
      <c r="L24050" s="15"/>
    </row>
    <row r="24051" spans="12:12" x14ac:dyDescent="0.25">
      <c r="L24051" s="15"/>
    </row>
    <row r="24052" spans="12:12" x14ac:dyDescent="0.25">
      <c r="L24052" s="15"/>
    </row>
    <row r="24053" spans="12:12" x14ac:dyDescent="0.25">
      <c r="L24053" s="15"/>
    </row>
    <row r="24054" spans="12:12" x14ac:dyDescent="0.25">
      <c r="L24054" s="15"/>
    </row>
    <row r="24055" spans="12:12" x14ac:dyDescent="0.25">
      <c r="L24055" s="15"/>
    </row>
    <row r="24056" spans="12:12" x14ac:dyDescent="0.25">
      <c r="L24056" s="15"/>
    </row>
    <row r="24057" spans="12:12" x14ac:dyDescent="0.25">
      <c r="L24057" s="15"/>
    </row>
    <row r="24058" spans="12:12" x14ac:dyDescent="0.25">
      <c r="L24058" s="15"/>
    </row>
    <row r="24059" spans="12:12" x14ac:dyDescent="0.25">
      <c r="L24059" s="15"/>
    </row>
    <row r="24060" spans="12:12" x14ac:dyDescent="0.25">
      <c r="L24060" s="15"/>
    </row>
    <row r="24061" spans="12:12" x14ac:dyDescent="0.25">
      <c r="L24061" s="15"/>
    </row>
    <row r="24062" spans="12:12" x14ac:dyDescent="0.25">
      <c r="L24062" s="15"/>
    </row>
    <row r="24063" spans="12:12" x14ac:dyDescent="0.25">
      <c r="L24063" s="15"/>
    </row>
    <row r="24064" spans="12:12" x14ac:dyDescent="0.25">
      <c r="L24064" s="15"/>
    </row>
    <row r="24065" spans="12:12" x14ac:dyDescent="0.25">
      <c r="L24065" s="15"/>
    </row>
    <row r="24066" spans="12:12" x14ac:dyDescent="0.25">
      <c r="L24066" s="15"/>
    </row>
    <row r="24067" spans="12:12" x14ac:dyDescent="0.25">
      <c r="L24067" s="15"/>
    </row>
    <row r="24068" spans="12:12" x14ac:dyDescent="0.25">
      <c r="L24068" s="15"/>
    </row>
    <row r="24069" spans="12:12" x14ac:dyDescent="0.25">
      <c r="L24069" s="15"/>
    </row>
    <row r="24070" spans="12:12" x14ac:dyDescent="0.25">
      <c r="L24070" s="15"/>
    </row>
    <row r="24071" spans="12:12" x14ac:dyDescent="0.25">
      <c r="L24071" s="15"/>
    </row>
    <row r="24072" spans="12:12" x14ac:dyDescent="0.25">
      <c r="L24072" s="15"/>
    </row>
    <row r="24073" spans="12:12" x14ac:dyDescent="0.25">
      <c r="L24073" s="15"/>
    </row>
    <row r="24074" spans="12:12" x14ac:dyDescent="0.25">
      <c r="L24074" s="15"/>
    </row>
    <row r="24075" spans="12:12" x14ac:dyDescent="0.25">
      <c r="L24075" s="15"/>
    </row>
    <row r="24076" spans="12:12" x14ac:dyDescent="0.25">
      <c r="L24076" s="15"/>
    </row>
    <row r="24077" spans="12:12" x14ac:dyDescent="0.25">
      <c r="L24077" s="15"/>
    </row>
    <row r="24078" spans="12:12" x14ac:dyDescent="0.25">
      <c r="L24078" s="15"/>
    </row>
    <row r="24079" spans="12:12" x14ac:dyDescent="0.25">
      <c r="L24079" s="15"/>
    </row>
    <row r="24080" spans="12:12" x14ac:dyDescent="0.25">
      <c r="L24080" s="15"/>
    </row>
    <row r="24081" spans="12:12" x14ac:dyDescent="0.25">
      <c r="L24081" s="15"/>
    </row>
    <row r="24082" spans="12:12" x14ac:dyDescent="0.25">
      <c r="L24082" s="15"/>
    </row>
    <row r="24083" spans="12:12" x14ac:dyDescent="0.25">
      <c r="L24083" s="15"/>
    </row>
    <row r="24084" spans="12:12" x14ac:dyDescent="0.25">
      <c r="L24084" s="15"/>
    </row>
    <row r="24085" spans="12:12" x14ac:dyDescent="0.25">
      <c r="L24085" s="15"/>
    </row>
    <row r="24086" spans="12:12" x14ac:dyDescent="0.25">
      <c r="L24086" s="15"/>
    </row>
    <row r="24087" spans="12:12" x14ac:dyDescent="0.25">
      <c r="L24087" s="15"/>
    </row>
    <row r="24088" spans="12:12" x14ac:dyDescent="0.25">
      <c r="L24088" s="15"/>
    </row>
    <row r="24089" spans="12:12" x14ac:dyDescent="0.25">
      <c r="L24089" s="15"/>
    </row>
    <row r="24090" spans="12:12" x14ac:dyDescent="0.25">
      <c r="L24090" s="15"/>
    </row>
    <row r="24091" spans="12:12" x14ac:dyDescent="0.25">
      <c r="L24091" s="15"/>
    </row>
    <row r="24092" spans="12:12" x14ac:dyDescent="0.25">
      <c r="L24092" s="15"/>
    </row>
    <row r="24093" spans="12:12" x14ac:dyDescent="0.25">
      <c r="L24093" s="15"/>
    </row>
    <row r="24094" spans="12:12" x14ac:dyDescent="0.25">
      <c r="L24094" s="15"/>
    </row>
    <row r="24095" spans="12:12" x14ac:dyDescent="0.25">
      <c r="L24095" s="15"/>
    </row>
    <row r="24096" spans="12:12" x14ac:dyDescent="0.25">
      <c r="L24096" s="15"/>
    </row>
    <row r="24097" spans="12:12" x14ac:dyDescent="0.25">
      <c r="L24097" s="15"/>
    </row>
    <row r="24098" spans="12:12" x14ac:dyDescent="0.25">
      <c r="L24098" s="15"/>
    </row>
    <row r="24099" spans="12:12" x14ac:dyDescent="0.25">
      <c r="L24099" s="15"/>
    </row>
    <row r="24100" spans="12:12" x14ac:dyDescent="0.25">
      <c r="L24100" s="15"/>
    </row>
    <row r="24101" spans="12:12" x14ac:dyDescent="0.25">
      <c r="L24101" s="15"/>
    </row>
    <row r="24102" spans="12:12" x14ac:dyDescent="0.25">
      <c r="L24102" s="15"/>
    </row>
    <row r="24103" spans="12:12" x14ac:dyDescent="0.25">
      <c r="L24103" s="15"/>
    </row>
    <row r="24104" spans="12:12" x14ac:dyDescent="0.25">
      <c r="L24104" s="15"/>
    </row>
    <row r="24105" spans="12:12" x14ac:dyDescent="0.25">
      <c r="L24105" s="15"/>
    </row>
    <row r="24106" spans="12:12" x14ac:dyDescent="0.25">
      <c r="L24106" s="15"/>
    </row>
    <row r="24107" spans="12:12" x14ac:dyDescent="0.25">
      <c r="L24107" s="15"/>
    </row>
    <row r="24108" spans="12:12" x14ac:dyDescent="0.25">
      <c r="L24108" s="15"/>
    </row>
    <row r="24109" spans="12:12" x14ac:dyDescent="0.25">
      <c r="L24109" s="15"/>
    </row>
    <row r="24110" spans="12:12" x14ac:dyDescent="0.25">
      <c r="L24110" s="15"/>
    </row>
    <row r="24111" spans="12:12" x14ac:dyDescent="0.25">
      <c r="L24111" s="15"/>
    </row>
    <row r="24112" spans="12:12" x14ac:dyDescent="0.25">
      <c r="L24112" s="15"/>
    </row>
    <row r="24113" spans="12:12" x14ac:dyDescent="0.25">
      <c r="L24113" s="15"/>
    </row>
    <row r="24114" spans="12:12" x14ac:dyDescent="0.25">
      <c r="L24114" s="15"/>
    </row>
    <row r="24115" spans="12:12" x14ac:dyDescent="0.25">
      <c r="L24115" s="15"/>
    </row>
    <row r="24116" spans="12:12" x14ac:dyDescent="0.25">
      <c r="L24116" s="15"/>
    </row>
    <row r="24117" spans="12:12" x14ac:dyDescent="0.25">
      <c r="L24117" s="15"/>
    </row>
    <row r="24118" spans="12:12" x14ac:dyDescent="0.25">
      <c r="L24118" s="15"/>
    </row>
    <row r="24119" spans="12:12" x14ac:dyDescent="0.25">
      <c r="L24119" s="15"/>
    </row>
    <row r="24120" spans="12:12" x14ac:dyDescent="0.25">
      <c r="L24120" s="15"/>
    </row>
    <row r="24121" spans="12:12" x14ac:dyDescent="0.25">
      <c r="L24121" s="15"/>
    </row>
    <row r="24122" spans="12:12" x14ac:dyDescent="0.25">
      <c r="L24122" s="15"/>
    </row>
    <row r="24123" spans="12:12" x14ac:dyDescent="0.25">
      <c r="L24123" s="15"/>
    </row>
    <row r="24124" spans="12:12" x14ac:dyDescent="0.25">
      <c r="L24124" s="15"/>
    </row>
    <row r="24125" spans="12:12" x14ac:dyDescent="0.25">
      <c r="L24125" s="15"/>
    </row>
    <row r="24126" spans="12:12" x14ac:dyDescent="0.25">
      <c r="L24126" s="15"/>
    </row>
    <row r="24127" spans="12:12" x14ac:dyDescent="0.25">
      <c r="L24127" s="15"/>
    </row>
    <row r="24128" spans="12:12" x14ac:dyDescent="0.25">
      <c r="L24128" s="15"/>
    </row>
    <row r="24129" spans="12:12" x14ac:dyDescent="0.25">
      <c r="L24129" s="15"/>
    </row>
    <row r="24130" spans="12:12" x14ac:dyDescent="0.25">
      <c r="L24130" s="15"/>
    </row>
    <row r="24131" spans="12:12" x14ac:dyDescent="0.25">
      <c r="L24131" s="15"/>
    </row>
    <row r="24132" spans="12:12" x14ac:dyDescent="0.25">
      <c r="L24132" s="15"/>
    </row>
    <row r="24133" spans="12:12" x14ac:dyDescent="0.25">
      <c r="L24133" s="15"/>
    </row>
    <row r="24134" spans="12:12" x14ac:dyDescent="0.25">
      <c r="L24134" s="15"/>
    </row>
    <row r="24135" spans="12:12" x14ac:dyDescent="0.25">
      <c r="L24135" s="15"/>
    </row>
    <row r="24136" spans="12:12" x14ac:dyDescent="0.25">
      <c r="L24136" s="15"/>
    </row>
    <row r="24137" spans="12:12" x14ac:dyDescent="0.25">
      <c r="L24137" s="15"/>
    </row>
    <row r="24138" spans="12:12" x14ac:dyDescent="0.25">
      <c r="L24138" s="15"/>
    </row>
    <row r="24139" spans="12:12" x14ac:dyDescent="0.25">
      <c r="L24139" s="15"/>
    </row>
    <row r="24140" spans="12:12" x14ac:dyDescent="0.25">
      <c r="L24140" s="15"/>
    </row>
    <row r="24141" spans="12:12" x14ac:dyDescent="0.25">
      <c r="L24141" s="15"/>
    </row>
    <row r="24142" spans="12:12" x14ac:dyDescent="0.25">
      <c r="L24142" s="15"/>
    </row>
    <row r="24143" spans="12:12" x14ac:dyDescent="0.25">
      <c r="L24143" s="15"/>
    </row>
    <row r="24144" spans="12:12" x14ac:dyDescent="0.25">
      <c r="L24144" s="15"/>
    </row>
    <row r="24145" spans="12:12" x14ac:dyDescent="0.25">
      <c r="L24145" s="15"/>
    </row>
    <row r="24146" spans="12:12" x14ac:dyDescent="0.25">
      <c r="L24146" s="15"/>
    </row>
    <row r="24147" spans="12:12" x14ac:dyDescent="0.25">
      <c r="L24147" s="15"/>
    </row>
    <row r="24148" spans="12:12" x14ac:dyDescent="0.25">
      <c r="L24148" s="15"/>
    </row>
    <row r="24149" spans="12:12" x14ac:dyDescent="0.25">
      <c r="L24149" s="15"/>
    </row>
    <row r="24150" spans="12:12" x14ac:dyDescent="0.25">
      <c r="L24150" s="15"/>
    </row>
    <row r="24151" spans="12:12" x14ac:dyDescent="0.25">
      <c r="L24151" s="15"/>
    </row>
    <row r="24152" spans="12:12" x14ac:dyDescent="0.25">
      <c r="L24152" s="15"/>
    </row>
    <row r="24153" spans="12:12" x14ac:dyDescent="0.25">
      <c r="L24153" s="15"/>
    </row>
    <row r="24154" spans="12:12" x14ac:dyDescent="0.25">
      <c r="L24154" s="15"/>
    </row>
    <row r="24155" spans="12:12" x14ac:dyDescent="0.25">
      <c r="L24155" s="15"/>
    </row>
    <row r="24156" spans="12:12" x14ac:dyDescent="0.25">
      <c r="L24156" s="15"/>
    </row>
    <row r="24157" spans="12:12" x14ac:dyDescent="0.25">
      <c r="L24157" s="15"/>
    </row>
    <row r="24158" spans="12:12" x14ac:dyDescent="0.25">
      <c r="L24158" s="15"/>
    </row>
    <row r="24159" spans="12:12" x14ac:dyDescent="0.25">
      <c r="L24159" s="15"/>
    </row>
    <row r="24160" spans="12:12" x14ac:dyDescent="0.25">
      <c r="L24160" s="15"/>
    </row>
    <row r="24161" spans="12:12" x14ac:dyDescent="0.25">
      <c r="L24161" s="15"/>
    </row>
    <row r="24162" spans="12:12" x14ac:dyDescent="0.25">
      <c r="L24162" s="15"/>
    </row>
    <row r="24163" spans="12:12" x14ac:dyDescent="0.25">
      <c r="L24163" s="15"/>
    </row>
    <row r="24164" spans="12:12" x14ac:dyDescent="0.25">
      <c r="L24164" s="15"/>
    </row>
    <row r="24165" spans="12:12" x14ac:dyDescent="0.25">
      <c r="L24165" s="15"/>
    </row>
    <row r="24166" spans="12:12" x14ac:dyDescent="0.25">
      <c r="L24166" s="15"/>
    </row>
    <row r="24167" spans="12:12" x14ac:dyDescent="0.25">
      <c r="L24167" s="15"/>
    </row>
    <row r="24168" spans="12:12" x14ac:dyDescent="0.25">
      <c r="L24168" s="15"/>
    </row>
    <row r="24169" spans="12:12" x14ac:dyDescent="0.25">
      <c r="L24169" s="15"/>
    </row>
    <row r="24170" spans="12:12" x14ac:dyDescent="0.25">
      <c r="L24170" s="15"/>
    </row>
    <row r="24171" spans="12:12" x14ac:dyDescent="0.25">
      <c r="L24171" s="15"/>
    </row>
    <row r="24172" spans="12:12" x14ac:dyDescent="0.25">
      <c r="L24172" s="15"/>
    </row>
    <row r="24173" spans="12:12" x14ac:dyDescent="0.25">
      <c r="L24173" s="15"/>
    </row>
    <row r="24174" spans="12:12" x14ac:dyDescent="0.25">
      <c r="L24174" s="15"/>
    </row>
    <row r="24175" spans="12:12" x14ac:dyDescent="0.25">
      <c r="L24175" s="15"/>
    </row>
    <row r="24176" spans="12:12" x14ac:dyDescent="0.25">
      <c r="L24176" s="15"/>
    </row>
    <row r="24177" spans="12:12" x14ac:dyDescent="0.25">
      <c r="L24177" s="15"/>
    </row>
    <row r="24178" spans="12:12" x14ac:dyDescent="0.25">
      <c r="L24178" s="15"/>
    </row>
    <row r="24179" spans="12:12" x14ac:dyDescent="0.25">
      <c r="L24179" s="15"/>
    </row>
    <row r="24180" spans="12:12" x14ac:dyDescent="0.25">
      <c r="L24180" s="15"/>
    </row>
    <row r="24181" spans="12:12" x14ac:dyDescent="0.25">
      <c r="L24181" s="15"/>
    </row>
    <row r="24182" spans="12:12" x14ac:dyDescent="0.25">
      <c r="L24182" s="15"/>
    </row>
    <row r="24183" spans="12:12" x14ac:dyDescent="0.25">
      <c r="L24183" s="15"/>
    </row>
    <row r="24184" spans="12:12" x14ac:dyDescent="0.25">
      <c r="L24184" s="15"/>
    </row>
    <row r="24185" spans="12:12" x14ac:dyDescent="0.25">
      <c r="L24185" s="15"/>
    </row>
    <row r="24186" spans="12:12" x14ac:dyDescent="0.25">
      <c r="L24186" s="15"/>
    </row>
    <row r="24187" spans="12:12" x14ac:dyDescent="0.25">
      <c r="L24187" s="15"/>
    </row>
    <row r="24188" spans="12:12" x14ac:dyDescent="0.25">
      <c r="L24188" s="15"/>
    </row>
    <row r="24189" spans="12:12" x14ac:dyDescent="0.25">
      <c r="L24189" s="15"/>
    </row>
    <row r="24190" spans="12:12" x14ac:dyDescent="0.25">
      <c r="L24190" s="15"/>
    </row>
    <row r="24191" spans="12:12" x14ac:dyDescent="0.25">
      <c r="L24191" s="15"/>
    </row>
    <row r="24192" spans="12:12" x14ac:dyDescent="0.25">
      <c r="L24192" s="15"/>
    </row>
    <row r="24193" spans="12:12" x14ac:dyDescent="0.25">
      <c r="L24193" s="15"/>
    </row>
    <row r="24194" spans="12:12" x14ac:dyDescent="0.25">
      <c r="L24194" s="15"/>
    </row>
    <row r="24195" spans="12:12" x14ac:dyDescent="0.25">
      <c r="L24195" s="15"/>
    </row>
    <row r="24196" spans="12:12" x14ac:dyDescent="0.25">
      <c r="L24196" s="15"/>
    </row>
    <row r="24197" spans="12:12" x14ac:dyDescent="0.25">
      <c r="L24197" s="15"/>
    </row>
    <row r="24198" spans="12:12" x14ac:dyDescent="0.25">
      <c r="L24198" s="15"/>
    </row>
    <row r="24199" spans="12:12" x14ac:dyDescent="0.25">
      <c r="L24199" s="15"/>
    </row>
    <row r="24200" spans="12:12" x14ac:dyDescent="0.25">
      <c r="L24200" s="15"/>
    </row>
    <row r="24201" spans="12:12" x14ac:dyDescent="0.25">
      <c r="L24201" s="15"/>
    </row>
    <row r="24202" spans="12:12" x14ac:dyDescent="0.25">
      <c r="L24202" s="15"/>
    </row>
    <row r="24203" spans="12:12" x14ac:dyDescent="0.25">
      <c r="L24203" s="15"/>
    </row>
    <row r="24204" spans="12:12" x14ac:dyDescent="0.25">
      <c r="L24204" s="15"/>
    </row>
    <row r="24205" spans="12:12" x14ac:dyDescent="0.25">
      <c r="L24205" s="15"/>
    </row>
    <row r="24206" spans="12:12" x14ac:dyDescent="0.25">
      <c r="L24206" s="15"/>
    </row>
    <row r="24207" spans="12:12" x14ac:dyDescent="0.25">
      <c r="L24207" s="15"/>
    </row>
    <row r="24208" spans="12:12" x14ac:dyDescent="0.25">
      <c r="L24208" s="15"/>
    </row>
    <row r="24209" spans="12:12" x14ac:dyDescent="0.25">
      <c r="L24209" s="15"/>
    </row>
    <row r="24210" spans="12:12" x14ac:dyDescent="0.25">
      <c r="L24210" s="15"/>
    </row>
    <row r="24211" spans="12:12" x14ac:dyDescent="0.25">
      <c r="L24211" s="15"/>
    </row>
    <row r="24212" spans="12:12" x14ac:dyDescent="0.25">
      <c r="L24212" s="15"/>
    </row>
    <row r="24213" spans="12:12" x14ac:dyDescent="0.25">
      <c r="L24213" s="15"/>
    </row>
    <row r="24214" spans="12:12" x14ac:dyDescent="0.25">
      <c r="L24214" s="15"/>
    </row>
    <row r="24215" spans="12:12" x14ac:dyDescent="0.25">
      <c r="L24215" s="15"/>
    </row>
    <row r="24216" spans="12:12" x14ac:dyDescent="0.25">
      <c r="L24216" s="15"/>
    </row>
    <row r="24217" spans="12:12" x14ac:dyDescent="0.25">
      <c r="L24217" s="15"/>
    </row>
    <row r="24218" spans="12:12" x14ac:dyDescent="0.25">
      <c r="L24218" s="15"/>
    </row>
    <row r="24219" spans="12:12" x14ac:dyDescent="0.25">
      <c r="L24219" s="15"/>
    </row>
    <row r="24220" spans="12:12" x14ac:dyDescent="0.25">
      <c r="L24220" s="15"/>
    </row>
    <row r="24221" spans="12:12" x14ac:dyDescent="0.25">
      <c r="L24221" s="15"/>
    </row>
    <row r="24222" spans="12:12" x14ac:dyDescent="0.25">
      <c r="L24222" s="15"/>
    </row>
    <row r="24223" spans="12:12" x14ac:dyDescent="0.25">
      <c r="L24223" s="15"/>
    </row>
    <row r="24224" spans="12:12" x14ac:dyDescent="0.25">
      <c r="L24224" s="15"/>
    </row>
    <row r="24225" spans="12:12" x14ac:dyDescent="0.25">
      <c r="L24225" s="15"/>
    </row>
    <row r="24226" spans="12:12" x14ac:dyDescent="0.25">
      <c r="L24226" s="15"/>
    </row>
    <row r="24227" spans="12:12" x14ac:dyDescent="0.25">
      <c r="L24227" s="15"/>
    </row>
    <row r="24228" spans="12:12" x14ac:dyDescent="0.25">
      <c r="L24228" s="15"/>
    </row>
    <row r="24229" spans="12:12" x14ac:dyDescent="0.25">
      <c r="L24229" s="15"/>
    </row>
    <row r="24230" spans="12:12" x14ac:dyDescent="0.25">
      <c r="L24230" s="15"/>
    </row>
    <row r="24231" spans="12:12" x14ac:dyDescent="0.25">
      <c r="L24231" s="15"/>
    </row>
    <row r="24232" spans="12:12" x14ac:dyDescent="0.25">
      <c r="L24232" s="15"/>
    </row>
    <row r="24233" spans="12:12" x14ac:dyDescent="0.25">
      <c r="L24233" s="15"/>
    </row>
    <row r="24234" spans="12:12" x14ac:dyDescent="0.25">
      <c r="L24234" s="15"/>
    </row>
    <row r="24235" spans="12:12" x14ac:dyDescent="0.25">
      <c r="L24235" s="15"/>
    </row>
    <row r="24236" spans="12:12" x14ac:dyDescent="0.25">
      <c r="L24236" s="15"/>
    </row>
    <row r="24237" spans="12:12" x14ac:dyDescent="0.25">
      <c r="L24237" s="15"/>
    </row>
    <row r="24238" spans="12:12" x14ac:dyDescent="0.25">
      <c r="L24238" s="15"/>
    </row>
    <row r="24239" spans="12:12" x14ac:dyDescent="0.25">
      <c r="L24239" s="15"/>
    </row>
    <row r="24240" spans="12:12" x14ac:dyDescent="0.25">
      <c r="L24240" s="15"/>
    </row>
    <row r="24241" spans="12:12" x14ac:dyDescent="0.25">
      <c r="L24241" s="15"/>
    </row>
    <row r="24242" spans="12:12" x14ac:dyDescent="0.25">
      <c r="L24242" s="15"/>
    </row>
    <row r="24243" spans="12:12" x14ac:dyDescent="0.25">
      <c r="L24243" s="15"/>
    </row>
    <row r="24244" spans="12:12" x14ac:dyDescent="0.25">
      <c r="L24244" s="15"/>
    </row>
    <row r="24245" spans="12:12" x14ac:dyDescent="0.25">
      <c r="L24245" s="15"/>
    </row>
    <row r="24246" spans="12:12" x14ac:dyDescent="0.25">
      <c r="L24246" s="15"/>
    </row>
    <row r="24247" spans="12:12" x14ac:dyDescent="0.25">
      <c r="L24247" s="15"/>
    </row>
    <row r="24248" spans="12:12" x14ac:dyDescent="0.25">
      <c r="L24248" s="15"/>
    </row>
    <row r="24249" spans="12:12" x14ac:dyDescent="0.25">
      <c r="L24249" s="15"/>
    </row>
    <row r="24250" spans="12:12" x14ac:dyDescent="0.25">
      <c r="L24250" s="15"/>
    </row>
    <row r="24251" spans="12:12" x14ac:dyDescent="0.25">
      <c r="L24251" s="15"/>
    </row>
    <row r="24252" spans="12:12" x14ac:dyDescent="0.25">
      <c r="L24252" s="15"/>
    </row>
    <row r="24253" spans="12:12" x14ac:dyDescent="0.25">
      <c r="L24253" s="15"/>
    </row>
    <row r="24254" spans="12:12" x14ac:dyDescent="0.25">
      <c r="L24254" s="15"/>
    </row>
    <row r="24255" spans="12:12" x14ac:dyDescent="0.25">
      <c r="L24255" s="15"/>
    </row>
    <row r="24256" spans="12:12" x14ac:dyDescent="0.25">
      <c r="L24256" s="15"/>
    </row>
    <row r="24257" spans="12:12" x14ac:dyDescent="0.25">
      <c r="L24257" s="15"/>
    </row>
    <row r="24258" spans="12:12" x14ac:dyDescent="0.25">
      <c r="L24258" s="15"/>
    </row>
    <row r="24259" spans="12:12" x14ac:dyDescent="0.25">
      <c r="L24259" s="15"/>
    </row>
    <row r="24260" spans="12:12" x14ac:dyDescent="0.25">
      <c r="L24260" s="15"/>
    </row>
    <row r="24261" spans="12:12" x14ac:dyDescent="0.25">
      <c r="L24261" s="15"/>
    </row>
    <row r="24262" spans="12:12" x14ac:dyDescent="0.25">
      <c r="L24262" s="15"/>
    </row>
    <row r="24263" spans="12:12" x14ac:dyDescent="0.25">
      <c r="L24263" s="15"/>
    </row>
    <row r="24264" spans="12:12" x14ac:dyDescent="0.25">
      <c r="L24264" s="15"/>
    </row>
    <row r="24265" spans="12:12" x14ac:dyDescent="0.25">
      <c r="L24265" s="15"/>
    </row>
    <row r="24266" spans="12:12" x14ac:dyDescent="0.25">
      <c r="L24266" s="15"/>
    </row>
    <row r="24267" spans="12:12" x14ac:dyDescent="0.25">
      <c r="L24267" s="15"/>
    </row>
    <row r="24268" spans="12:12" x14ac:dyDescent="0.25">
      <c r="L24268" s="15"/>
    </row>
    <row r="24269" spans="12:12" x14ac:dyDescent="0.25">
      <c r="L24269" s="15"/>
    </row>
    <row r="24270" spans="12:12" x14ac:dyDescent="0.25">
      <c r="L24270" s="15"/>
    </row>
    <row r="24271" spans="12:12" x14ac:dyDescent="0.25">
      <c r="L24271" s="15"/>
    </row>
    <row r="24272" spans="12:12" x14ac:dyDescent="0.25">
      <c r="L24272" s="15"/>
    </row>
    <row r="24273" spans="12:12" x14ac:dyDescent="0.25">
      <c r="L24273" s="15"/>
    </row>
    <row r="24274" spans="12:12" x14ac:dyDescent="0.25">
      <c r="L24274" s="15"/>
    </row>
    <row r="24275" spans="12:12" x14ac:dyDescent="0.25">
      <c r="L24275" s="15"/>
    </row>
    <row r="24276" spans="12:12" x14ac:dyDescent="0.25">
      <c r="L24276" s="15"/>
    </row>
    <row r="24277" spans="12:12" x14ac:dyDescent="0.25">
      <c r="L24277" s="15"/>
    </row>
    <row r="24278" spans="12:12" x14ac:dyDescent="0.25">
      <c r="L24278" s="15"/>
    </row>
    <row r="24279" spans="12:12" x14ac:dyDescent="0.25">
      <c r="L24279" s="15"/>
    </row>
    <row r="24280" spans="12:12" x14ac:dyDescent="0.25">
      <c r="L24280" s="15"/>
    </row>
    <row r="24281" spans="12:12" x14ac:dyDescent="0.25">
      <c r="L24281" s="15"/>
    </row>
    <row r="24282" spans="12:12" x14ac:dyDescent="0.25">
      <c r="L24282" s="15"/>
    </row>
    <row r="24283" spans="12:12" x14ac:dyDescent="0.25">
      <c r="L24283" s="15"/>
    </row>
    <row r="24284" spans="12:12" x14ac:dyDescent="0.25">
      <c r="L24284" s="15"/>
    </row>
    <row r="24285" spans="12:12" x14ac:dyDescent="0.25">
      <c r="L24285" s="15"/>
    </row>
    <row r="24286" spans="12:12" x14ac:dyDescent="0.25">
      <c r="L24286" s="15"/>
    </row>
    <row r="24287" spans="12:12" x14ac:dyDescent="0.25">
      <c r="L24287" s="15"/>
    </row>
    <row r="24288" spans="12:12" x14ac:dyDescent="0.25">
      <c r="L24288" s="15"/>
    </row>
    <row r="24289" spans="12:12" x14ac:dyDescent="0.25">
      <c r="L24289" s="15"/>
    </row>
    <row r="24290" spans="12:12" x14ac:dyDescent="0.25">
      <c r="L24290" s="15"/>
    </row>
    <row r="24291" spans="12:12" x14ac:dyDescent="0.25">
      <c r="L24291" s="15"/>
    </row>
    <row r="24292" spans="12:12" x14ac:dyDescent="0.25">
      <c r="L24292" s="15"/>
    </row>
    <row r="24293" spans="12:12" x14ac:dyDescent="0.25">
      <c r="L24293" s="15"/>
    </row>
    <row r="24294" spans="12:12" x14ac:dyDescent="0.25">
      <c r="L24294" s="15"/>
    </row>
    <row r="24295" spans="12:12" x14ac:dyDescent="0.25">
      <c r="L24295" s="15"/>
    </row>
    <row r="24296" spans="12:12" x14ac:dyDescent="0.25">
      <c r="L24296" s="15"/>
    </row>
    <row r="24297" spans="12:12" x14ac:dyDescent="0.25">
      <c r="L24297" s="15"/>
    </row>
    <row r="24298" spans="12:12" x14ac:dyDescent="0.25">
      <c r="L24298" s="15"/>
    </row>
    <row r="24299" spans="12:12" x14ac:dyDescent="0.25">
      <c r="L24299" s="15"/>
    </row>
    <row r="24300" spans="12:12" x14ac:dyDescent="0.25">
      <c r="L24300" s="15"/>
    </row>
    <row r="24301" spans="12:12" x14ac:dyDescent="0.25">
      <c r="L24301" s="15"/>
    </row>
    <row r="24302" spans="12:12" x14ac:dyDescent="0.25">
      <c r="L24302" s="15"/>
    </row>
    <row r="24303" spans="12:12" x14ac:dyDescent="0.25">
      <c r="L24303" s="15"/>
    </row>
    <row r="24304" spans="12:12" x14ac:dyDescent="0.25">
      <c r="L24304" s="15"/>
    </row>
    <row r="24305" spans="12:12" x14ac:dyDescent="0.25">
      <c r="L24305" s="15"/>
    </row>
    <row r="24306" spans="12:12" x14ac:dyDescent="0.25">
      <c r="L24306" s="15"/>
    </row>
    <row r="24307" spans="12:12" x14ac:dyDescent="0.25">
      <c r="L24307" s="15"/>
    </row>
    <row r="24308" spans="12:12" x14ac:dyDescent="0.25">
      <c r="L24308" s="15"/>
    </row>
    <row r="24309" spans="12:12" x14ac:dyDescent="0.25">
      <c r="L24309" s="15"/>
    </row>
    <row r="24310" spans="12:12" x14ac:dyDescent="0.25">
      <c r="L24310" s="15"/>
    </row>
    <row r="24311" spans="12:12" x14ac:dyDescent="0.25">
      <c r="L24311" s="15"/>
    </row>
    <row r="24312" spans="12:12" x14ac:dyDescent="0.25">
      <c r="L24312" s="15"/>
    </row>
    <row r="24313" spans="12:12" x14ac:dyDescent="0.25">
      <c r="L24313" s="15"/>
    </row>
    <row r="24314" spans="12:12" x14ac:dyDescent="0.25">
      <c r="L24314" s="15"/>
    </row>
    <row r="24315" spans="12:12" x14ac:dyDescent="0.25">
      <c r="L24315" s="15"/>
    </row>
    <row r="24316" spans="12:12" x14ac:dyDescent="0.25">
      <c r="L24316" s="15"/>
    </row>
    <row r="24317" spans="12:12" x14ac:dyDescent="0.25">
      <c r="L24317" s="15"/>
    </row>
    <row r="24318" spans="12:12" x14ac:dyDescent="0.25">
      <c r="L24318" s="15"/>
    </row>
    <row r="24319" spans="12:12" x14ac:dyDescent="0.25">
      <c r="L24319" s="15"/>
    </row>
    <row r="24320" spans="12:12" x14ac:dyDescent="0.25">
      <c r="L24320" s="15"/>
    </row>
    <row r="24321" spans="12:12" x14ac:dyDescent="0.25">
      <c r="L24321" s="15"/>
    </row>
    <row r="24322" spans="12:12" x14ac:dyDescent="0.25">
      <c r="L24322" s="15"/>
    </row>
    <row r="24323" spans="12:12" x14ac:dyDescent="0.25">
      <c r="L24323" s="15"/>
    </row>
    <row r="24324" spans="12:12" x14ac:dyDescent="0.25">
      <c r="L24324" s="15"/>
    </row>
    <row r="24325" spans="12:12" x14ac:dyDescent="0.25">
      <c r="L24325" s="15"/>
    </row>
    <row r="24326" spans="12:12" x14ac:dyDescent="0.25">
      <c r="L24326" s="15"/>
    </row>
    <row r="24327" spans="12:12" x14ac:dyDescent="0.25">
      <c r="L24327" s="15"/>
    </row>
    <row r="24328" spans="12:12" x14ac:dyDescent="0.25">
      <c r="L24328" s="15"/>
    </row>
    <row r="24329" spans="12:12" x14ac:dyDescent="0.25">
      <c r="L24329" s="15"/>
    </row>
    <row r="24330" spans="12:12" x14ac:dyDescent="0.25">
      <c r="L24330" s="15"/>
    </row>
    <row r="24331" spans="12:12" x14ac:dyDescent="0.25">
      <c r="L24331" s="15"/>
    </row>
    <row r="24332" spans="12:12" x14ac:dyDescent="0.25">
      <c r="L24332" s="15"/>
    </row>
    <row r="24333" spans="12:12" x14ac:dyDescent="0.25">
      <c r="L24333" s="15"/>
    </row>
    <row r="24334" spans="12:12" x14ac:dyDescent="0.25">
      <c r="L24334" s="15"/>
    </row>
    <row r="24335" spans="12:12" x14ac:dyDescent="0.25">
      <c r="L24335" s="15"/>
    </row>
    <row r="24336" spans="12:12" x14ac:dyDescent="0.25">
      <c r="L24336" s="15"/>
    </row>
    <row r="24337" spans="12:12" x14ac:dyDescent="0.25">
      <c r="L24337" s="15"/>
    </row>
    <row r="24338" spans="12:12" x14ac:dyDescent="0.25">
      <c r="L24338" s="15"/>
    </row>
    <row r="24339" spans="12:12" x14ac:dyDescent="0.25">
      <c r="L24339" s="15"/>
    </row>
    <row r="24340" spans="12:12" x14ac:dyDescent="0.25">
      <c r="L24340" s="15"/>
    </row>
    <row r="24341" spans="12:12" x14ac:dyDescent="0.25">
      <c r="L24341" s="15"/>
    </row>
    <row r="24342" spans="12:12" x14ac:dyDescent="0.25">
      <c r="L24342" s="15"/>
    </row>
    <row r="24343" spans="12:12" x14ac:dyDescent="0.25">
      <c r="L24343" s="15"/>
    </row>
    <row r="24344" spans="12:12" x14ac:dyDescent="0.25">
      <c r="L24344" s="15"/>
    </row>
    <row r="24345" spans="12:12" x14ac:dyDescent="0.25">
      <c r="L24345" s="15"/>
    </row>
    <row r="24346" spans="12:12" x14ac:dyDescent="0.25">
      <c r="L24346" s="15"/>
    </row>
    <row r="24347" spans="12:12" x14ac:dyDescent="0.25">
      <c r="L24347" s="15"/>
    </row>
    <row r="24348" spans="12:12" x14ac:dyDescent="0.25">
      <c r="L24348" s="15"/>
    </row>
    <row r="24349" spans="12:12" x14ac:dyDescent="0.25">
      <c r="L24349" s="15"/>
    </row>
    <row r="24350" spans="12:12" x14ac:dyDescent="0.25">
      <c r="L24350" s="15"/>
    </row>
    <row r="24351" spans="12:12" x14ac:dyDescent="0.25">
      <c r="L24351" s="15"/>
    </row>
    <row r="24352" spans="12:12" x14ac:dyDescent="0.25">
      <c r="L24352" s="15"/>
    </row>
    <row r="24353" spans="12:12" x14ac:dyDescent="0.25">
      <c r="L24353" s="15"/>
    </row>
    <row r="24354" spans="12:12" x14ac:dyDescent="0.25">
      <c r="L24354" s="15"/>
    </row>
    <row r="24355" spans="12:12" x14ac:dyDescent="0.25">
      <c r="L24355" s="15"/>
    </row>
    <row r="24356" spans="12:12" x14ac:dyDescent="0.25">
      <c r="L24356" s="15"/>
    </row>
    <row r="24357" spans="12:12" x14ac:dyDescent="0.25">
      <c r="L24357" s="15"/>
    </row>
    <row r="24358" spans="12:12" x14ac:dyDescent="0.25">
      <c r="L24358" s="15"/>
    </row>
    <row r="24359" spans="12:12" x14ac:dyDescent="0.25">
      <c r="L24359" s="15"/>
    </row>
    <row r="24360" spans="12:12" x14ac:dyDescent="0.25">
      <c r="L24360" s="15"/>
    </row>
    <row r="24361" spans="12:12" x14ac:dyDescent="0.25">
      <c r="L24361" s="15"/>
    </row>
    <row r="24362" spans="12:12" x14ac:dyDescent="0.25">
      <c r="L24362" s="15"/>
    </row>
    <row r="24363" spans="12:12" x14ac:dyDescent="0.25">
      <c r="L24363" s="15"/>
    </row>
    <row r="24364" spans="12:12" x14ac:dyDescent="0.25">
      <c r="L24364" s="15"/>
    </row>
    <row r="24365" spans="12:12" x14ac:dyDescent="0.25">
      <c r="L24365" s="15"/>
    </row>
    <row r="24366" spans="12:12" x14ac:dyDescent="0.25">
      <c r="L24366" s="15"/>
    </row>
    <row r="24367" spans="12:12" x14ac:dyDescent="0.25">
      <c r="L24367" s="15"/>
    </row>
    <row r="24368" spans="12:12" x14ac:dyDescent="0.25">
      <c r="L24368" s="15"/>
    </row>
    <row r="24369" spans="12:12" x14ac:dyDescent="0.25">
      <c r="L24369" s="15"/>
    </row>
    <row r="24370" spans="12:12" x14ac:dyDescent="0.25">
      <c r="L24370" s="15"/>
    </row>
    <row r="24371" spans="12:12" x14ac:dyDescent="0.25">
      <c r="L24371" s="15"/>
    </row>
    <row r="24372" spans="12:12" x14ac:dyDescent="0.25">
      <c r="L24372" s="15"/>
    </row>
    <row r="24373" spans="12:12" x14ac:dyDescent="0.25">
      <c r="L24373" s="15"/>
    </row>
    <row r="24374" spans="12:12" x14ac:dyDescent="0.25">
      <c r="L24374" s="15"/>
    </row>
    <row r="24375" spans="12:12" x14ac:dyDescent="0.25">
      <c r="L24375" s="15"/>
    </row>
    <row r="24376" spans="12:12" x14ac:dyDescent="0.25">
      <c r="L24376" s="15"/>
    </row>
    <row r="24377" spans="12:12" x14ac:dyDescent="0.25">
      <c r="L24377" s="15"/>
    </row>
    <row r="24378" spans="12:12" x14ac:dyDescent="0.25">
      <c r="L24378" s="15"/>
    </row>
    <row r="24379" spans="12:12" x14ac:dyDescent="0.25">
      <c r="L24379" s="15"/>
    </row>
    <row r="24380" spans="12:12" x14ac:dyDescent="0.25">
      <c r="L24380" s="15"/>
    </row>
    <row r="24381" spans="12:12" x14ac:dyDescent="0.25">
      <c r="L24381" s="15"/>
    </row>
    <row r="24382" spans="12:12" x14ac:dyDescent="0.25">
      <c r="L24382" s="15"/>
    </row>
    <row r="24383" spans="12:12" x14ac:dyDescent="0.25">
      <c r="L24383" s="15"/>
    </row>
    <row r="24384" spans="12:12" x14ac:dyDescent="0.25">
      <c r="L24384" s="15"/>
    </row>
    <row r="24385" spans="12:12" x14ac:dyDescent="0.25">
      <c r="L24385" s="15"/>
    </row>
    <row r="24386" spans="12:12" x14ac:dyDescent="0.25">
      <c r="L24386" s="15"/>
    </row>
    <row r="24387" spans="12:12" x14ac:dyDescent="0.25">
      <c r="L24387" s="15"/>
    </row>
    <row r="24388" spans="12:12" x14ac:dyDescent="0.25">
      <c r="L24388" s="15"/>
    </row>
    <row r="24389" spans="12:12" x14ac:dyDescent="0.25">
      <c r="L24389" s="15"/>
    </row>
    <row r="24390" spans="12:12" x14ac:dyDescent="0.25">
      <c r="L24390" s="15"/>
    </row>
    <row r="24391" spans="12:12" x14ac:dyDescent="0.25">
      <c r="L24391" s="15"/>
    </row>
    <row r="24392" spans="12:12" x14ac:dyDescent="0.25">
      <c r="L24392" s="15"/>
    </row>
    <row r="24393" spans="12:12" x14ac:dyDescent="0.25">
      <c r="L24393" s="15"/>
    </row>
    <row r="24394" spans="12:12" x14ac:dyDescent="0.25">
      <c r="L24394" s="15"/>
    </row>
    <row r="24395" spans="12:12" x14ac:dyDescent="0.25">
      <c r="L24395" s="15"/>
    </row>
    <row r="24396" spans="12:12" x14ac:dyDescent="0.25">
      <c r="L24396" s="15"/>
    </row>
    <row r="24397" spans="12:12" x14ac:dyDescent="0.25">
      <c r="L24397" s="15"/>
    </row>
    <row r="24398" spans="12:12" x14ac:dyDescent="0.25">
      <c r="L24398" s="15"/>
    </row>
    <row r="24399" spans="12:12" x14ac:dyDescent="0.25">
      <c r="L24399" s="15"/>
    </row>
    <row r="24400" spans="12:12" x14ac:dyDescent="0.25">
      <c r="L24400" s="15"/>
    </row>
    <row r="24401" spans="12:12" x14ac:dyDescent="0.25">
      <c r="L24401" s="15"/>
    </row>
    <row r="24402" spans="12:12" x14ac:dyDescent="0.25">
      <c r="L24402" s="15"/>
    </row>
    <row r="24403" spans="12:12" x14ac:dyDescent="0.25">
      <c r="L24403" s="15"/>
    </row>
    <row r="24404" spans="12:12" x14ac:dyDescent="0.25">
      <c r="L24404" s="15"/>
    </row>
    <row r="24405" spans="12:12" x14ac:dyDescent="0.25">
      <c r="L24405" s="15"/>
    </row>
    <row r="24406" spans="12:12" x14ac:dyDescent="0.25">
      <c r="L24406" s="15"/>
    </row>
    <row r="24407" spans="12:12" x14ac:dyDescent="0.25">
      <c r="L24407" s="15"/>
    </row>
    <row r="24408" spans="12:12" x14ac:dyDescent="0.25">
      <c r="L24408" s="15"/>
    </row>
    <row r="24409" spans="12:12" x14ac:dyDescent="0.25">
      <c r="L24409" s="15"/>
    </row>
    <row r="24410" spans="12:12" x14ac:dyDescent="0.25">
      <c r="L24410" s="15"/>
    </row>
    <row r="24411" spans="12:12" x14ac:dyDescent="0.25">
      <c r="L24411" s="15"/>
    </row>
    <row r="24412" spans="12:12" x14ac:dyDescent="0.25">
      <c r="L24412" s="15"/>
    </row>
    <row r="24413" spans="12:12" x14ac:dyDescent="0.25">
      <c r="L24413" s="15"/>
    </row>
    <row r="24414" spans="12:12" x14ac:dyDescent="0.25">
      <c r="L24414" s="15"/>
    </row>
    <row r="24415" spans="12:12" x14ac:dyDescent="0.25">
      <c r="L24415" s="15"/>
    </row>
    <row r="24416" spans="12:12" x14ac:dyDescent="0.25">
      <c r="L24416" s="15"/>
    </row>
    <row r="24417" spans="12:12" x14ac:dyDescent="0.25">
      <c r="L24417" s="15"/>
    </row>
    <row r="24418" spans="12:12" x14ac:dyDescent="0.25">
      <c r="L24418" s="15"/>
    </row>
    <row r="24419" spans="12:12" x14ac:dyDescent="0.25">
      <c r="L24419" s="15"/>
    </row>
    <row r="24420" spans="12:12" x14ac:dyDescent="0.25">
      <c r="L24420" s="15"/>
    </row>
    <row r="24421" spans="12:12" x14ac:dyDescent="0.25">
      <c r="L24421" s="15"/>
    </row>
    <row r="24422" spans="12:12" x14ac:dyDescent="0.25">
      <c r="L24422" s="15"/>
    </row>
    <row r="24423" spans="12:12" x14ac:dyDescent="0.25">
      <c r="L24423" s="15"/>
    </row>
    <row r="24424" spans="12:12" x14ac:dyDescent="0.25">
      <c r="L24424" s="15"/>
    </row>
    <row r="24425" spans="12:12" x14ac:dyDescent="0.25">
      <c r="L24425" s="15"/>
    </row>
    <row r="24426" spans="12:12" x14ac:dyDescent="0.25">
      <c r="L24426" s="15"/>
    </row>
    <row r="24427" spans="12:12" x14ac:dyDescent="0.25">
      <c r="L24427" s="15"/>
    </row>
    <row r="24428" spans="12:12" x14ac:dyDescent="0.25">
      <c r="L24428" s="15"/>
    </row>
    <row r="24429" spans="12:12" x14ac:dyDescent="0.25">
      <c r="L24429" s="15"/>
    </row>
    <row r="24430" spans="12:12" x14ac:dyDescent="0.25">
      <c r="L24430" s="15"/>
    </row>
    <row r="24431" spans="12:12" x14ac:dyDescent="0.25">
      <c r="L24431" s="15"/>
    </row>
    <row r="24432" spans="12:12" x14ac:dyDescent="0.25">
      <c r="L24432" s="15"/>
    </row>
    <row r="24433" spans="12:12" x14ac:dyDescent="0.25">
      <c r="L24433" s="15"/>
    </row>
    <row r="24434" spans="12:12" x14ac:dyDescent="0.25">
      <c r="L24434" s="15"/>
    </row>
    <row r="24435" spans="12:12" x14ac:dyDescent="0.25">
      <c r="L24435" s="15"/>
    </row>
    <row r="24436" spans="12:12" x14ac:dyDescent="0.25">
      <c r="L24436" s="15"/>
    </row>
    <row r="24437" spans="12:12" x14ac:dyDescent="0.25">
      <c r="L24437" s="15"/>
    </row>
    <row r="24438" spans="12:12" x14ac:dyDescent="0.25">
      <c r="L24438" s="15"/>
    </row>
    <row r="24439" spans="12:12" x14ac:dyDescent="0.25">
      <c r="L24439" s="15"/>
    </row>
    <row r="24440" spans="12:12" x14ac:dyDescent="0.25">
      <c r="L24440" s="15"/>
    </row>
    <row r="24441" spans="12:12" x14ac:dyDescent="0.25">
      <c r="L24441" s="15"/>
    </row>
    <row r="24442" spans="12:12" x14ac:dyDescent="0.25">
      <c r="L24442" s="15"/>
    </row>
    <row r="24443" spans="12:12" x14ac:dyDescent="0.25">
      <c r="L24443" s="15"/>
    </row>
    <row r="24444" spans="12:12" x14ac:dyDescent="0.25">
      <c r="L24444" s="15"/>
    </row>
    <row r="24445" spans="12:12" x14ac:dyDescent="0.25">
      <c r="L24445" s="15"/>
    </row>
    <row r="24446" spans="12:12" x14ac:dyDescent="0.25">
      <c r="L24446" s="15"/>
    </row>
    <row r="24447" spans="12:12" x14ac:dyDescent="0.25">
      <c r="L24447" s="15"/>
    </row>
    <row r="24448" spans="12:12" x14ac:dyDescent="0.25">
      <c r="L24448" s="15"/>
    </row>
    <row r="24449" spans="12:12" x14ac:dyDescent="0.25">
      <c r="L24449" s="15"/>
    </row>
    <row r="24450" spans="12:12" x14ac:dyDescent="0.25">
      <c r="L24450" s="15"/>
    </row>
    <row r="24451" spans="12:12" x14ac:dyDescent="0.25">
      <c r="L24451" s="15"/>
    </row>
    <row r="24452" spans="12:12" x14ac:dyDescent="0.25">
      <c r="L24452" s="15"/>
    </row>
    <row r="24453" spans="12:12" x14ac:dyDescent="0.25">
      <c r="L24453" s="15"/>
    </row>
    <row r="24454" spans="12:12" x14ac:dyDescent="0.25">
      <c r="L24454" s="15"/>
    </row>
    <row r="24455" spans="12:12" x14ac:dyDescent="0.25">
      <c r="L24455" s="15"/>
    </row>
    <row r="24456" spans="12:12" x14ac:dyDescent="0.25">
      <c r="L24456" s="15"/>
    </row>
    <row r="24457" spans="12:12" x14ac:dyDescent="0.25">
      <c r="L24457" s="15"/>
    </row>
    <row r="24458" spans="12:12" x14ac:dyDescent="0.25">
      <c r="L24458" s="15"/>
    </row>
    <row r="24459" spans="12:12" x14ac:dyDescent="0.25">
      <c r="L24459" s="15"/>
    </row>
    <row r="24460" spans="12:12" x14ac:dyDescent="0.25">
      <c r="L24460" s="15"/>
    </row>
    <row r="24461" spans="12:12" x14ac:dyDescent="0.25">
      <c r="L24461" s="15"/>
    </row>
    <row r="24462" spans="12:12" x14ac:dyDescent="0.25">
      <c r="L24462" s="15"/>
    </row>
    <row r="24463" spans="12:12" x14ac:dyDescent="0.25">
      <c r="L24463" s="15"/>
    </row>
    <row r="24464" spans="12:12" x14ac:dyDescent="0.25">
      <c r="L24464" s="15"/>
    </row>
    <row r="24465" spans="12:12" x14ac:dyDescent="0.25">
      <c r="L24465" s="15"/>
    </row>
    <row r="24466" spans="12:12" x14ac:dyDescent="0.25">
      <c r="L24466" s="15"/>
    </row>
    <row r="24467" spans="12:12" x14ac:dyDescent="0.25">
      <c r="L24467" s="15"/>
    </row>
    <row r="24468" spans="12:12" x14ac:dyDescent="0.25">
      <c r="L24468" s="15"/>
    </row>
    <row r="24469" spans="12:12" x14ac:dyDescent="0.25">
      <c r="L24469" s="15"/>
    </row>
    <row r="24470" spans="12:12" x14ac:dyDescent="0.25">
      <c r="L24470" s="15"/>
    </row>
    <row r="24471" spans="12:12" x14ac:dyDescent="0.25">
      <c r="L24471" s="15"/>
    </row>
    <row r="24472" spans="12:12" x14ac:dyDescent="0.25">
      <c r="L24472" s="15"/>
    </row>
    <row r="24473" spans="12:12" x14ac:dyDescent="0.25">
      <c r="L24473" s="15"/>
    </row>
    <row r="24474" spans="12:12" x14ac:dyDescent="0.25">
      <c r="L24474" s="15"/>
    </row>
    <row r="24475" spans="12:12" x14ac:dyDescent="0.25">
      <c r="L24475" s="15"/>
    </row>
    <row r="24476" spans="12:12" x14ac:dyDescent="0.25">
      <c r="L24476" s="15"/>
    </row>
    <row r="24477" spans="12:12" x14ac:dyDescent="0.25">
      <c r="L24477" s="15"/>
    </row>
    <row r="24478" spans="12:12" x14ac:dyDescent="0.25">
      <c r="L24478" s="15"/>
    </row>
    <row r="24479" spans="12:12" x14ac:dyDescent="0.25">
      <c r="L24479" s="15"/>
    </row>
    <row r="24480" spans="12:12" x14ac:dyDescent="0.25">
      <c r="L24480" s="15"/>
    </row>
    <row r="24481" spans="12:12" x14ac:dyDescent="0.25">
      <c r="L24481" s="15"/>
    </row>
    <row r="24482" spans="12:12" x14ac:dyDescent="0.25">
      <c r="L24482" s="15"/>
    </row>
    <row r="24483" spans="12:12" x14ac:dyDescent="0.25">
      <c r="L24483" s="15"/>
    </row>
    <row r="24484" spans="12:12" x14ac:dyDescent="0.25">
      <c r="L24484" s="15"/>
    </row>
    <row r="24485" spans="12:12" x14ac:dyDescent="0.25">
      <c r="L24485" s="15"/>
    </row>
    <row r="24486" spans="12:12" x14ac:dyDescent="0.25">
      <c r="L24486" s="15"/>
    </row>
    <row r="24487" spans="12:12" x14ac:dyDescent="0.25">
      <c r="L24487" s="15"/>
    </row>
    <row r="24488" spans="12:12" x14ac:dyDescent="0.25">
      <c r="L24488" s="15"/>
    </row>
    <row r="24489" spans="12:12" x14ac:dyDescent="0.25">
      <c r="L24489" s="15"/>
    </row>
    <row r="24490" spans="12:12" x14ac:dyDescent="0.25">
      <c r="L24490" s="15"/>
    </row>
    <row r="24491" spans="12:12" x14ac:dyDescent="0.25">
      <c r="L24491" s="15"/>
    </row>
    <row r="24492" spans="12:12" x14ac:dyDescent="0.25">
      <c r="L24492" s="15"/>
    </row>
    <row r="24493" spans="12:12" x14ac:dyDescent="0.25">
      <c r="L24493" s="15"/>
    </row>
    <row r="24494" spans="12:12" x14ac:dyDescent="0.25">
      <c r="L24494" s="15"/>
    </row>
    <row r="24495" spans="12:12" x14ac:dyDescent="0.25">
      <c r="L24495" s="15"/>
    </row>
    <row r="24496" spans="12:12" x14ac:dyDescent="0.25">
      <c r="L24496" s="15"/>
    </row>
    <row r="24497" spans="12:12" x14ac:dyDescent="0.25">
      <c r="L24497" s="15"/>
    </row>
    <row r="24498" spans="12:12" x14ac:dyDescent="0.25">
      <c r="L24498" s="15"/>
    </row>
    <row r="24499" spans="12:12" x14ac:dyDescent="0.25">
      <c r="L24499" s="15"/>
    </row>
    <row r="24500" spans="12:12" x14ac:dyDescent="0.25">
      <c r="L24500" s="15"/>
    </row>
    <row r="24501" spans="12:12" x14ac:dyDescent="0.25">
      <c r="L24501" s="15"/>
    </row>
    <row r="24502" spans="12:12" x14ac:dyDescent="0.25">
      <c r="L24502" s="15"/>
    </row>
    <row r="24503" spans="12:12" x14ac:dyDescent="0.25">
      <c r="L24503" s="15"/>
    </row>
    <row r="24504" spans="12:12" x14ac:dyDescent="0.25">
      <c r="L24504" s="15"/>
    </row>
    <row r="24505" spans="12:12" x14ac:dyDescent="0.25">
      <c r="L24505" s="15"/>
    </row>
    <row r="24506" spans="12:12" x14ac:dyDescent="0.25">
      <c r="L24506" s="15"/>
    </row>
    <row r="24507" spans="12:12" x14ac:dyDescent="0.25">
      <c r="L24507" s="15"/>
    </row>
    <row r="24508" spans="12:12" x14ac:dyDescent="0.25">
      <c r="L24508" s="15"/>
    </row>
    <row r="24509" spans="12:12" x14ac:dyDescent="0.25">
      <c r="L24509" s="15"/>
    </row>
    <row r="24510" spans="12:12" x14ac:dyDescent="0.25">
      <c r="L24510" s="15"/>
    </row>
    <row r="24511" spans="12:12" x14ac:dyDescent="0.25">
      <c r="L24511" s="15"/>
    </row>
    <row r="24512" spans="12:12" x14ac:dyDescent="0.25">
      <c r="L24512" s="15"/>
    </row>
    <row r="24513" spans="12:12" x14ac:dyDescent="0.25">
      <c r="L24513" s="15"/>
    </row>
    <row r="24514" spans="12:12" x14ac:dyDescent="0.25">
      <c r="L24514" s="15"/>
    </row>
    <row r="24515" spans="12:12" x14ac:dyDescent="0.25">
      <c r="L24515" s="15"/>
    </row>
    <row r="24516" spans="12:12" x14ac:dyDescent="0.25">
      <c r="L24516" s="15"/>
    </row>
    <row r="24517" spans="12:12" x14ac:dyDescent="0.25">
      <c r="L24517" s="15"/>
    </row>
    <row r="24518" spans="12:12" x14ac:dyDescent="0.25">
      <c r="L24518" s="15"/>
    </row>
    <row r="24519" spans="12:12" x14ac:dyDescent="0.25">
      <c r="L24519" s="15"/>
    </row>
    <row r="24520" spans="12:12" x14ac:dyDescent="0.25">
      <c r="L24520" s="15"/>
    </row>
    <row r="24521" spans="12:12" x14ac:dyDescent="0.25">
      <c r="L24521" s="15"/>
    </row>
    <row r="24522" spans="12:12" x14ac:dyDescent="0.25">
      <c r="L24522" s="15"/>
    </row>
    <row r="24523" spans="12:12" x14ac:dyDescent="0.25">
      <c r="L24523" s="15"/>
    </row>
    <row r="24524" spans="12:12" x14ac:dyDescent="0.25">
      <c r="L24524" s="15"/>
    </row>
    <row r="24525" spans="12:12" x14ac:dyDescent="0.25">
      <c r="L24525" s="15"/>
    </row>
    <row r="24526" spans="12:12" x14ac:dyDescent="0.25">
      <c r="L24526" s="15"/>
    </row>
    <row r="24527" spans="12:12" x14ac:dyDescent="0.25">
      <c r="L24527" s="15"/>
    </row>
    <row r="24528" spans="12:12" x14ac:dyDescent="0.25">
      <c r="L24528" s="15"/>
    </row>
    <row r="24529" spans="12:12" x14ac:dyDescent="0.25">
      <c r="L24529" s="15"/>
    </row>
    <row r="24530" spans="12:12" x14ac:dyDescent="0.25">
      <c r="L24530" s="15"/>
    </row>
    <row r="24531" spans="12:12" x14ac:dyDescent="0.25">
      <c r="L24531" s="15"/>
    </row>
    <row r="24532" spans="12:12" x14ac:dyDescent="0.25">
      <c r="L24532" s="15"/>
    </row>
    <row r="24533" spans="12:12" x14ac:dyDescent="0.25">
      <c r="L24533" s="15"/>
    </row>
    <row r="24534" spans="12:12" x14ac:dyDescent="0.25">
      <c r="L24534" s="15"/>
    </row>
    <row r="24535" spans="12:12" x14ac:dyDescent="0.25">
      <c r="L24535" s="15"/>
    </row>
    <row r="24536" spans="12:12" x14ac:dyDescent="0.25">
      <c r="L24536" s="15"/>
    </row>
    <row r="24537" spans="12:12" x14ac:dyDescent="0.25">
      <c r="L24537" s="15"/>
    </row>
    <row r="24538" spans="12:12" x14ac:dyDescent="0.25">
      <c r="L24538" s="15"/>
    </row>
    <row r="24539" spans="12:12" x14ac:dyDescent="0.25">
      <c r="L24539" s="15"/>
    </row>
    <row r="24540" spans="12:12" x14ac:dyDescent="0.25">
      <c r="L24540" s="15"/>
    </row>
    <row r="24541" spans="12:12" x14ac:dyDescent="0.25">
      <c r="L24541" s="15"/>
    </row>
    <row r="24542" spans="12:12" x14ac:dyDescent="0.25">
      <c r="L24542" s="15"/>
    </row>
    <row r="24543" spans="12:12" x14ac:dyDescent="0.25">
      <c r="L24543" s="15"/>
    </row>
    <row r="24544" spans="12:12" x14ac:dyDescent="0.25">
      <c r="L24544" s="15"/>
    </row>
    <row r="24545" spans="12:12" x14ac:dyDescent="0.25">
      <c r="L24545" s="15"/>
    </row>
    <row r="24546" spans="12:12" x14ac:dyDescent="0.25">
      <c r="L24546" s="15"/>
    </row>
    <row r="24547" spans="12:12" x14ac:dyDescent="0.25">
      <c r="L24547" s="15"/>
    </row>
    <row r="24548" spans="12:12" x14ac:dyDescent="0.25">
      <c r="L24548" s="15"/>
    </row>
    <row r="24549" spans="12:12" x14ac:dyDescent="0.25">
      <c r="L24549" s="15"/>
    </row>
    <row r="24550" spans="12:12" x14ac:dyDescent="0.25">
      <c r="L24550" s="15"/>
    </row>
    <row r="24551" spans="12:12" x14ac:dyDescent="0.25">
      <c r="L24551" s="15"/>
    </row>
    <row r="24552" spans="12:12" x14ac:dyDescent="0.25">
      <c r="L24552" s="15"/>
    </row>
    <row r="24553" spans="12:12" x14ac:dyDescent="0.25">
      <c r="L24553" s="15"/>
    </row>
    <row r="24554" spans="12:12" x14ac:dyDescent="0.25">
      <c r="L24554" s="15"/>
    </row>
    <row r="24555" spans="12:12" x14ac:dyDescent="0.25">
      <c r="L24555" s="15"/>
    </row>
    <row r="24556" spans="12:12" x14ac:dyDescent="0.25">
      <c r="L24556" s="15"/>
    </row>
    <row r="24557" spans="12:12" x14ac:dyDescent="0.25">
      <c r="L24557" s="15"/>
    </row>
    <row r="24558" spans="12:12" x14ac:dyDescent="0.25">
      <c r="L24558" s="15"/>
    </row>
    <row r="24559" spans="12:12" x14ac:dyDescent="0.25">
      <c r="L24559" s="15"/>
    </row>
    <row r="24560" spans="12:12" x14ac:dyDescent="0.25">
      <c r="L24560" s="15"/>
    </row>
    <row r="24561" spans="12:12" x14ac:dyDescent="0.25">
      <c r="L24561" s="15"/>
    </row>
    <row r="24562" spans="12:12" x14ac:dyDescent="0.25">
      <c r="L24562" s="15"/>
    </row>
    <row r="24563" spans="12:12" x14ac:dyDescent="0.25">
      <c r="L24563" s="15"/>
    </row>
    <row r="24564" spans="12:12" x14ac:dyDescent="0.25">
      <c r="L24564" s="15"/>
    </row>
    <row r="24565" spans="12:12" x14ac:dyDescent="0.25">
      <c r="L24565" s="15"/>
    </row>
    <row r="24566" spans="12:12" x14ac:dyDescent="0.25">
      <c r="L24566" s="15"/>
    </row>
    <row r="24567" spans="12:12" x14ac:dyDescent="0.25">
      <c r="L24567" s="15"/>
    </row>
    <row r="24568" spans="12:12" x14ac:dyDescent="0.25">
      <c r="L24568" s="15"/>
    </row>
    <row r="24569" spans="12:12" x14ac:dyDescent="0.25">
      <c r="L24569" s="15"/>
    </row>
    <row r="24570" spans="12:12" x14ac:dyDescent="0.25">
      <c r="L24570" s="15"/>
    </row>
    <row r="24571" spans="12:12" x14ac:dyDescent="0.25">
      <c r="L24571" s="15"/>
    </row>
    <row r="24572" spans="12:12" x14ac:dyDescent="0.25">
      <c r="L24572" s="15"/>
    </row>
    <row r="24573" spans="12:12" x14ac:dyDescent="0.25">
      <c r="L24573" s="15"/>
    </row>
    <row r="24574" spans="12:12" x14ac:dyDescent="0.25">
      <c r="L24574" s="15"/>
    </row>
    <row r="24575" spans="12:12" x14ac:dyDescent="0.25">
      <c r="L24575" s="15"/>
    </row>
    <row r="24576" spans="12:12" x14ac:dyDescent="0.25">
      <c r="L24576" s="15"/>
    </row>
    <row r="24577" spans="12:12" x14ac:dyDescent="0.25">
      <c r="L24577" s="15"/>
    </row>
    <row r="24578" spans="12:12" x14ac:dyDescent="0.25">
      <c r="L24578" s="15"/>
    </row>
    <row r="24579" spans="12:12" x14ac:dyDescent="0.25">
      <c r="L24579" s="15"/>
    </row>
    <row r="24580" spans="12:12" x14ac:dyDescent="0.25">
      <c r="L24580" s="15"/>
    </row>
    <row r="24581" spans="12:12" x14ac:dyDescent="0.25">
      <c r="L24581" s="15"/>
    </row>
    <row r="24582" spans="12:12" x14ac:dyDescent="0.25">
      <c r="L24582" s="15"/>
    </row>
    <row r="24583" spans="12:12" x14ac:dyDescent="0.25">
      <c r="L24583" s="15"/>
    </row>
    <row r="24584" spans="12:12" x14ac:dyDescent="0.25">
      <c r="L24584" s="15"/>
    </row>
    <row r="24585" spans="12:12" x14ac:dyDescent="0.25">
      <c r="L24585" s="15"/>
    </row>
    <row r="24586" spans="12:12" x14ac:dyDescent="0.25">
      <c r="L24586" s="15"/>
    </row>
    <row r="24587" spans="12:12" x14ac:dyDescent="0.25">
      <c r="L24587" s="15"/>
    </row>
    <row r="24588" spans="12:12" x14ac:dyDescent="0.25">
      <c r="L24588" s="15"/>
    </row>
    <row r="24589" spans="12:12" x14ac:dyDescent="0.25">
      <c r="L24589" s="15"/>
    </row>
    <row r="24590" spans="12:12" x14ac:dyDescent="0.25">
      <c r="L24590" s="15"/>
    </row>
    <row r="24591" spans="12:12" x14ac:dyDescent="0.25">
      <c r="L24591" s="15"/>
    </row>
    <row r="24592" spans="12:12" x14ac:dyDescent="0.25">
      <c r="L24592" s="15"/>
    </row>
    <row r="24593" spans="12:12" x14ac:dyDescent="0.25">
      <c r="L24593" s="15"/>
    </row>
    <row r="24594" spans="12:12" x14ac:dyDescent="0.25">
      <c r="L24594" s="15"/>
    </row>
    <row r="24595" spans="12:12" x14ac:dyDescent="0.25">
      <c r="L24595" s="15"/>
    </row>
    <row r="24596" spans="12:12" x14ac:dyDescent="0.25">
      <c r="L24596" s="15"/>
    </row>
    <row r="24597" spans="12:12" x14ac:dyDescent="0.25">
      <c r="L24597" s="15"/>
    </row>
    <row r="24598" spans="12:12" x14ac:dyDescent="0.25">
      <c r="L24598" s="15"/>
    </row>
    <row r="24599" spans="12:12" x14ac:dyDescent="0.25">
      <c r="L24599" s="15"/>
    </row>
    <row r="24600" spans="12:12" x14ac:dyDescent="0.25">
      <c r="L24600" s="15"/>
    </row>
    <row r="24601" spans="12:12" x14ac:dyDescent="0.25">
      <c r="L24601" s="15"/>
    </row>
    <row r="24602" spans="12:12" x14ac:dyDescent="0.25">
      <c r="L24602" s="15"/>
    </row>
    <row r="24603" spans="12:12" x14ac:dyDescent="0.25">
      <c r="L24603" s="15"/>
    </row>
    <row r="24604" spans="12:12" x14ac:dyDescent="0.25">
      <c r="L24604" s="15"/>
    </row>
    <row r="24605" spans="12:12" x14ac:dyDescent="0.25">
      <c r="L24605" s="15"/>
    </row>
    <row r="24606" spans="12:12" x14ac:dyDescent="0.25">
      <c r="L24606" s="15"/>
    </row>
    <row r="24607" spans="12:12" x14ac:dyDescent="0.25">
      <c r="L24607" s="15"/>
    </row>
    <row r="24608" spans="12:12" x14ac:dyDescent="0.25">
      <c r="L24608" s="15"/>
    </row>
    <row r="24609" spans="12:12" x14ac:dyDescent="0.25">
      <c r="L24609" s="15"/>
    </row>
    <row r="24610" spans="12:12" x14ac:dyDescent="0.25">
      <c r="L24610" s="15"/>
    </row>
    <row r="24611" spans="12:12" x14ac:dyDescent="0.25">
      <c r="L24611" s="15"/>
    </row>
    <row r="24612" spans="12:12" x14ac:dyDescent="0.25">
      <c r="L24612" s="15"/>
    </row>
    <row r="24613" spans="12:12" x14ac:dyDescent="0.25">
      <c r="L24613" s="15"/>
    </row>
    <row r="24614" spans="12:12" x14ac:dyDescent="0.25">
      <c r="L24614" s="15"/>
    </row>
    <row r="24615" spans="12:12" x14ac:dyDescent="0.25">
      <c r="L24615" s="15"/>
    </row>
    <row r="24616" spans="12:12" x14ac:dyDescent="0.25">
      <c r="L24616" s="15"/>
    </row>
    <row r="24617" spans="12:12" x14ac:dyDescent="0.25">
      <c r="L24617" s="15"/>
    </row>
    <row r="24618" spans="12:12" x14ac:dyDescent="0.25">
      <c r="L24618" s="15"/>
    </row>
    <row r="24619" spans="12:12" x14ac:dyDescent="0.25">
      <c r="L24619" s="15"/>
    </row>
    <row r="24620" spans="12:12" x14ac:dyDescent="0.25">
      <c r="L24620" s="15"/>
    </row>
    <row r="24621" spans="12:12" x14ac:dyDescent="0.25">
      <c r="L24621" s="15"/>
    </row>
    <row r="24622" spans="12:12" x14ac:dyDescent="0.25">
      <c r="L24622" s="15"/>
    </row>
    <row r="24623" spans="12:12" x14ac:dyDescent="0.25">
      <c r="L24623" s="15"/>
    </row>
    <row r="24624" spans="12:12" x14ac:dyDescent="0.25">
      <c r="L24624" s="15"/>
    </row>
    <row r="24625" spans="12:12" x14ac:dyDescent="0.25">
      <c r="L24625" s="15"/>
    </row>
    <row r="24626" spans="12:12" x14ac:dyDescent="0.25">
      <c r="L24626" s="15"/>
    </row>
    <row r="24627" spans="12:12" x14ac:dyDescent="0.25">
      <c r="L24627" s="15"/>
    </row>
    <row r="24628" spans="12:12" x14ac:dyDescent="0.25">
      <c r="L24628" s="15"/>
    </row>
    <row r="24629" spans="12:12" x14ac:dyDescent="0.25">
      <c r="L24629" s="15"/>
    </row>
    <row r="24630" spans="12:12" x14ac:dyDescent="0.25">
      <c r="L24630" s="15"/>
    </row>
    <row r="24631" spans="12:12" x14ac:dyDescent="0.25">
      <c r="L24631" s="15"/>
    </row>
    <row r="24632" spans="12:12" x14ac:dyDescent="0.25">
      <c r="L24632" s="15"/>
    </row>
    <row r="24633" spans="12:12" x14ac:dyDescent="0.25">
      <c r="L24633" s="15"/>
    </row>
    <row r="24634" spans="12:12" x14ac:dyDescent="0.25">
      <c r="L24634" s="15"/>
    </row>
    <row r="24635" spans="12:12" x14ac:dyDescent="0.25">
      <c r="L24635" s="15"/>
    </row>
    <row r="24636" spans="12:12" x14ac:dyDescent="0.25">
      <c r="L24636" s="15"/>
    </row>
    <row r="24637" spans="12:12" x14ac:dyDescent="0.25">
      <c r="L24637" s="15"/>
    </row>
    <row r="24638" spans="12:12" x14ac:dyDescent="0.25">
      <c r="L24638" s="15"/>
    </row>
    <row r="24639" spans="12:12" x14ac:dyDescent="0.25">
      <c r="L24639" s="15"/>
    </row>
    <row r="24640" spans="12:12" x14ac:dyDescent="0.25">
      <c r="L24640" s="15"/>
    </row>
    <row r="24641" spans="12:12" x14ac:dyDescent="0.25">
      <c r="L24641" s="15"/>
    </row>
    <row r="24642" spans="12:12" x14ac:dyDescent="0.25">
      <c r="L24642" s="15"/>
    </row>
    <row r="24643" spans="12:12" x14ac:dyDescent="0.25">
      <c r="L24643" s="15"/>
    </row>
    <row r="24644" spans="12:12" x14ac:dyDescent="0.25">
      <c r="L24644" s="15"/>
    </row>
    <row r="24645" spans="12:12" x14ac:dyDescent="0.25">
      <c r="L24645" s="15"/>
    </row>
    <row r="24646" spans="12:12" x14ac:dyDescent="0.25">
      <c r="L24646" s="15"/>
    </row>
    <row r="24647" spans="12:12" x14ac:dyDescent="0.25">
      <c r="L24647" s="15"/>
    </row>
    <row r="24648" spans="12:12" x14ac:dyDescent="0.25">
      <c r="L24648" s="15"/>
    </row>
    <row r="24649" spans="12:12" x14ac:dyDescent="0.25">
      <c r="L24649" s="15"/>
    </row>
    <row r="24650" spans="12:12" x14ac:dyDescent="0.25">
      <c r="L24650" s="15"/>
    </row>
    <row r="24651" spans="12:12" x14ac:dyDescent="0.25">
      <c r="L24651" s="15"/>
    </row>
    <row r="24652" spans="12:12" x14ac:dyDescent="0.25">
      <c r="L24652" s="15"/>
    </row>
    <row r="24653" spans="12:12" x14ac:dyDescent="0.25">
      <c r="L24653" s="15"/>
    </row>
    <row r="24654" spans="12:12" x14ac:dyDescent="0.25">
      <c r="L24654" s="15"/>
    </row>
    <row r="24655" spans="12:12" x14ac:dyDescent="0.25">
      <c r="L24655" s="15"/>
    </row>
    <row r="24656" spans="12:12" x14ac:dyDescent="0.25">
      <c r="L24656" s="15"/>
    </row>
    <row r="24657" spans="12:12" x14ac:dyDescent="0.25">
      <c r="L24657" s="15"/>
    </row>
    <row r="24658" spans="12:12" x14ac:dyDescent="0.25">
      <c r="L24658" s="15"/>
    </row>
    <row r="24659" spans="12:12" x14ac:dyDescent="0.25">
      <c r="L24659" s="15"/>
    </row>
    <row r="24660" spans="12:12" x14ac:dyDescent="0.25">
      <c r="L24660" s="15"/>
    </row>
    <row r="24661" spans="12:12" x14ac:dyDescent="0.25">
      <c r="L24661" s="15"/>
    </row>
    <row r="24662" spans="12:12" x14ac:dyDescent="0.25">
      <c r="L24662" s="15"/>
    </row>
    <row r="24663" spans="12:12" x14ac:dyDescent="0.25">
      <c r="L24663" s="15"/>
    </row>
    <row r="24664" spans="12:12" x14ac:dyDescent="0.25">
      <c r="L24664" s="15"/>
    </row>
    <row r="24665" spans="12:12" x14ac:dyDescent="0.25">
      <c r="L24665" s="15"/>
    </row>
    <row r="24666" spans="12:12" x14ac:dyDescent="0.25">
      <c r="L24666" s="15"/>
    </row>
    <row r="24667" spans="12:12" x14ac:dyDescent="0.25">
      <c r="L24667" s="15"/>
    </row>
    <row r="24668" spans="12:12" x14ac:dyDescent="0.25">
      <c r="L24668" s="15"/>
    </row>
    <row r="24669" spans="12:12" x14ac:dyDescent="0.25">
      <c r="L24669" s="15"/>
    </row>
    <row r="24670" spans="12:12" x14ac:dyDescent="0.25">
      <c r="L24670" s="15"/>
    </row>
    <row r="24671" spans="12:12" x14ac:dyDescent="0.25">
      <c r="L24671" s="15"/>
    </row>
    <row r="24672" spans="12:12" x14ac:dyDescent="0.25">
      <c r="L24672" s="15"/>
    </row>
    <row r="24673" spans="12:12" x14ac:dyDescent="0.25">
      <c r="L24673" s="15"/>
    </row>
    <row r="24674" spans="12:12" x14ac:dyDescent="0.25">
      <c r="L24674" s="15"/>
    </row>
    <row r="24675" spans="12:12" x14ac:dyDescent="0.25">
      <c r="L24675" s="15"/>
    </row>
    <row r="24676" spans="12:12" x14ac:dyDescent="0.25">
      <c r="L24676" s="15"/>
    </row>
    <row r="24677" spans="12:12" x14ac:dyDescent="0.25">
      <c r="L24677" s="15"/>
    </row>
    <row r="24678" spans="12:12" x14ac:dyDescent="0.25">
      <c r="L24678" s="15"/>
    </row>
    <row r="24679" spans="12:12" x14ac:dyDescent="0.25">
      <c r="L24679" s="15"/>
    </row>
    <row r="24680" spans="12:12" x14ac:dyDescent="0.25">
      <c r="L24680" s="15"/>
    </row>
    <row r="24681" spans="12:12" x14ac:dyDescent="0.25">
      <c r="L24681" s="15"/>
    </row>
    <row r="24682" spans="12:12" x14ac:dyDescent="0.25">
      <c r="L24682" s="15"/>
    </row>
    <row r="24683" spans="12:12" x14ac:dyDescent="0.25">
      <c r="L24683" s="15"/>
    </row>
    <row r="24684" spans="12:12" x14ac:dyDescent="0.25">
      <c r="L24684" s="15"/>
    </row>
    <row r="24685" spans="12:12" x14ac:dyDescent="0.25">
      <c r="L24685" s="15"/>
    </row>
    <row r="24686" spans="12:12" x14ac:dyDescent="0.25">
      <c r="L24686" s="15"/>
    </row>
    <row r="24687" spans="12:12" x14ac:dyDescent="0.25">
      <c r="L24687" s="15"/>
    </row>
    <row r="24688" spans="12:12" x14ac:dyDescent="0.25">
      <c r="L24688" s="15"/>
    </row>
    <row r="24689" spans="12:12" x14ac:dyDescent="0.25">
      <c r="L24689" s="15"/>
    </row>
    <row r="24690" spans="12:12" x14ac:dyDescent="0.25">
      <c r="L24690" s="15"/>
    </row>
    <row r="24691" spans="12:12" x14ac:dyDescent="0.25">
      <c r="L24691" s="15"/>
    </row>
    <row r="24692" spans="12:12" x14ac:dyDescent="0.25">
      <c r="L24692" s="15"/>
    </row>
    <row r="24693" spans="12:12" x14ac:dyDescent="0.25">
      <c r="L24693" s="15"/>
    </row>
    <row r="24694" spans="12:12" x14ac:dyDescent="0.25">
      <c r="L24694" s="15"/>
    </row>
    <row r="24695" spans="12:12" x14ac:dyDescent="0.25">
      <c r="L24695" s="15"/>
    </row>
    <row r="24696" spans="12:12" x14ac:dyDescent="0.25">
      <c r="L24696" s="15"/>
    </row>
    <row r="24697" spans="12:12" x14ac:dyDescent="0.25">
      <c r="L24697" s="15"/>
    </row>
    <row r="24698" spans="12:12" x14ac:dyDescent="0.25">
      <c r="L24698" s="15"/>
    </row>
    <row r="24699" spans="12:12" x14ac:dyDescent="0.25">
      <c r="L24699" s="15"/>
    </row>
    <row r="24700" spans="12:12" x14ac:dyDescent="0.25">
      <c r="L24700" s="15"/>
    </row>
    <row r="24701" spans="12:12" x14ac:dyDescent="0.25">
      <c r="L24701" s="15"/>
    </row>
    <row r="24702" spans="12:12" x14ac:dyDescent="0.25">
      <c r="L24702" s="15"/>
    </row>
    <row r="24703" spans="12:12" x14ac:dyDescent="0.25">
      <c r="L24703" s="15"/>
    </row>
    <row r="24704" spans="12:12" x14ac:dyDescent="0.25">
      <c r="L24704" s="15"/>
    </row>
    <row r="24705" spans="12:12" x14ac:dyDescent="0.25">
      <c r="L24705" s="15"/>
    </row>
    <row r="24706" spans="12:12" x14ac:dyDescent="0.25">
      <c r="L24706" s="15"/>
    </row>
    <row r="24707" spans="12:12" x14ac:dyDescent="0.25">
      <c r="L24707" s="15"/>
    </row>
    <row r="24708" spans="12:12" x14ac:dyDescent="0.25">
      <c r="L24708" s="15"/>
    </row>
    <row r="24709" spans="12:12" x14ac:dyDescent="0.25">
      <c r="L24709" s="15"/>
    </row>
    <row r="24710" spans="12:12" x14ac:dyDescent="0.25">
      <c r="L24710" s="15"/>
    </row>
    <row r="24711" spans="12:12" x14ac:dyDescent="0.25">
      <c r="L24711" s="15"/>
    </row>
    <row r="24712" spans="12:12" x14ac:dyDescent="0.25">
      <c r="L24712" s="15"/>
    </row>
    <row r="24713" spans="12:12" x14ac:dyDescent="0.25">
      <c r="L24713" s="15"/>
    </row>
    <row r="24714" spans="12:12" x14ac:dyDescent="0.25">
      <c r="L24714" s="15"/>
    </row>
    <row r="24715" spans="12:12" x14ac:dyDescent="0.25">
      <c r="L24715" s="15"/>
    </row>
    <row r="24716" spans="12:12" x14ac:dyDescent="0.25">
      <c r="L24716" s="15"/>
    </row>
    <row r="24717" spans="12:12" x14ac:dyDescent="0.25">
      <c r="L24717" s="15"/>
    </row>
    <row r="24718" spans="12:12" x14ac:dyDescent="0.25">
      <c r="L24718" s="15"/>
    </row>
    <row r="24719" spans="12:12" x14ac:dyDescent="0.25">
      <c r="L24719" s="15"/>
    </row>
    <row r="24720" spans="12:12" x14ac:dyDescent="0.25">
      <c r="L24720" s="15"/>
    </row>
    <row r="24721" spans="12:12" x14ac:dyDescent="0.25">
      <c r="L24721" s="15"/>
    </row>
    <row r="24722" spans="12:12" x14ac:dyDescent="0.25">
      <c r="L24722" s="15"/>
    </row>
    <row r="24723" spans="12:12" x14ac:dyDescent="0.25">
      <c r="L24723" s="15"/>
    </row>
    <row r="24724" spans="12:12" x14ac:dyDescent="0.25">
      <c r="L24724" s="15"/>
    </row>
    <row r="24725" spans="12:12" x14ac:dyDescent="0.25">
      <c r="L24725" s="15"/>
    </row>
    <row r="24726" spans="12:12" x14ac:dyDescent="0.25">
      <c r="L24726" s="15"/>
    </row>
    <row r="24727" spans="12:12" x14ac:dyDescent="0.25">
      <c r="L24727" s="15"/>
    </row>
    <row r="24728" spans="12:12" x14ac:dyDescent="0.25">
      <c r="L24728" s="15"/>
    </row>
    <row r="24729" spans="12:12" x14ac:dyDescent="0.25">
      <c r="L24729" s="15"/>
    </row>
    <row r="24730" spans="12:12" x14ac:dyDescent="0.25">
      <c r="L24730" s="15"/>
    </row>
    <row r="24731" spans="12:12" x14ac:dyDescent="0.25">
      <c r="L24731" s="15"/>
    </row>
    <row r="24732" spans="12:12" x14ac:dyDescent="0.25">
      <c r="L24732" s="15"/>
    </row>
    <row r="24733" spans="12:12" x14ac:dyDescent="0.25">
      <c r="L24733" s="15"/>
    </row>
    <row r="24734" spans="12:12" x14ac:dyDescent="0.25">
      <c r="L24734" s="15"/>
    </row>
    <row r="24735" spans="12:12" x14ac:dyDescent="0.25">
      <c r="L24735" s="15"/>
    </row>
    <row r="24736" spans="12:12" x14ac:dyDescent="0.25">
      <c r="L24736" s="15"/>
    </row>
    <row r="24737" spans="12:12" x14ac:dyDescent="0.25">
      <c r="L24737" s="15"/>
    </row>
    <row r="24738" spans="12:12" x14ac:dyDescent="0.25">
      <c r="L24738" s="15"/>
    </row>
    <row r="24739" spans="12:12" x14ac:dyDescent="0.25">
      <c r="L24739" s="15"/>
    </row>
    <row r="24740" spans="12:12" x14ac:dyDescent="0.25">
      <c r="L24740" s="15"/>
    </row>
    <row r="24741" spans="12:12" x14ac:dyDescent="0.25">
      <c r="L24741" s="15"/>
    </row>
    <row r="24742" spans="12:12" x14ac:dyDescent="0.25">
      <c r="L24742" s="15"/>
    </row>
    <row r="24743" spans="12:12" x14ac:dyDescent="0.25">
      <c r="L24743" s="15"/>
    </row>
    <row r="24744" spans="12:12" x14ac:dyDescent="0.25">
      <c r="L24744" s="15"/>
    </row>
    <row r="24745" spans="12:12" x14ac:dyDescent="0.25">
      <c r="L24745" s="15"/>
    </row>
    <row r="24746" spans="12:12" x14ac:dyDescent="0.25">
      <c r="L24746" s="15"/>
    </row>
    <row r="24747" spans="12:12" x14ac:dyDescent="0.25">
      <c r="L24747" s="15"/>
    </row>
    <row r="24748" spans="12:12" x14ac:dyDescent="0.25">
      <c r="L24748" s="15"/>
    </row>
    <row r="24749" spans="12:12" x14ac:dyDescent="0.25">
      <c r="L24749" s="15"/>
    </row>
    <row r="24750" spans="12:12" x14ac:dyDescent="0.25">
      <c r="L24750" s="15"/>
    </row>
    <row r="24751" spans="12:12" x14ac:dyDescent="0.25">
      <c r="L24751" s="15"/>
    </row>
    <row r="24752" spans="12:12" x14ac:dyDescent="0.25">
      <c r="L24752" s="15"/>
    </row>
    <row r="24753" spans="12:12" x14ac:dyDescent="0.25">
      <c r="L24753" s="15"/>
    </row>
    <row r="24754" spans="12:12" x14ac:dyDescent="0.25">
      <c r="L24754" s="15"/>
    </row>
    <row r="24755" spans="12:12" x14ac:dyDescent="0.25">
      <c r="L24755" s="15"/>
    </row>
    <row r="24756" spans="12:12" x14ac:dyDescent="0.25">
      <c r="L24756" s="15"/>
    </row>
    <row r="24757" spans="12:12" x14ac:dyDescent="0.25">
      <c r="L24757" s="15"/>
    </row>
    <row r="24758" spans="12:12" x14ac:dyDescent="0.25">
      <c r="L24758" s="15"/>
    </row>
    <row r="24759" spans="12:12" x14ac:dyDescent="0.25">
      <c r="L24759" s="15"/>
    </row>
    <row r="24760" spans="12:12" x14ac:dyDescent="0.25">
      <c r="L24760" s="15"/>
    </row>
    <row r="24761" spans="12:12" x14ac:dyDescent="0.25">
      <c r="L24761" s="15"/>
    </row>
    <row r="24762" spans="12:12" x14ac:dyDescent="0.25">
      <c r="L24762" s="15"/>
    </row>
    <row r="24763" spans="12:12" x14ac:dyDescent="0.25">
      <c r="L24763" s="15"/>
    </row>
    <row r="24764" spans="12:12" x14ac:dyDescent="0.25">
      <c r="L24764" s="15"/>
    </row>
    <row r="24765" spans="12:12" x14ac:dyDescent="0.25">
      <c r="L24765" s="15"/>
    </row>
    <row r="24766" spans="12:12" x14ac:dyDescent="0.25">
      <c r="L24766" s="15"/>
    </row>
    <row r="24767" spans="12:12" x14ac:dyDescent="0.25">
      <c r="L24767" s="15"/>
    </row>
    <row r="24768" spans="12:12" x14ac:dyDescent="0.25">
      <c r="L24768" s="15"/>
    </row>
    <row r="24769" spans="12:12" x14ac:dyDescent="0.25">
      <c r="L24769" s="15"/>
    </row>
    <row r="24770" spans="12:12" x14ac:dyDescent="0.25">
      <c r="L24770" s="15"/>
    </row>
    <row r="24771" spans="12:12" x14ac:dyDescent="0.25">
      <c r="L24771" s="15"/>
    </row>
    <row r="24772" spans="12:12" x14ac:dyDescent="0.25">
      <c r="L24772" s="15"/>
    </row>
    <row r="24773" spans="12:12" x14ac:dyDescent="0.25">
      <c r="L24773" s="15"/>
    </row>
    <row r="24774" spans="12:12" x14ac:dyDescent="0.25">
      <c r="L24774" s="15"/>
    </row>
    <row r="24775" spans="12:12" x14ac:dyDescent="0.25">
      <c r="L24775" s="15"/>
    </row>
    <row r="24776" spans="12:12" x14ac:dyDescent="0.25">
      <c r="L24776" s="15"/>
    </row>
    <row r="24777" spans="12:12" x14ac:dyDescent="0.25">
      <c r="L24777" s="15"/>
    </row>
    <row r="24778" spans="12:12" x14ac:dyDescent="0.25">
      <c r="L24778" s="15"/>
    </row>
    <row r="24779" spans="12:12" x14ac:dyDescent="0.25">
      <c r="L24779" s="15"/>
    </row>
    <row r="24780" spans="12:12" x14ac:dyDescent="0.25">
      <c r="L24780" s="15"/>
    </row>
    <row r="24781" spans="12:12" x14ac:dyDescent="0.25">
      <c r="L24781" s="15"/>
    </row>
    <row r="24782" spans="12:12" x14ac:dyDescent="0.25">
      <c r="L24782" s="15"/>
    </row>
    <row r="24783" spans="12:12" x14ac:dyDescent="0.25">
      <c r="L24783" s="15"/>
    </row>
    <row r="24784" spans="12:12" x14ac:dyDescent="0.25">
      <c r="L24784" s="15"/>
    </row>
    <row r="24785" spans="12:12" x14ac:dyDescent="0.25">
      <c r="L24785" s="15"/>
    </row>
    <row r="24786" spans="12:12" x14ac:dyDescent="0.25">
      <c r="L24786" s="15"/>
    </row>
    <row r="24787" spans="12:12" x14ac:dyDescent="0.25">
      <c r="L24787" s="15"/>
    </row>
    <row r="24788" spans="12:12" x14ac:dyDescent="0.25">
      <c r="L24788" s="15"/>
    </row>
    <row r="24789" spans="12:12" x14ac:dyDescent="0.25">
      <c r="L24789" s="15"/>
    </row>
    <row r="24790" spans="12:12" x14ac:dyDescent="0.25">
      <c r="L24790" s="15"/>
    </row>
    <row r="24791" spans="12:12" x14ac:dyDescent="0.25">
      <c r="L24791" s="15"/>
    </row>
    <row r="24792" spans="12:12" x14ac:dyDescent="0.25">
      <c r="L24792" s="15"/>
    </row>
    <row r="24793" spans="12:12" x14ac:dyDescent="0.25">
      <c r="L24793" s="15"/>
    </row>
    <row r="24794" spans="12:12" x14ac:dyDescent="0.25">
      <c r="L24794" s="15"/>
    </row>
    <row r="24795" spans="12:12" x14ac:dyDescent="0.25">
      <c r="L24795" s="15"/>
    </row>
    <row r="24796" spans="12:12" x14ac:dyDescent="0.25">
      <c r="L24796" s="15"/>
    </row>
    <row r="24797" spans="12:12" x14ac:dyDescent="0.25">
      <c r="L24797" s="15"/>
    </row>
    <row r="24798" spans="12:12" x14ac:dyDescent="0.25">
      <c r="L24798" s="15"/>
    </row>
    <row r="24799" spans="12:12" x14ac:dyDescent="0.25">
      <c r="L24799" s="15"/>
    </row>
    <row r="24800" spans="12:12" x14ac:dyDescent="0.25">
      <c r="L24800" s="15"/>
    </row>
    <row r="24801" spans="12:12" x14ac:dyDescent="0.25">
      <c r="L24801" s="15"/>
    </row>
    <row r="24802" spans="12:12" x14ac:dyDescent="0.25">
      <c r="L24802" s="15"/>
    </row>
    <row r="24803" spans="12:12" x14ac:dyDescent="0.25">
      <c r="L24803" s="15"/>
    </row>
    <row r="24804" spans="12:12" x14ac:dyDescent="0.25">
      <c r="L24804" s="15"/>
    </row>
    <row r="24805" spans="12:12" x14ac:dyDescent="0.25">
      <c r="L24805" s="15"/>
    </row>
    <row r="24806" spans="12:12" x14ac:dyDescent="0.25">
      <c r="L24806" s="15"/>
    </row>
    <row r="24807" spans="12:12" x14ac:dyDescent="0.25">
      <c r="L24807" s="15"/>
    </row>
    <row r="24808" spans="12:12" x14ac:dyDescent="0.25">
      <c r="L24808" s="15"/>
    </row>
    <row r="24809" spans="12:12" x14ac:dyDescent="0.25">
      <c r="L24809" s="15"/>
    </row>
    <row r="24810" spans="12:12" x14ac:dyDescent="0.25">
      <c r="L24810" s="15"/>
    </row>
    <row r="24811" spans="12:12" x14ac:dyDescent="0.25">
      <c r="L24811" s="15"/>
    </row>
    <row r="24812" spans="12:12" x14ac:dyDescent="0.25">
      <c r="L24812" s="15"/>
    </row>
    <row r="24813" spans="12:12" x14ac:dyDescent="0.25">
      <c r="L24813" s="15"/>
    </row>
    <row r="24814" spans="12:12" x14ac:dyDescent="0.25">
      <c r="L24814" s="15"/>
    </row>
    <row r="24815" spans="12:12" x14ac:dyDescent="0.25">
      <c r="L24815" s="15"/>
    </row>
    <row r="24816" spans="12:12" x14ac:dyDescent="0.25">
      <c r="L24816" s="15"/>
    </row>
    <row r="24817" spans="12:12" x14ac:dyDescent="0.25">
      <c r="L24817" s="15"/>
    </row>
    <row r="24818" spans="12:12" x14ac:dyDescent="0.25">
      <c r="L24818" s="15"/>
    </row>
    <row r="24819" spans="12:12" x14ac:dyDescent="0.25">
      <c r="L24819" s="15"/>
    </row>
    <row r="24820" spans="12:12" x14ac:dyDescent="0.25">
      <c r="L24820" s="15"/>
    </row>
    <row r="24821" spans="12:12" x14ac:dyDescent="0.25">
      <c r="L24821" s="15"/>
    </row>
    <row r="24822" spans="12:12" x14ac:dyDescent="0.25">
      <c r="L24822" s="15"/>
    </row>
    <row r="24823" spans="12:12" x14ac:dyDescent="0.25">
      <c r="L24823" s="15"/>
    </row>
    <row r="24824" spans="12:12" x14ac:dyDescent="0.25">
      <c r="L24824" s="15"/>
    </row>
    <row r="24825" spans="12:12" x14ac:dyDescent="0.25">
      <c r="L24825" s="15"/>
    </row>
    <row r="24826" spans="12:12" x14ac:dyDescent="0.25">
      <c r="L24826" s="15"/>
    </row>
    <row r="24827" spans="12:12" x14ac:dyDescent="0.25">
      <c r="L24827" s="15"/>
    </row>
    <row r="24828" spans="12:12" x14ac:dyDescent="0.25">
      <c r="L24828" s="15"/>
    </row>
    <row r="24829" spans="12:12" x14ac:dyDescent="0.25">
      <c r="L24829" s="15"/>
    </row>
    <row r="24830" spans="12:12" x14ac:dyDescent="0.25">
      <c r="L24830" s="15"/>
    </row>
    <row r="24831" spans="12:12" x14ac:dyDescent="0.25">
      <c r="L24831" s="15"/>
    </row>
    <row r="24832" spans="12:12" x14ac:dyDescent="0.25">
      <c r="L24832" s="15"/>
    </row>
    <row r="24833" spans="12:12" x14ac:dyDescent="0.25">
      <c r="L24833" s="15"/>
    </row>
    <row r="24834" spans="12:12" x14ac:dyDescent="0.25">
      <c r="L24834" s="15"/>
    </row>
    <row r="24835" spans="12:12" x14ac:dyDescent="0.25">
      <c r="L24835" s="15"/>
    </row>
    <row r="24836" spans="12:12" x14ac:dyDescent="0.25">
      <c r="L24836" s="15"/>
    </row>
    <row r="24837" spans="12:12" x14ac:dyDescent="0.25">
      <c r="L24837" s="15"/>
    </row>
    <row r="24838" spans="12:12" x14ac:dyDescent="0.25">
      <c r="L24838" s="15"/>
    </row>
    <row r="24839" spans="12:12" x14ac:dyDescent="0.25">
      <c r="L24839" s="15"/>
    </row>
    <row r="24840" spans="12:12" x14ac:dyDescent="0.25">
      <c r="L24840" s="15"/>
    </row>
    <row r="24841" spans="12:12" x14ac:dyDescent="0.25">
      <c r="L24841" s="15"/>
    </row>
    <row r="24842" spans="12:12" x14ac:dyDescent="0.25">
      <c r="L24842" s="15"/>
    </row>
    <row r="24843" spans="12:12" x14ac:dyDescent="0.25">
      <c r="L24843" s="15"/>
    </row>
    <row r="24844" spans="12:12" x14ac:dyDescent="0.25">
      <c r="L24844" s="15"/>
    </row>
    <row r="24845" spans="12:12" x14ac:dyDescent="0.25">
      <c r="L24845" s="15"/>
    </row>
    <row r="24846" spans="12:12" x14ac:dyDescent="0.25">
      <c r="L24846" s="15"/>
    </row>
    <row r="24847" spans="12:12" x14ac:dyDescent="0.25">
      <c r="L24847" s="15"/>
    </row>
    <row r="24848" spans="12:12" x14ac:dyDescent="0.25">
      <c r="L24848" s="15"/>
    </row>
    <row r="24849" spans="12:12" x14ac:dyDescent="0.25">
      <c r="L24849" s="15"/>
    </row>
    <row r="24850" spans="12:12" x14ac:dyDescent="0.25">
      <c r="L24850" s="15"/>
    </row>
    <row r="24851" spans="12:12" x14ac:dyDescent="0.25">
      <c r="L24851" s="15"/>
    </row>
    <row r="24852" spans="12:12" x14ac:dyDescent="0.25">
      <c r="L24852" s="15"/>
    </row>
    <row r="24853" spans="12:12" x14ac:dyDescent="0.25">
      <c r="L24853" s="15"/>
    </row>
    <row r="24854" spans="12:12" x14ac:dyDescent="0.25">
      <c r="L24854" s="15"/>
    </row>
    <row r="24855" spans="12:12" x14ac:dyDescent="0.25">
      <c r="L24855" s="15"/>
    </row>
    <row r="24856" spans="12:12" x14ac:dyDescent="0.25">
      <c r="L24856" s="15"/>
    </row>
    <row r="24857" spans="12:12" x14ac:dyDescent="0.25">
      <c r="L24857" s="15"/>
    </row>
    <row r="24858" spans="12:12" x14ac:dyDescent="0.25">
      <c r="L24858" s="15"/>
    </row>
    <row r="24859" spans="12:12" x14ac:dyDescent="0.25">
      <c r="L24859" s="15"/>
    </row>
    <row r="24860" spans="12:12" x14ac:dyDescent="0.25">
      <c r="L24860" s="15"/>
    </row>
    <row r="24861" spans="12:12" x14ac:dyDescent="0.25">
      <c r="L24861" s="15"/>
    </row>
    <row r="24862" spans="12:12" x14ac:dyDescent="0.25">
      <c r="L24862" s="15"/>
    </row>
    <row r="24863" spans="12:12" x14ac:dyDescent="0.25">
      <c r="L24863" s="15"/>
    </row>
    <row r="24864" spans="12:12" x14ac:dyDescent="0.25">
      <c r="L24864" s="15"/>
    </row>
    <row r="24865" spans="12:12" x14ac:dyDescent="0.25">
      <c r="L24865" s="15"/>
    </row>
    <row r="24866" spans="12:12" x14ac:dyDescent="0.25">
      <c r="L24866" s="15"/>
    </row>
    <row r="24867" spans="12:12" x14ac:dyDescent="0.25">
      <c r="L24867" s="15"/>
    </row>
    <row r="24868" spans="12:12" x14ac:dyDescent="0.25">
      <c r="L24868" s="15"/>
    </row>
    <row r="24869" spans="12:12" x14ac:dyDescent="0.25">
      <c r="L24869" s="15"/>
    </row>
    <row r="24870" spans="12:12" x14ac:dyDescent="0.25">
      <c r="L24870" s="15"/>
    </row>
    <row r="24871" spans="12:12" x14ac:dyDescent="0.25">
      <c r="L24871" s="15"/>
    </row>
    <row r="24872" spans="12:12" x14ac:dyDescent="0.25">
      <c r="L24872" s="15"/>
    </row>
    <row r="24873" spans="12:12" x14ac:dyDescent="0.25">
      <c r="L24873" s="15"/>
    </row>
    <row r="24874" spans="12:12" x14ac:dyDescent="0.25">
      <c r="L24874" s="15"/>
    </row>
    <row r="24875" spans="12:12" x14ac:dyDescent="0.25">
      <c r="L24875" s="15"/>
    </row>
    <row r="24876" spans="12:12" x14ac:dyDescent="0.25">
      <c r="L24876" s="15"/>
    </row>
    <row r="24877" spans="12:12" x14ac:dyDescent="0.25">
      <c r="L24877" s="15"/>
    </row>
    <row r="24878" spans="12:12" x14ac:dyDescent="0.25">
      <c r="L24878" s="15"/>
    </row>
    <row r="24879" spans="12:12" x14ac:dyDescent="0.25">
      <c r="L24879" s="15"/>
    </row>
    <row r="24880" spans="12:12" x14ac:dyDescent="0.25">
      <c r="L24880" s="15"/>
    </row>
    <row r="24881" spans="12:12" x14ac:dyDescent="0.25">
      <c r="L24881" s="15"/>
    </row>
    <row r="24882" spans="12:12" x14ac:dyDescent="0.25">
      <c r="L24882" s="15"/>
    </row>
    <row r="24883" spans="12:12" x14ac:dyDescent="0.25">
      <c r="L24883" s="15"/>
    </row>
    <row r="24884" spans="12:12" x14ac:dyDescent="0.25">
      <c r="L24884" s="15"/>
    </row>
    <row r="24885" spans="12:12" x14ac:dyDescent="0.25">
      <c r="L24885" s="15"/>
    </row>
    <row r="24886" spans="12:12" x14ac:dyDescent="0.25">
      <c r="L24886" s="15"/>
    </row>
    <row r="24887" spans="12:12" x14ac:dyDescent="0.25">
      <c r="L24887" s="15"/>
    </row>
    <row r="24888" spans="12:12" x14ac:dyDescent="0.25">
      <c r="L24888" s="15"/>
    </row>
    <row r="24889" spans="12:12" x14ac:dyDescent="0.25">
      <c r="L24889" s="15"/>
    </row>
    <row r="24890" spans="12:12" x14ac:dyDescent="0.25">
      <c r="L24890" s="15"/>
    </row>
    <row r="24891" spans="12:12" x14ac:dyDescent="0.25">
      <c r="L24891" s="15"/>
    </row>
    <row r="24892" spans="12:12" x14ac:dyDescent="0.25">
      <c r="L24892" s="15"/>
    </row>
    <row r="24893" spans="12:12" x14ac:dyDescent="0.25">
      <c r="L24893" s="15"/>
    </row>
    <row r="24894" spans="12:12" x14ac:dyDescent="0.25">
      <c r="L24894" s="15"/>
    </row>
    <row r="24895" spans="12:12" x14ac:dyDescent="0.25">
      <c r="L24895" s="15"/>
    </row>
    <row r="24896" spans="12:12" x14ac:dyDescent="0.25">
      <c r="L24896" s="15"/>
    </row>
    <row r="24897" spans="12:12" x14ac:dyDescent="0.25">
      <c r="L24897" s="15"/>
    </row>
    <row r="24898" spans="12:12" x14ac:dyDescent="0.25">
      <c r="L24898" s="15"/>
    </row>
    <row r="24899" spans="12:12" x14ac:dyDescent="0.25">
      <c r="L24899" s="15"/>
    </row>
    <row r="24900" spans="12:12" x14ac:dyDescent="0.25">
      <c r="L24900" s="15"/>
    </row>
    <row r="24901" spans="12:12" x14ac:dyDescent="0.25">
      <c r="L24901" s="15"/>
    </row>
    <row r="24902" spans="12:12" x14ac:dyDescent="0.25">
      <c r="L24902" s="15"/>
    </row>
    <row r="24903" spans="12:12" x14ac:dyDescent="0.25">
      <c r="L24903" s="15"/>
    </row>
    <row r="24904" spans="12:12" x14ac:dyDescent="0.25">
      <c r="L24904" s="15"/>
    </row>
    <row r="24905" spans="12:12" x14ac:dyDescent="0.25">
      <c r="L24905" s="15"/>
    </row>
    <row r="24906" spans="12:12" x14ac:dyDescent="0.25">
      <c r="L24906" s="15"/>
    </row>
    <row r="24907" spans="12:12" x14ac:dyDescent="0.25">
      <c r="L24907" s="15"/>
    </row>
    <row r="24908" spans="12:12" x14ac:dyDescent="0.25">
      <c r="L24908" s="15"/>
    </row>
    <row r="24909" spans="12:12" x14ac:dyDescent="0.25">
      <c r="L24909" s="15"/>
    </row>
    <row r="24910" spans="12:12" x14ac:dyDescent="0.25">
      <c r="L24910" s="15"/>
    </row>
    <row r="24911" spans="12:12" x14ac:dyDescent="0.25">
      <c r="L24911" s="15"/>
    </row>
    <row r="24912" spans="12:12" x14ac:dyDescent="0.25">
      <c r="L24912" s="15"/>
    </row>
    <row r="24913" spans="12:12" x14ac:dyDescent="0.25">
      <c r="L24913" s="15"/>
    </row>
    <row r="24914" spans="12:12" x14ac:dyDescent="0.25">
      <c r="L24914" s="15"/>
    </row>
    <row r="24915" spans="12:12" x14ac:dyDescent="0.25">
      <c r="L24915" s="15"/>
    </row>
    <row r="24916" spans="12:12" x14ac:dyDescent="0.25">
      <c r="L24916" s="15"/>
    </row>
    <row r="24917" spans="12:12" x14ac:dyDescent="0.25">
      <c r="L24917" s="15"/>
    </row>
    <row r="24918" spans="12:12" x14ac:dyDescent="0.25">
      <c r="L24918" s="15"/>
    </row>
    <row r="24919" spans="12:12" x14ac:dyDescent="0.25">
      <c r="L24919" s="15"/>
    </row>
    <row r="24920" spans="12:12" x14ac:dyDescent="0.25">
      <c r="L24920" s="15"/>
    </row>
    <row r="24921" spans="12:12" x14ac:dyDescent="0.25">
      <c r="L24921" s="15"/>
    </row>
    <row r="24922" spans="12:12" x14ac:dyDescent="0.25">
      <c r="L24922" s="15"/>
    </row>
    <row r="24923" spans="12:12" x14ac:dyDescent="0.25">
      <c r="L24923" s="15"/>
    </row>
    <row r="24924" spans="12:12" x14ac:dyDescent="0.25">
      <c r="L24924" s="15"/>
    </row>
    <row r="24925" spans="12:12" x14ac:dyDescent="0.25">
      <c r="L24925" s="15"/>
    </row>
    <row r="24926" spans="12:12" x14ac:dyDescent="0.25">
      <c r="L24926" s="15"/>
    </row>
    <row r="24927" spans="12:12" x14ac:dyDescent="0.25">
      <c r="L24927" s="15"/>
    </row>
    <row r="24928" spans="12:12" x14ac:dyDescent="0.25">
      <c r="L24928" s="15"/>
    </row>
    <row r="24929" spans="12:12" x14ac:dyDescent="0.25">
      <c r="L24929" s="15"/>
    </row>
    <row r="24930" spans="12:12" x14ac:dyDescent="0.25">
      <c r="L24930" s="15"/>
    </row>
    <row r="24931" spans="12:12" x14ac:dyDescent="0.25">
      <c r="L24931" s="15"/>
    </row>
    <row r="24932" spans="12:12" x14ac:dyDescent="0.25">
      <c r="L24932" s="15"/>
    </row>
    <row r="24933" spans="12:12" x14ac:dyDescent="0.25">
      <c r="L24933" s="15"/>
    </row>
    <row r="24934" spans="12:12" x14ac:dyDescent="0.25">
      <c r="L24934" s="15"/>
    </row>
    <row r="24935" spans="12:12" x14ac:dyDescent="0.25">
      <c r="L24935" s="15"/>
    </row>
    <row r="24936" spans="12:12" x14ac:dyDescent="0.25">
      <c r="L24936" s="15"/>
    </row>
    <row r="24937" spans="12:12" x14ac:dyDescent="0.25">
      <c r="L24937" s="15"/>
    </row>
    <row r="24938" spans="12:12" x14ac:dyDescent="0.25">
      <c r="L24938" s="15"/>
    </row>
    <row r="24939" spans="12:12" x14ac:dyDescent="0.25">
      <c r="L24939" s="15"/>
    </row>
    <row r="24940" spans="12:12" x14ac:dyDescent="0.25">
      <c r="L24940" s="15"/>
    </row>
    <row r="24941" spans="12:12" x14ac:dyDescent="0.25">
      <c r="L24941" s="15"/>
    </row>
    <row r="24942" spans="12:12" x14ac:dyDescent="0.25">
      <c r="L24942" s="15"/>
    </row>
    <row r="24943" spans="12:12" x14ac:dyDescent="0.25">
      <c r="L24943" s="15"/>
    </row>
    <row r="24944" spans="12:12" x14ac:dyDescent="0.25">
      <c r="L24944" s="15"/>
    </row>
    <row r="24945" spans="12:12" x14ac:dyDescent="0.25">
      <c r="L24945" s="15"/>
    </row>
    <row r="24946" spans="12:12" x14ac:dyDescent="0.25">
      <c r="L24946" s="15"/>
    </row>
    <row r="24947" spans="12:12" x14ac:dyDescent="0.25">
      <c r="L24947" s="15"/>
    </row>
    <row r="24948" spans="12:12" x14ac:dyDescent="0.25">
      <c r="L24948" s="15"/>
    </row>
    <row r="24949" spans="12:12" x14ac:dyDescent="0.25">
      <c r="L24949" s="15"/>
    </row>
    <row r="24950" spans="12:12" x14ac:dyDescent="0.25">
      <c r="L24950" s="15"/>
    </row>
    <row r="24951" spans="12:12" x14ac:dyDescent="0.25">
      <c r="L24951" s="15"/>
    </row>
    <row r="24952" spans="12:12" x14ac:dyDescent="0.25">
      <c r="L24952" s="15"/>
    </row>
    <row r="24953" spans="12:12" x14ac:dyDescent="0.25">
      <c r="L24953" s="15"/>
    </row>
    <row r="24954" spans="12:12" x14ac:dyDescent="0.25">
      <c r="L24954" s="15"/>
    </row>
    <row r="24955" spans="12:12" x14ac:dyDescent="0.25">
      <c r="L24955" s="15"/>
    </row>
    <row r="24956" spans="12:12" x14ac:dyDescent="0.25">
      <c r="L24956" s="15"/>
    </row>
    <row r="24957" spans="12:12" x14ac:dyDescent="0.25">
      <c r="L24957" s="15"/>
    </row>
    <row r="24958" spans="12:12" x14ac:dyDescent="0.25">
      <c r="L24958" s="15"/>
    </row>
    <row r="24959" spans="12:12" x14ac:dyDescent="0.25">
      <c r="L24959" s="15"/>
    </row>
    <row r="24960" spans="12:12" x14ac:dyDescent="0.25">
      <c r="L24960" s="15"/>
    </row>
    <row r="24961" spans="12:12" x14ac:dyDescent="0.25">
      <c r="L24961" s="15"/>
    </row>
    <row r="24962" spans="12:12" x14ac:dyDescent="0.25">
      <c r="L24962" s="15"/>
    </row>
    <row r="24963" spans="12:12" x14ac:dyDescent="0.25">
      <c r="L24963" s="15"/>
    </row>
    <row r="24964" spans="12:12" x14ac:dyDescent="0.25">
      <c r="L24964" s="15"/>
    </row>
    <row r="24965" spans="12:12" x14ac:dyDescent="0.25">
      <c r="L24965" s="15"/>
    </row>
    <row r="24966" spans="12:12" x14ac:dyDescent="0.25">
      <c r="L24966" s="15"/>
    </row>
    <row r="24967" spans="12:12" x14ac:dyDescent="0.25">
      <c r="L24967" s="15"/>
    </row>
    <row r="24968" spans="12:12" x14ac:dyDescent="0.25">
      <c r="L24968" s="15"/>
    </row>
    <row r="24969" spans="12:12" x14ac:dyDescent="0.25">
      <c r="L24969" s="15"/>
    </row>
    <row r="24970" spans="12:12" x14ac:dyDescent="0.25">
      <c r="L24970" s="15"/>
    </row>
    <row r="24971" spans="12:12" x14ac:dyDescent="0.25">
      <c r="L24971" s="15"/>
    </row>
    <row r="24972" spans="12:12" x14ac:dyDescent="0.25">
      <c r="L24972" s="15"/>
    </row>
    <row r="24973" spans="12:12" x14ac:dyDescent="0.25">
      <c r="L24973" s="15"/>
    </row>
    <row r="24974" spans="12:12" x14ac:dyDescent="0.25">
      <c r="L24974" s="15"/>
    </row>
    <row r="24975" spans="12:12" x14ac:dyDescent="0.25">
      <c r="L24975" s="15"/>
    </row>
    <row r="24976" spans="12:12" x14ac:dyDescent="0.25">
      <c r="L24976" s="15"/>
    </row>
    <row r="24977" spans="12:12" x14ac:dyDescent="0.25">
      <c r="L24977" s="15"/>
    </row>
    <row r="24978" spans="12:12" x14ac:dyDescent="0.25">
      <c r="L24978" s="15"/>
    </row>
    <row r="24979" spans="12:12" x14ac:dyDescent="0.25">
      <c r="L24979" s="15"/>
    </row>
    <row r="24980" spans="12:12" x14ac:dyDescent="0.25">
      <c r="L24980" s="15"/>
    </row>
    <row r="24981" spans="12:12" x14ac:dyDescent="0.25">
      <c r="L24981" s="15"/>
    </row>
    <row r="24982" spans="12:12" x14ac:dyDescent="0.25">
      <c r="L24982" s="15"/>
    </row>
    <row r="24983" spans="12:12" x14ac:dyDescent="0.25">
      <c r="L24983" s="15"/>
    </row>
    <row r="24984" spans="12:12" x14ac:dyDescent="0.25">
      <c r="L24984" s="15"/>
    </row>
    <row r="24985" spans="12:12" x14ac:dyDescent="0.25">
      <c r="L24985" s="15"/>
    </row>
    <row r="24986" spans="12:12" x14ac:dyDescent="0.25">
      <c r="L24986" s="15"/>
    </row>
    <row r="24987" spans="12:12" x14ac:dyDescent="0.25">
      <c r="L24987" s="15"/>
    </row>
    <row r="24988" spans="12:12" x14ac:dyDescent="0.25">
      <c r="L24988" s="15"/>
    </row>
    <row r="24989" spans="12:12" x14ac:dyDescent="0.25">
      <c r="L24989" s="15"/>
    </row>
    <row r="24990" spans="12:12" x14ac:dyDescent="0.25">
      <c r="L24990" s="15"/>
    </row>
    <row r="24991" spans="12:12" x14ac:dyDescent="0.25">
      <c r="L24991" s="15"/>
    </row>
    <row r="24992" spans="12:12" x14ac:dyDescent="0.25">
      <c r="L24992" s="15"/>
    </row>
    <row r="24993" spans="12:12" x14ac:dyDescent="0.25">
      <c r="L24993" s="15"/>
    </row>
    <row r="24994" spans="12:12" x14ac:dyDescent="0.25">
      <c r="L24994" s="15"/>
    </row>
    <row r="24995" spans="12:12" x14ac:dyDescent="0.25">
      <c r="L24995" s="15"/>
    </row>
    <row r="24996" spans="12:12" x14ac:dyDescent="0.25">
      <c r="L24996" s="15"/>
    </row>
    <row r="24997" spans="12:12" x14ac:dyDescent="0.25">
      <c r="L24997" s="15"/>
    </row>
    <row r="24998" spans="12:12" x14ac:dyDescent="0.25">
      <c r="L24998" s="15"/>
    </row>
    <row r="24999" spans="12:12" x14ac:dyDescent="0.25">
      <c r="L24999" s="15"/>
    </row>
    <row r="25000" spans="12:12" x14ac:dyDescent="0.25">
      <c r="L25000" s="15"/>
    </row>
    <row r="25001" spans="12:12" x14ac:dyDescent="0.25">
      <c r="L25001" s="15"/>
    </row>
    <row r="25002" spans="12:12" x14ac:dyDescent="0.25">
      <c r="L25002" s="15"/>
    </row>
    <row r="25003" spans="12:12" x14ac:dyDescent="0.25">
      <c r="L25003" s="15"/>
    </row>
    <row r="25004" spans="12:12" x14ac:dyDescent="0.25">
      <c r="L25004" s="15"/>
    </row>
    <row r="25005" spans="12:12" x14ac:dyDescent="0.25">
      <c r="L25005" s="15"/>
    </row>
    <row r="25006" spans="12:12" x14ac:dyDescent="0.25">
      <c r="L25006" s="15"/>
    </row>
    <row r="25007" spans="12:12" x14ac:dyDescent="0.25">
      <c r="L25007" s="15"/>
    </row>
    <row r="25008" spans="12:12" x14ac:dyDescent="0.25">
      <c r="L25008" s="15"/>
    </row>
    <row r="25009" spans="12:12" x14ac:dyDescent="0.25">
      <c r="L25009" s="15"/>
    </row>
    <row r="25010" spans="12:12" x14ac:dyDescent="0.25">
      <c r="L25010" s="15"/>
    </row>
    <row r="25011" spans="12:12" x14ac:dyDescent="0.25">
      <c r="L25011" s="15"/>
    </row>
    <row r="25012" spans="12:12" x14ac:dyDescent="0.25">
      <c r="L25012" s="15"/>
    </row>
    <row r="25013" spans="12:12" x14ac:dyDescent="0.25">
      <c r="L25013" s="15"/>
    </row>
    <row r="25014" spans="12:12" x14ac:dyDescent="0.25">
      <c r="L25014" s="15"/>
    </row>
    <row r="25015" spans="12:12" x14ac:dyDescent="0.25">
      <c r="L25015" s="15"/>
    </row>
    <row r="25016" spans="12:12" x14ac:dyDescent="0.25">
      <c r="L25016" s="15"/>
    </row>
    <row r="25017" spans="12:12" x14ac:dyDescent="0.25">
      <c r="L25017" s="15"/>
    </row>
    <row r="25018" spans="12:12" x14ac:dyDescent="0.25">
      <c r="L25018" s="15"/>
    </row>
    <row r="25019" spans="12:12" x14ac:dyDescent="0.25">
      <c r="L25019" s="15"/>
    </row>
    <row r="25020" spans="12:12" x14ac:dyDescent="0.25">
      <c r="L25020" s="15"/>
    </row>
    <row r="25021" spans="12:12" x14ac:dyDescent="0.25">
      <c r="L25021" s="15"/>
    </row>
    <row r="25022" spans="12:12" x14ac:dyDescent="0.25">
      <c r="L25022" s="15"/>
    </row>
    <row r="25023" spans="12:12" x14ac:dyDescent="0.25">
      <c r="L25023" s="15"/>
    </row>
    <row r="25024" spans="12:12" x14ac:dyDescent="0.25">
      <c r="L25024" s="15"/>
    </row>
    <row r="25025" spans="12:12" x14ac:dyDescent="0.25">
      <c r="L25025" s="15"/>
    </row>
    <row r="25026" spans="12:12" x14ac:dyDescent="0.25">
      <c r="L25026" s="15"/>
    </row>
    <row r="25027" spans="12:12" x14ac:dyDescent="0.25">
      <c r="L25027" s="15"/>
    </row>
    <row r="25028" spans="12:12" x14ac:dyDescent="0.25">
      <c r="L25028" s="15"/>
    </row>
    <row r="25029" spans="12:12" x14ac:dyDescent="0.25">
      <c r="L25029" s="15"/>
    </row>
    <row r="25030" spans="12:12" x14ac:dyDescent="0.25">
      <c r="L25030" s="15"/>
    </row>
    <row r="25031" spans="12:12" x14ac:dyDescent="0.25">
      <c r="L25031" s="15"/>
    </row>
    <row r="25032" spans="12:12" x14ac:dyDescent="0.25">
      <c r="L25032" s="15"/>
    </row>
    <row r="25033" spans="12:12" x14ac:dyDescent="0.25">
      <c r="L25033" s="15"/>
    </row>
    <row r="25034" spans="12:12" x14ac:dyDescent="0.25">
      <c r="L25034" s="15"/>
    </row>
    <row r="25035" spans="12:12" x14ac:dyDescent="0.25">
      <c r="L25035" s="15"/>
    </row>
    <row r="25036" spans="12:12" x14ac:dyDescent="0.25">
      <c r="L25036" s="15"/>
    </row>
    <row r="25037" spans="12:12" x14ac:dyDescent="0.25">
      <c r="L25037" s="15"/>
    </row>
    <row r="25038" spans="12:12" x14ac:dyDescent="0.25">
      <c r="L25038" s="15"/>
    </row>
    <row r="25039" spans="12:12" x14ac:dyDescent="0.25">
      <c r="L25039" s="15"/>
    </row>
    <row r="25040" spans="12:12" x14ac:dyDescent="0.25">
      <c r="L25040" s="15"/>
    </row>
    <row r="25041" spans="12:12" x14ac:dyDescent="0.25">
      <c r="L25041" s="15"/>
    </row>
    <row r="25042" spans="12:12" x14ac:dyDescent="0.25">
      <c r="L25042" s="15"/>
    </row>
    <row r="25043" spans="12:12" x14ac:dyDescent="0.25">
      <c r="L25043" s="15"/>
    </row>
    <row r="25044" spans="12:12" x14ac:dyDescent="0.25">
      <c r="L25044" s="15"/>
    </row>
    <row r="25045" spans="12:12" x14ac:dyDescent="0.25">
      <c r="L25045" s="15"/>
    </row>
    <row r="25046" spans="12:12" x14ac:dyDescent="0.25">
      <c r="L25046" s="15"/>
    </row>
    <row r="25047" spans="12:12" x14ac:dyDescent="0.25">
      <c r="L25047" s="15"/>
    </row>
    <row r="25048" spans="12:12" x14ac:dyDescent="0.25">
      <c r="L25048" s="15"/>
    </row>
    <row r="25049" spans="12:12" x14ac:dyDescent="0.25">
      <c r="L25049" s="15"/>
    </row>
    <row r="25050" spans="12:12" x14ac:dyDescent="0.25">
      <c r="L25050" s="15"/>
    </row>
    <row r="25051" spans="12:12" x14ac:dyDescent="0.25">
      <c r="L25051" s="15"/>
    </row>
    <row r="25052" spans="12:12" x14ac:dyDescent="0.25">
      <c r="L25052" s="15"/>
    </row>
    <row r="25053" spans="12:12" x14ac:dyDescent="0.25">
      <c r="L25053" s="15"/>
    </row>
    <row r="25054" spans="12:12" x14ac:dyDescent="0.25">
      <c r="L25054" s="15"/>
    </row>
    <row r="25055" spans="12:12" x14ac:dyDescent="0.25">
      <c r="L25055" s="15"/>
    </row>
    <row r="25056" spans="12:12" x14ac:dyDescent="0.25">
      <c r="L25056" s="15"/>
    </row>
    <row r="25057" spans="12:12" x14ac:dyDescent="0.25">
      <c r="L25057" s="15"/>
    </row>
    <row r="25058" spans="12:12" x14ac:dyDescent="0.25">
      <c r="L25058" s="15"/>
    </row>
    <row r="25059" spans="12:12" x14ac:dyDescent="0.25">
      <c r="L25059" s="15"/>
    </row>
    <row r="25060" spans="12:12" x14ac:dyDescent="0.25">
      <c r="L25060" s="15"/>
    </row>
    <row r="25061" spans="12:12" x14ac:dyDescent="0.25">
      <c r="L25061" s="15"/>
    </row>
    <row r="25062" spans="12:12" x14ac:dyDescent="0.25">
      <c r="L25062" s="15"/>
    </row>
    <row r="25063" spans="12:12" x14ac:dyDescent="0.25">
      <c r="L25063" s="15"/>
    </row>
    <row r="25064" spans="12:12" x14ac:dyDescent="0.25">
      <c r="L25064" s="15"/>
    </row>
    <row r="25065" spans="12:12" x14ac:dyDescent="0.25">
      <c r="L25065" s="15"/>
    </row>
    <row r="25066" spans="12:12" x14ac:dyDescent="0.25">
      <c r="L25066" s="15"/>
    </row>
    <row r="25067" spans="12:12" x14ac:dyDescent="0.25">
      <c r="L25067" s="15"/>
    </row>
    <row r="25068" spans="12:12" x14ac:dyDescent="0.25">
      <c r="L25068" s="15"/>
    </row>
    <row r="25069" spans="12:12" x14ac:dyDescent="0.25">
      <c r="L25069" s="15"/>
    </row>
    <row r="25070" spans="12:12" x14ac:dyDescent="0.25">
      <c r="L25070" s="15"/>
    </row>
    <row r="25071" spans="12:12" x14ac:dyDescent="0.25">
      <c r="L25071" s="15"/>
    </row>
    <row r="25072" spans="12:12" x14ac:dyDescent="0.25">
      <c r="L25072" s="15"/>
    </row>
    <row r="25073" spans="12:12" x14ac:dyDescent="0.25">
      <c r="L25073" s="15"/>
    </row>
    <row r="25074" spans="12:12" x14ac:dyDescent="0.25">
      <c r="L25074" s="15"/>
    </row>
    <row r="25075" spans="12:12" x14ac:dyDescent="0.25">
      <c r="L25075" s="15"/>
    </row>
    <row r="25076" spans="12:12" x14ac:dyDescent="0.25">
      <c r="L25076" s="15"/>
    </row>
    <row r="25077" spans="12:12" x14ac:dyDescent="0.25">
      <c r="L25077" s="15"/>
    </row>
    <row r="25078" spans="12:12" x14ac:dyDescent="0.25">
      <c r="L25078" s="15"/>
    </row>
    <row r="25079" spans="12:12" x14ac:dyDescent="0.25">
      <c r="L25079" s="15"/>
    </row>
    <row r="25080" spans="12:12" x14ac:dyDescent="0.25">
      <c r="L25080" s="15"/>
    </row>
    <row r="25081" spans="12:12" x14ac:dyDescent="0.25">
      <c r="L25081" s="15"/>
    </row>
    <row r="25082" spans="12:12" x14ac:dyDescent="0.25">
      <c r="L25082" s="15"/>
    </row>
    <row r="25083" spans="12:12" x14ac:dyDescent="0.25">
      <c r="L25083" s="15"/>
    </row>
    <row r="25084" spans="12:12" x14ac:dyDescent="0.25">
      <c r="L25084" s="15"/>
    </row>
    <row r="25085" spans="12:12" x14ac:dyDescent="0.25">
      <c r="L25085" s="15"/>
    </row>
    <row r="25086" spans="12:12" x14ac:dyDescent="0.25">
      <c r="L25086" s="15"/>
    </row>
    <row r="25087" spans="12:12" x14ac:dyDescent="0.25">
      <c r="L25087" s="15"/>
    </row>
    <row r="25088" spans="12:12" x14ac:dyDescent="0.25">
      <c r="L25088" s="15"/>
    </row>
    <row r="25089" spans="12:12" x14ac:dyDescent="0.25">
      <c r="L25089" s="15"/>
    </row>
    <row r="25090" spans="12:12" x14ac:dyDescent="0.25">
      <c r="L25090" s="15"/>
    </row>
    <row r="25091" spans="12:12" x14ac:dyDescent="0.25">
      <c r="L25091" s="15"/>
    </row>
    <row r="25092" spans="12:12" x14ac:dyDescent="0.25">
      <c r="L25092" s="15"/>
    </row>
    <row r="25093" spans="12:12" x14ac:dyDescent="0.25">
      <c r="L25093" s="15"/>
    </row>
    <row r="25094" spans="12:12" x14ac:dyDescent="0.25">
      <c r="L25094" s="15"/>
    </row>
    <row r="25095" spans="12:12" x14ac:dyDescent="0.25">
      <c r="L25095" s="15"/>
    </row>
    <row r="25096" spans="12:12" x14ac:dyDescent="0.25">
      <c r="L25096" s="15"/>
    </row>
    <row r="25097" spans="12:12" x14ac:dyDescent="0.25">
      <c r="L25097" s="15"/>
    </row>
    <row r="25098" spans="12:12" x14ac:dyDescent="0.25">
      <c r="L25098" s="15"/>
    </row>
    <row r="25099" spans="12:12" x14ac:dyDescent="0.25">
      <c r="L25099" s="15"/>
    </row>
    <row r="25100" spans="12:12" x14ac:dyDescent="0.25">
      <c r="L25100" s="15"/>
    </row>
    <row r="25101" spans="12:12" x14ac:dyDescent="0.25">
      <c r="L25101" s="15"/>
    </row>
    <row r="25102" spans="12:12" x14ac:dyDescent="0.25">
      <c r="L25102" s="15"/>
    </row>
    <row r="25103" spans="12:12" x14ac:dyDescent="0.25">
      <c r="L25103" s="15"/>
    </row>
    <row r="25104" spans="12:12" x14ac:dyDescent="0.25">
      <c r="L25104" s="15"/>
    </row>
    <row r="25105" spans="12:12" x14ac:dyDescent="0.25">
      <c r="L25105" s="15"/>
    </row>
    <row r="25106" spans="12:12" x14ac:dyDescent="0.25">
      <c r="L25106" s="15"/>
    </row>
    <row r="25107" spans="12:12" x14ac:dyDescent="0.25">
      <c r="L25107" s="15"/>
    </row>
    <row r="25108" spans="12:12" x14ac:dyDescent="0.25">
      <c r="L25108" s="15"/>
    </row>
    <row r="25109" spans="12:12" x14ac:dyDescent="0.25">
      <c r="L25109" s="15"/>
    </row>
    <row r="25110" spans="12:12" x14ac:dyDescent="0.25">
      <c r="L25110" s="15"/>
    </row>
    <row r="25111" spans="12:12" x14ac:dyDescent="0.25">
      <c r="L25111" s="15"/>
    </row>
    <row r="25112" spans="12:12" x14ac:dyDescent="0.25">
      <c r="L25112" s="15"/>
    </row>
    <row r="25113" spans="12:12" x14ac:dyDescent="0.25">
      <c r="L25113" s="15"/>
    </row>
    <row r="25114" spans="12:12" x14ac:dyDescent="0.25">
      <c r="L25114" s="15"/>
    </row>
    <row r="25115" spans="12:12" x14ac:dyDescent="0.25">
      <c r="L25115" s="15"/>
    </row>
    <row r="25116" spans="12:12" x14ac:dyDescent="0.25">
      <c r="L25116" s="15"/>
    </row>
    <row r="25117" spans="12:12" x14ac:dyDescent="0.25">
      <c r="L25117" s="15"/>
    </row>
    <row r="25118" spans="12:12" x14ac:dyDescent="0.25">
      <c r="L25118" s="15"/>
    </row>
    <row r="25119" spans="12:12" x14ac:dyDescent="0.25">
      <c r="L25119" s="15"/>
    </row>
    <row r="25120" spans="12:12" x14ac:dyDescent="0.25">
      <c r="L25120" s="15"/>
    </row>
    <row r="25121" spans="12:12" x14ac:dyDescent="0.25">
      <c r="L25121" s="15"/>
    </row>
    <row r="25122" spans="12:12" x14ac:dyDescent="0.25">
      <c r="L25122" s="15"/>
    </row>
    <row r="25123" spans="12:12" x14ac:dyDescent="0.25">
      <c r="L25123" s="15"/>
    </row>
    <row r="25124" spans="12:12" x14ac:dyDescent="0.25">
      <c r="L25124" s="15"/>
    </row>
    <row r="25125" spans="12:12" x14ac:dyDescent="0.25">
      <c r="L25125" s="15"/>
    </row>
    <row r="25126" spans="12:12" x14ac:dyDescent="0.25">
      <c r="L25126" s="15"/>
    </row>
    <row r="25127" spans="12:12" x14ac:dyDescent="0.25">
      <c r="L25127" s="15"/>
    </row>
    <row r="25128" spans="12:12" x14ac:dyDescent="0.25">
      <c r="L25128" s="15"/>
    </row>
    <row r="25129" spans="12:12" x14ac:dyDescent="0.25">
      <c r="L25129" s="15"/>
    </row>
    <row r="25130" spans="12:12" x14ac:dyDescent="0.25">
      <c r="L25130" s="15"/>
    </row>
    <row r="25131" spans="12:12" x14ac:dyDescent="0.25">
      <c r="L25131" s="15"/>
    </row>
    <row r="25132" spans="12:12" x14ac:dyDescent="0.25">
      <c r="L25132" s="15"/>
    </row>
    <row r="25133" spans="12:12" x14ac:dyDescent="0.25">
      <c r="L25133" s="15"/>
    </row>
    <row r="25134" spans="12:12" x14ac:dyDescent="0.25">
      <c r="L25134" s="15"/>
    </row>
    <row r="25135" spans="12:12" x14ac:dyDescent="0.25">
      <c r="L25135" s="15"/>
    </row>
    <row r="25136" spans="12:12" x14ac:dyDescent="0.25">
      <c r="L25136" s="15"/>
    </row>
    <row r="25137" spans="12:12" x14ac:dyDescent="0.25">
      <c r="L25137" s="15"/>
    </row>
    <row r="25138" spans="12:12" x14ac:dyDescent="0.25">
      <c r="L25138" s="15"/>
    </row>
    <row r="25139" spans="12:12" x14ac:dyDescent="0.25">
      <c r="L25139" s="15"/>
    </row>
    <row r="25140" spans="12:12" x14ac:dyDescent="0.25">
      <c r="L25140" s="15"/>
    </row>
    <row r="25141" spans="12:12" x14ac:dyDescent="0.25">
      <c r="L25141" s="15"/>
    </row>
    <row r="25142" spans="12:12" x14ac:dyDescent="0.25">
      <c r="L25142" s="15"/>
    </row>
    <row r="25143" spans="12:12" x14ac:dyDescent="0.25">
      <c r="L25143" s="15"/>
    </row>
    <row r="25144" spans="12:12" x14ac:dyDescent="0.25">
      <c r="L25144" s="15"/>
    </row>
    <row r="25145" spans="12:12" x14ac:dyDescent="0.25">
      <c r="L25145" s="15"/>
    </row>
    <row r="25146" spans="12:12" x14ac:dyDescent="0.25">
      <c r="L25146" s="15"/>
    </row>
    <row r="25147" spans="12:12" x14ac:dyDescent="0.25">
      <c r="L25147" s="15"/>
    </row>
    <row r="25148" spans="12:12" x14ac:dyDescent="0.25">
      <c r="L25148" s="15"/>
    </row>
    <row r="25149" spans="12:12" x14ac:dyDescent="0.25">
      <c r="L25149" s="15"/>
    </row>
    <row r="25150" spans="12:12" x14ac:dyDescent="0.25">
      <c r="L25150" s="15"/>
    </row>
    <row r="25151" spans="12:12" x14ac:dyDescent="0.25">
      <c r="L25151" s="15"/>
    </row>
    <row r="25152" spans="12:12" x14ac:dyDescent="0.25">
      <c r="L25152" s="15"/>
    </row>
    <row r="25153" spans="12:12" x14ac:dyDescent="0.25">
      <c r="L25153" s="15"/>
    </row>
    <row r="25154" spans="12:12" x14ac:dyDescent="0.25">
      <c r="L25154" s="15"/>
    </row>
    <row r="25155" spans="12:12" x14ac:dyDescent="0.25">
      <c r="L25155" s="15"/>
    </row>
    <row r="25156" spans="12:12" x14ac:dyDescent="0.25">
      <c r="L25156" s="15"/>
    </row>
    <row r="25157" spans="12:12" x14ac:dyDescent="0.25">
      <c r="L25157" s="15"/>
    </row>
    <row r="25158" spans="12:12" x14ac:dyDescent="0.25">
      <c r="L25158" s="15"/>
    </row>
    <row r="25159" spans="12:12" x14ac:dyDescent="0.25">
      <c r="L25159" s="15"/>
    </row>
    <row r="25160" spans="12:12" x14ac:dyDescent="0.25">
      <c r="L25160" s="15"/>
    </row>
    <row r="25161" spans="12:12" x14ac:dyDescent="0.25">
      <c r="L25161" s="15"/>
    </row>
    <row r="25162" spans="12:12" x14ac:dyDescent="0.25">
      <c r="L25162" s="15"/>
    </row>
    <row r="25163" spans="12:12" x14ac:dyDescent="0.25">
      <c r="L25163" s="15"/>
    </row>
    <row r="25164" spans="12:12" x14ac:dyDescent="0.25">
      <c r="L25164" s="15"/>
    </row>
    <row r="25165" spans="12:12" x14ac:dyDescent="0.25">
      <c r="L25165" s="15"/>
    </row>
    <row r="25166" spans="12:12" x14ac:dyDescent="0.25">
      <c r="L25166" s="15"/>
    </row>
    <row r="25167" spans="12:12" x14ac:dyDescent="0.25">
      <c r="L25167" s="15"/>
    </row>
    <row r="25168" spans="12:12" x14ac:dyDescent="0.25">
      <c r="L25168" s="15"/>
    </row>
    <row r="25169" spans="12:12" x14ac:dyDescent="0.25">
      <c r="L25169" s="15"/>
    </row>
    <row r="25170" spans="12:12" x14ac:dyDescent="0.25">
      <c r="L25170" s="15"/>
    </row>
    <row r="25171" spans="12:12" x14ac:dyDescent="0.25">
      <c r="L25171" s="15"/>
    </row>
    <row r="25172" spans="12:12" x14ac:dyDescent="0.25">
      <c r="L25172" s="15"/>
    </row>
    <row r="25173" spans="12:12" x14ac:dyDescent="0.25">
      <c r="L25173" s="15"/>
    </row>
    <row r="25174" spans="12:12" x14ac:dyDescent="0.25">
      <c r="L25174" s="15"/>
    </row>
    <row r="25175" spans="12:12" x14ac:dyDescent="0.25">
      <c r="L25175" s="15"/>
    </row>
    <row r="25176" spans="12:12" x14ac:dyDescent="0.25">
      <c r="L25176" s="15"/>
    </row>
    <row r="25177" spans="12:12" x14ac:dyDescent="0.25">
      <c r="L25177" s="15"/>
    </row>
    <row r="25178" spans="12:12" x14ac:dyDescent="0.25">
      <c r="L25178" s="15"/>
    </row>
    <row r="25179" spans="12:12" x14ac:dyDescent="0.25">
      <c r="L25179" s="15"/>
    </row>
    <row r="25180" spans="12:12" x14ac:dyDescent="0.25">
      <c r="L25180" s="15"/>
    </row>
    <row r="25181" spans="12:12" x14ac:dyDescent="0.25">
      <c r="L25181" s="15"/>
    </row>
    <row r="25182" spans="12:12" x14ac:dyDescent="0.25">
      <c r="L25182" s="15"/>
    </row>
    <row r="25183" spans="12:12" x14ac:dyDescent="0.25">
      <c r="L25183" s="15"/>
    </row>
    <row r="25184" spans="12:12" x14ac:dyDescent="0.25">
      <c r="L25184" s="15"/>
    </row>
    <row r="25185" spans="12:12" x14ac:dyDescent="0.25">
      <c r="L25185" s="15"/>
    </row>
    <row r="25186" spans="12:12" x14ac:dyDescent="0.25">
      <c r="L25186" s="15"/>
    </row>
    <row r="25187" spans="12:12" x14ac:dyDescent="0.25">
      <c r="L25187" s="15"/>
    </row>
    <row r="25188" spans="12:12" x14ac:dyDescent="0.25">
      <c r="L25188" s="15"/>
    </row>
    <row r="25189" spans="12:12" x14ac:dyDescent="0.25">
      <c r="L25189" s="15"/>
    </row>
    <row r="25190" spans="12:12" x14ac:dyDescent="0.25">
      <c r="L25190" s="15"/>
    </row>
    <row r="25191" spans="12:12" x14ac:dyDescent="0.25">
      <c r="L25191" s="15"/>
    </row>
    <row r="25192" spans="12:12" x14ac:dyDescent="0.25">
      <c r="L25192" s="15"/>
    </row>
    <row r="25193" spans="12:12" x14ac:dyDescent="0.25">
      <c r="L25193" s="15"/>
    </row>
    <row r="25194" spans="12:12" x14ac:dyDescent="0.25">
      <c r="L25194" s="15"/>
    </row>
    <row r="25195" spans="12:12" x14ac:dyDescent="0.25">
      <c r="L25195" s="15"/>
    </row>
    <row r="25196" spans="12:12" x14ac:dyDescent="0.25">
      <c r="L25196" s="15"/>
    </row>
    <row r="25197" spans="12:12" x14ac:dyDescent="0.25">
      <c r="L25197" s="15"/>
    </row>
    <row r="25198" spans="12:12" x14ac:dyDescent="0.25">
      <c r="L25198" s="15"/>
    </row>
    <row r="25199" spans="12:12" x14ac:dyDescent="0.25">
      <c r="L25199" s="15"/>
    </row>
    <row r="25200" spans="12:12" x14ac:dyDescent="0.25">
      <c r="L25200" s="15"/>
    </row>
    <row r="25201" spans="12:12" x14ac:dyDescent="0.25">
      <c r="L25201" s="15"/>
    </row>
    <row r="25202" spans="12:12" x14ac:dyDescent="0.25">
      <c r="L25202" s="15"/>
    </row>
    <row r="25203" spans="12:12" x14ac:dyDescent="0.25">
      <c r="L25203" s="15"/>
    </row>
    <row r="25204" spans="12:12" x14ac:dyDescent="0.25">
      <c r="L25204" s="15"/>
    </row>
    <row r="25205" spans="12:12" x14ac:dyDescent="0.25">
      <c r="L25205" s="15"/>
    </row>
    <row r="25206" spans="12:12" x14ac:dyDescent="0.25">
      <c r="L25206" s="15"/>
    </row>
    <row r="25207" spans="12:12" x14ac:dyDescent="0.25">
      <c r="L25207" s="15"/>
    </row>
    <row r="25208" spans="12:12" x14ac:dyDescent="0.25">
      <c r="L25208" s="15"/>
    </row>
    <row r="25209" spans="12:12" x14ac:dyDescent="0.25">
      <c r="L25209" s="15"/>
    </row>
    <row r="25210" spans="12:12" x14ac:dyDescent="0.25">
      <c r="L25210" s="15"/>
    </row>
    <row r="25211" spans="12:12" x14ac:dyDescent="0.25">
      <c r="L25211" s="15"/>
    </row>
    <row r="25212" spans="12:12" x14ac:dyDescent="0.25">
      <c r="L25212" s="15"/>
    </row>
    <row r="25213" spans="12:12" x14ac:dyDescent="0.25">
      <c r="L25213" s="15"/>
    </row>
    <row r="25214" spans="12:12" x14ac:dyDescent="0.25">
      <c r="L25214" s="15"/>
    </row>
    <row r="25215" spans="12:12" x14ac:dyDescent="0.25">
      <c r="L25215" s="15"/>
    </row>
    <row r="25216" spans="12:12" x14ac:dyDescent="0.25">
      <c r="L25216" s="15"/>
    </row>
    <row r="25217" spans="12:12" x14ac:dyDescent="0.25">
      <c r="L25217" s="15"/>
    </row>
    <row r="25218" spans="12:12" x14ac:dyDescent="0.25">
      <c r="L25218" s="15"/>
    </row>
    <row r="25219" spans="12:12" x14ac:dyDescent="0.25">
      <c r="L25219" s="15"/>
    </row>
    <row r="25220" spans="12:12" x14ac:dyDescent="0.25">
      <c r="L25220" s="15"/>
    </row>
    <row r="25221" spans="12:12" x14ac:dyDescent="0.25">
      <c r="L25221" s="15"/>
    </row>
    <row r="25222" spans="12:12" x14ac:dyDescent="0.25">
      <c r="L25222" s="15"/>
    </row>
    <row r="25223" spans="12:12" x14ac:dyDescent="0.25">
      <c r="L25223" s="15"/>
    </row>
    <row r="25224" spans="12:12" x14ac:dyDescent="0.25">
      <c r="L25224" s="15"/>
    </row>
    <row r="25225" spans="12:12" x14ac:dyDescent="0.25">
      <c r="L25225" s="15"/>
    </row>
    <row r="25226" spans="12:12" x14ac:dyDescent="0.25">
      <c r="L25226" s="15"/>
    </row>
    <row r="25227" spans="12:12" x14ac:dyDescent="0.25">
      <c r="L25227" s="15"/>
    </row>
    <row r="25228" spans="12:12" x14ac:dyDescent="0.25">
      <c r="L25228" s="15"/>
    </row>
    <row r="25229" spans="12:12" x14ac:dyDescent="0.25">
      <c r="L25229" s="15"/>
    </row>
    <row r="25230" spans="12:12" x14ac:dyDescent="0.25">
      <c r="L25230" s="15"/>
    </row>
    <row r="25231" spans="12:12" x14ac:dyDescent="0.25">
      <c r="L25231" s="15"/>
    </row>
    <row r="25232" spans="12:12" x14ac:dyDescent="0.25">
      <c r="L25232" s="15"/>
    </row>
    <row r="25233" spans="12:12" x14ac:dyDescent="0.25">
      <c r="L25233" s="15"/>
    </row>
    <row r="25234" spans="12:12" x14ac:dyDescent="0.25">
      <c r="L25234" s="15"/>
    </row>
    <row r="25235" spans="12:12" x14ac:dyDescent="0.25">
      <c r="L25235" s="15"/>
    </row>
    <row r="25236" spans="12:12" x14ac:dyDescent="0.25">
      <c r="L25236" s="15"/>
    </row>
    <row r="25237" spans="12:12" x14ac:dyDescent="0.25">
      <c r="L25237" s="15"/>
    </row>
    <row r="25238" spans="12:12" x14ac:dyDescent="0.25">
      <c r="L25238" s="15"/>
    </row>
    <row r="25239" spans="12:12" x14ac:dyDescent="0.25">
      <c r="L25239" s="15"/>
    </row>
    <row r="25240" spans="12:12" x14ac:dyDescent="0.25">
      <c r="L25240" s="15"/>
    </row>
    <row r="25241" spans="12:12" x14ac:dyDescent="0.25">
      <c r="L25241" s="15"/>
    </row>
    <row r="25242" spans="12:12" x14ac:dyDescent="0.25">
      <c r="L25242" s="15"/>
    </row>
    <row r="25243" spans="12:12" x14ac:dyDescent="0.25">
      <c r="L25243" s="15"/>
    </row>
    <row r="25244" spans="12:12" x14ac:dyDescent="0.25">
      <c r="L25244" s="15"/>
    </row>
    <row r="25245" spans="12:12" x14ac:dyDescent="0.25">
      <c r="L25245" s="15"/>
    </row>
    <row r="25246" spans="12:12" x14ac:dyDescent="0.25">
      <c r="L25246" s="15"/>
    </row>
    <row r="25247" spans="12:12" x14ac:dyDescent="0.25">
      <c r="L25247" s="15"/>
    </row>
    <row r="25248" spans="12:12" x14ac:dyDescent="0.25">
      <c r="L25248" s="15"/>
    </row>
    <row r="25249" spans="12:12" x14ac:dyDescent="0.25">
      <c r="L25249" s="15"/>
    </row>
    <row r="25250" spans="12:12" x14ac:dyDescent="0.25">
      <c r="L25250" s="15"/>
    </row>
    <row r="25251" spans="12:12" x14ac:dyDescent="0.25">
      <c r="L25251" s="15"/>
    </row>
    <row r="25252" spans="12:12" x14ac:dyDescent="0.25">
      <c r="L25252" s="15"/>
    </row>
    <row r="25253" spans="12:12" x14ac:dyDescent="0.25">
      <c r="L25253" s="15"/>
    </row>
    <row r="25254" spans="12:12" x14ac:dyDescent="0.25">
      <c r="L25254" s="15"/>
    </row>
    <row r="25255" spans="12:12" x14ac:dyDescent="0.25">
      <c r="L25255" s="15"/>
    </row>
    <row r="25256" spans="12:12" x14ac:dyDescent="0.25">
      <c r="L25256" s="15"/>
    </row>
    <row r="25257" spans="12:12" x14ac:dyDescent="0.25">
      <c r="L25257" s="15"/>
    </row>
    <row r="25258" spans="12:12" x14ac:dyDescent="0.25">
      <c r="L25258" s="15"/>
    </row>
    <row r="25259" spans="12:12" x14ac:dyDescent="0.25">
      <c r="L25259" s="15"/>
    </row>
    <row r="25260" spans="12:12" x14ac:dyDescent="0.25">
      <c r="L25260" s="15"/>
    </row>
    <row r="25261" spans="12:12" x14ac:dyDescent="0.25">
      <c r="L25261" s="15"/>
    </row>
    <row r="25262" spans="12:12" x14ac:dyDescent="0.25">
      <c r="L25262" s="15"/>
    </row>
    <row r="25263" spans="12:12" x14ac:dyDescent="0.25">
      <c r="L25263" s="15"/>
    </row>
    <row r="25264" spans="12:12" x14ac:dyDescent="0.25">
      <c r="L25264" s="15"/>
    </row>
    <row r="25265" spans="12:12" x14ac:dyDescent="0.25">
      <c r="L25265" s="15"/>
    </row>
    <row r="25266" spans="12:12" x14ac:dyDescent="0.25">
      <c r="L25266" s="15"/>
    </row>
    <row r="25267" spans="12:12" x14ac:dyDescent="0.25">
      <c r="L25267" s="15"/>
    </row>
    <row r="25268" spans="12:12" x14ac:dyDescent="0.25">
      <c r="L25268" s="15"/>
    </row>
    <row r="25269" spans="12:12" x14ac:dyDescent="0.25">
      <c r="L25269" s="15"/>
    </row>
    <row r="25270" spans="12:12" x14ac:dyDescent="0.25">
      <c r="L25270" s="15"/>
    </row>
    <row r="25271" spans="12:12" x14ac:dyDescent="0.25">
      <c r="L25271" s="15"/>
    </row>
    <row r="25272" spans="12:12" x14ac:dyDescent="0.25">
      <c r="L25272" s="15"/>
    </row>
    <row r="25273" spans="12:12" x14ac:dyDescent="0.25">
      <c r="L25273" s="15"/>
    </row>
    <row r="25274" spans="12:12" x14ac:dyDescent="0.25">
      <c r="L25274" s="15"/>
    </row>
    <row r="25275" spans="12:12" x14ac:dyDescent="0.25">
      <c r="L25275" s="15"/>
    </row>
    <row r="25276" spans="12:12" x14ac:dyDescent="0.25">
      <c r="L25276" s="15"/>
    </row>
    <row r="25277" spans="12:12" x14ac:dyDescent="0.25">
      <c r="L25277" s="15"/>
    </row>
    <row r="25278" spans="12:12" x14ac:dyDescent="0.25">
      <c r="L25278" s="15"/>
    </row>
    <row r="25279" spans="12:12" x14ac:dyDescent="0.25">
      <c r="L25279" s="15"/>
    </row>
    <row r="25280" spans="12:12" x14ac:dyDescent="0.25">
      <c r="L25280" s="15"/>
    </row>
    <row r="25281" spans="12:12" x14ac:dyDescent="0.25">
      <c r="L25281" s="15"/>
    </row>
    <row r="25282" spans="12:12" x14ac:dyDescent="0.25">
      <c r="L25282" s="15"/>
    </row>
    <row r="25283" spans="12:12" x14ac:dyDescent="0.25">
      <c r="L25283" s="15"/>
    </row>
    <row r="25284" spans="12:12" x14ac:dyDescent="0.25">
      <c r="L25284" s="15"/>
    </row>
    <row r="25285" spans="12:12" x14ac:dyDescent="0.25">
      <c r="L25285" s="15"/>
    </row>
    <row r="25286" spans="12:12" x14ac:dyDescent="0.25">
      <c r="L25286" s="15"/>
    </row>
    <row r="25287" spans="12:12" x14ac:dyDescent="0.25">
      <c r="L25287" s="15"/>
    </row>
    <row r="25288" spans="12:12" x14ac:dyDescent="0.25">
      <c r="L25288" s="15"/>
    </row>
    <row r="25289" spans="12:12" x14ac:dyDescent="0.25">
      <c r="L25289" s="15"/>
    </row>
    <row r="25290" spans="12:12" x14ac:dyDescent="0.25">
      <c r="L25290" s="15"/>
    </row>
    <row r="25291" spans="12:12" x14ac:dyDescent="0.25">
      <c r="L25291" s="15"/>
    </row>
    <row r="25292" spans="12:12" x14ac:dyDescent="0.25">
      <c r="L25292" s="15"/>
    </row>
    <row r="25293" spans="12:12" x14ac:dyDescent="0.25">
      <c r="L25293" s="15"/>
    </row>
    <row r="25294" spans="12:12" x14ac:dyDescent="0.25">
      <c r="L25294" s="15"/>
    </row>
    <row r="25295" spans="12:12" x14ac:dyDescent="0.25">
      <c r="L25295" s="15"/>
    </row>
    <row r="25296" spans="12:12" x14ac:dyDescent="0.25">
      <c r="L25296" s="15"/>
    </row>
    <row r="25297" spans="12:12" x14ac:dyDescent="0.25">
      <c r="L25297" s="15"/>
    </row>
    <row r="25298" spans="12:12" x14ac:dyDescent="0.25">
      <c r="L25298" s="15"/>
    </row>
    <row r="25299" spans="12:12" x14ac:dyDescent="0.25">
      <c r="L25299" s="15"/>
    </row>
    <row r="25300" spans="12:12" x14ac:dyDescent="0.25">
      <c r="L25300" s="15"/>
    </row>
    <row r="25301" spans="12:12" x14ac:dyDescent="0.25">
      <c r="L25301" s="15"/>
    </row>
    <row r="25302" spans="12:12" x14ac:dyDescent="0.25">
      <c r="L25302" s="15"/>
    </row>
    <row r="25303" spans="12:12" x14ac:dyDescent="0.25">
      <c r="L25303" s="15"/>
    </row>
    <row r="25304" spans="12:12" x14ac:dyDescent="0.25">
      <c r="L25304" s="15"/>
    </row>
    <row r="25305" spans="12:12" x14ac:dyDescent="0.25">
      <c r="L25305" s="15"/>
    </row>
    <row r="25306" spans="12:12" x14ac:dyDescent="0.25">
      <c r="L25306" s="15"/>
    </row>
    <row r="25307" spans="12:12" x14ac:dyDescent="0.25">
      <c r="L25307" s="15"/>
    </row>
    <row r="25308" spans="12:12" x14ac:dyDescent="0.25">
      <c r="L25308" s="15"/>
    </row>
    <row r="25309" spans="12:12" x14ac:dyDescent="0.25">
      <c r="L25309" s="15"/>
    </row>
    <row r="25310" spans="12:12" x14ac:dyDescent="0.25">
      <c r="L25310" s="15"/>
    </row>
    <row r="25311" spans="12:12" x14ac:dyDescent="0.25">
      <c r="L25311" s="15"/>
    </row>
    <row r="25312" spans="12:12" x14ac:dyDescent="0.25">
      <c r="L25312" s="15"/>
    </row>
    <row r="25313" spans="12:12" x14ac:dyDescent="0.25">
      <c r="L25313" s="15"/>
    </row>
    <row r="25314" spans="12:12" x14ac:dyDescent="0.25">
      <c r="L25314" s="15"/>
    </row>
    <row r="25315" spans="12:12" x14ac:dyDescent="0.25">
      <c r="L25315" s="15"/>
    </row>
    <row r="25316" spans="12:12" x14ac:dyDescent="0.25">
      <c r="L25316" s="15"/>
    </row>
    <row r="25317" spans="12:12" x14ac:dyDescent="0.25">
      <c r="L25317" s="15"/>
    </row>
    <row r="25318" spans="12:12" x14ac:dyDescent="0.25">
      <c r="L25318" s="15"/>
    </row>
    <row r="25319" spans="12:12" x14ac:dyDescent="0.25">
      <c r="L25319" s="15"/>
    </row>
    <row r="25320" spans="12:12" x14ac:dyDescent="0.25">
      <c r="L25320" s="15"/>
    </row>
    <row r="25321" spans="12:12" x14ac:dyDescent="0.25">
      <c r="L25321" s="15"/>
    </row>
    <row r="25322" spans="12:12" x14ac:dyDescent="0.25">
      <c r="L25322" s="15"/>
    </row>
    <row r="25323" spans="12:12" x14ac:dyDescent="0.25">
      <c r="L25323" s="15"/>
    </row>
    <row r="25324" spans="12:12" x14ac:dyDescent="0.25">
      <c r="L25324" s="15"/>
    </row>
    <row r="25325" spans="12:12" x14ac:dyDescent="0.25">
      <c r="L25325" s="15"/>
    </row>
    <row r="25326" spans="12:12" x14ac:dyDescent="0.25">
      <c r="L25326" s="15"/>
    </row>
    <row r="25327" spans="12:12" x14ac:dyDescent="0.25">
      <c r="L25327" s="15"/>
    </row>
    <row r="25328" spans="12:12" x14ac:dyDescent="0.25">
      <c r="L25328" s="15"/>
    </row>
    <row r="25329" spans="12:12" x14ac:dyDescent="0.25">
      <c r="L25329" s="15"/>
    </row>
    <row r="25330" spans="12:12" x14ac:dyDescent="0.25">
      <c r="L25330" s="15"/>
    </row>
    <row r="25331" spans="12:12" x14ac:dyDescent="0.25">
      <c r="L25331" s="15"/>
    </row>
    <row r="25332" spans="12:12" x14ac:dyDescent="0.25">
      <c r="L25332" s="15"/>
    </row>
    <row r="25333" spans="12:12" x14ac:dyDescent="0.25">
      <c r="L25333" s="15"/>
    </row>
    <row r="25334" spans="12:12" x14ac:dyDescent="0.25">
      <c r="L25334" s="15"/>
    </row>
    <row r="25335" spans="12:12" x14ac:dyDescent="0.25">
      <c r="L25335" s="15"/>
    </row>
    <row r="25336" spans="12:12" x14ac:dyDescent="0.25">
      <c r="L25336" s="15"/>
    </row>
    <row r="25337" spans="12:12" x14ac:dyDescent="0.25">
      <c r="L25337" s="15"/>
    </row>
    <row r="25338" spans="12:12" x14ac:dyDescent="0.25">
      <c r="L25338" s="15"/>
    </row>
    <row r="25339" spans="12:12" x14ac:dyDescent="0.25">
      <c r="L25339" s="15"/>
    </row>
    <row r="25340" spans="12:12" x14ac:dyDescent="0.25">
      <c r="L25340" s="15"/>
    </row>
    <row r="25341" spans="12:12" x14ac:dyDescent="0.25">
      <c r="L25341" s="15"/>
    </row>
    <row r="25342" spans="12:12" x14ac:dyDescent="0.25">
      <c r="L25342" s="15"/>
    </row>
    <row r="25343" spans="12:12" x14ac:dyDescent="0.25">
      <c r="L25343" s="15"/>
    </row>
    <row r="25344" spans="12:12" x14ac:dyDescent="0.25">
      <c r="L25344" s="15"/>
    </row>
    <row r="25345" spans="12:12" x14ac:dyDescent="0.25">
      <c r="L25345" s="15"/>
    </row>
    <row r="25346" spans="12:12" x14ac:dyDescent="0.25">
      <c r="L25346" s="15"/>
    </row>
    <row r="25347" spans="12:12" x14ac:dyDescent="0.25">
      <c r="L25347" s="15"/>
    </row>
    <row r="25348" spans="12:12" x14ac:dyDescent="0.25">
      <c r="L25348" s="15"/>
    </row>
    <row r="25349" spans="12:12" x14ac:dyDescent="0.25">
      <c r="L25349" s="15"/>
    </row>
    <row r="25350" spans="12:12" x14ac:dyDescent="0.25">
      <c r="L25350" s="15"/>
    </row>
    <row r="25351" spans="12:12" x14ac:dyDescent="0.25">
      <c r="L25351" s="15"/>
    </row>
    <row r="25352" spans="12:12" x14ac:dyDescent="0.25">
      <c r="L25352" s="15"/>
    </row>
    <row r="25353" spans="12:12" x14ac:dyDescent="0.25">
      <c r="L25353" s="15"/>
    </row>
    <row r="25354" spans="12:12" x14ac:dyDescent="0.25">
      <c r="L25354" s="15"/>
    </row>
    <row r="25355" spans="12:12" x14ac:dyDescent="0.25">
      <c r="L25355" s="15"/>
    </row>
    <row r="25356" spans="12:12" x14ac:dyDescent="0.25">
      <c r="L25356" s="15"/>
    </row>
    <row r="25357" spans="12:12" x14ac:dyDescent="0.25">
      <c r="L25357" s="15"/>
    </row>
    <row r="25358" spans="12:12" x14ac:dyDescent="0.25">
      <c r="L25358" s="15"/>
    </row>
    <row r="25359" spans="12:12" x14ac:dyDescent="0.25">
      <c r="L25359" s="15"/>
    </row>
    <row r="25360" spans="12:12" x14ac:dyDescent="0.25">
      <c r="L25360" s="15"/>
    </row>
    <row r="25361" spans="12:12" x14ac:dyDescent="0.25">
      <c r="L25361" s="15"/>
    </row>
    <row r="25362" spans="12:12" x14ac:dyDescent="0.25">
      <c r="L25362" s="15"/>
    </row>
    <row r="25363" spans="12:12" x14ac:dyDescent="0.25">
      <c r="L25363" s="15"/>
    </row>
    <row r="25364" spans="12:12" x14ac:dyDescent="0.25">
      <c r="L25364" s="15"/>
    </row>
    <row r="25365" spans="12:12" x14ac:dyDescent="0.25">
      <c r="L25365" s="15"/>
    </row>
    <row r="25366" spans="12:12" x14ac:dyDescent="0.25">
      <c r="L25366" s="15"/>
    </row>
    <row r="25367" spans="12:12" x14ac:dyDescent="0.25">
      <c r="L25367" s="15"/>
    </row>
    <row r="25368" spans="12:12" x14ac:dyDescent="0.25">
      <c r="L25368" s="15"/>
    </row>
    <row r="25369" spans="12:12" x14ac:dyDescent="0.25">
      <c r="L25369" s="15"/>
    </row>
    <row r="25370" spans="12:12" x14ac:dyDescent="0.25">
      <c r="L25370" s="15"/>
    </row>
    <row r="25371" spans="12:12" x14ac:dyDescent="0.25">
      <c r="L25371" s="15"/>
    </row>
    <row r="25372" spans="12:12" x14ac:dyDescent="0.25">
      <c r="L25372" s="15"/>
    </row>
    <row r="25373" spans="12:12" x14ac:dyDescent="0.25">
      <c r="L25373" s="15"/>
    </row>
    <row r="25374" spans="12:12" x14ac:dyDescent="0.25">
      <c r="L25374" s="15"/>
    </row>
    <row r="25375" spans="12:12" x14ac:dyDescent="0.25">
      <c r="L25375" s="15"/>
    </row>
    <row r="25376" spans="12:12" x14ac:dyDescent="0.25">
      <c r="L25376" s="15"/>
    </row>
    <row r="25377" spans="12:12" x14ac:dyDescent="0.25">
      <c r="L25377" s="15"/>
    </row>
    <row r="25378" spans="12:12" x14ac:dyDescent="0.25">
      <c r="L25378" s="15"/>
    </row>
    <row r="25379" spans="12:12" x14ac:dyDescent="0.25">
      <c r="L25379" s="15"/>
    </row>
    <row r="25380" spans="12:12" x14ac:dyDescent="0.25">
      <c r="L25380" s="15"/>
    </row>
    <row r="25381" spans="12:12" x14ac:dyDescent="0.25">
      <c r="L25381" s="15"/>
    </row>
    <row r="25382" spans="12:12" x14ac:dyDescent="0.25">
      <c r="L25382" s="15"/>
    </row>
    <row r="25383" spans="12:12" x14ac:dyDescent="0.25">
      <c r="L25383" s="15"/>
    </row>
    <row r="25384" spans="12:12" x14ac:dyDescent="0.25">
      <c r="L25384" s="15"/>
    </row>
    <row r="25385" spans="12:12" x14ac:dyDescent="0.25">
      <c r="L25385" s="15"/>
    </row>
    <row r="25386" spans="12:12" x14ac:dyDescent="0.25">
      <c r="L25386" s="15"/>
    </row>
    <row r="25387" spans="12:12" x14ac:dyDescent="0.25">
      <c r="L25387" s="15"/>
    </row>
    <row r="25388" spans="12:12" x14ac:dyDescent="0.25">
      <c r="L25388" s="15"/>
    </row>
    <row r="25389" spans="12:12" x14ac:dyDescent="0.25">
      <c r="L25389" s="15"/>
    </row>
    <row r="25390" spans="12:12" x14ac:dyDescent="0.25">
      <c r="L25390" s="15"/>
    </row>
    <row r="25391" spans="12:12" x14ac:dyDescent="0.25">
      <c r="L25391" s="15"/>
    </row>
    <row r="25392" spans="12:12" x14ac:dyDescent="0.25">
      <c r="L25392" s="15"/>
    </row>
    <row r="25393" spans="12:12" x14ac:dyDescent="0.25">
      <c r="L25393" s="15"/>
    </row>
    <row r="25394" spans="12:12" x14ac:dyDescent="0.25">
      <c r="L25394" s="15"/>
    </row>
    <row r="25395" spans="12:12" x14ac:dyDescent="0.25">
      <c r="L25395" s="15"/>
    </row>
    <row r="25396" spans="12:12" x14ac:dyDescent="0.25">
      <c r="L25396" s="15"/>
    </row>
    <row r="25397" spans="12:12" x14ac:dyDescent="0.25">
      <c r="L25397" s="15"/>
    </row>
    <row r="25398" spans="12:12" x14ac:dyDescent="0.25">
      <c r="L25398" s="15"/>
    </row>
    <row r="25399" spans="12:12" x14ac:dyDescent="0.25">
      <c r="L25399" s="15"/>
    </row>
    <row r="25400" spans="12:12" x14ac:dyDescent="0.25">
      <c r="L25400" s="15"/>
    </row>
    <row r="25401" spans="12:12" x14ac:dyDescent="0.25">
      <c r="L25401" s="15"/>
    </row>
    <row r="25402" spans="12:12" x14ac:dyDescent="0.25">
      <c r="L25402" s="15"/>
    </row>
    <row r="25403" spans="12:12" x14ac:dyDescent="0.25">
      <c r="L25403" s="15"/>
    </row>
    <row r="25404" spans="12:12" x14ac:dyDescent="0.25">
      <c r="L25404" s="15"/>
    </row>
    <row r="25405" spans="12:12" x14ac:dyDescent="0.25">
      <c r="L25405" s="15"/>
    </row>
    <row r="25406" spans="12:12" x14ac:dyDescent="0.25">
      <c r="L25406" s="15"/>
    </row>
    <row r="25407" spans="12:12" x14ac:dyDescent="0.25">
      <c r="L25407" s="15"/>
    </row>
    <row r="25408" spans="12:12" x14ac:dyDescent="0.25">
      <c r="L25408" s="15"/>
    </row>
    <row r="25409" spans="12:12" x14ac:dyDescent="0.25">
      <c r="L25409" s="15"/>
    </row>
    <row r="25410" spans="12:12" x14ac:dyDescent="0.25">
      <c r="L25410" s="15"/>
    </row>
    <row r="25411" spans="12:12" x14ac:dyDescent="0.25">
      <c r="L25411" s="15"/>
    </row>
    <row r="25412" spans="12:12" x14ac:dyDescent="0.25">
      <c r="L25412" s="15"/>
    </row>
    <row r="25413" spans="12:12" x14ac:dyDescent="0.25">
      <c r="L25413" s="15"/>
    </row>
    <row r="25414" spans="12:12" x14ac:dyDescent="0.25">
      <c r="L25414" s="15"/>
    </row>
    <row r="25415" spans="12:12" x14ac:dyDescent="0.25">
      <c r="L25415" s="15"/>
    </row>
    <row r="25416" spans="12:12" x14ac:dyDescent="0.25">
      <c r="L25416" s="15"/>
    </row>
    <row r="25417" spans="12:12" x14ac:dyDescent="0.25">
      <c r="L25417" s="15"/>
    </row>
    <row r="25418" spans="12:12" x14ac:dyDescent="0.25">
      <c r="L25418" s="15"/>
    </row>
    <row r="25419" spans="12:12" x14ac:dyDescent="0.25">
      <c r="L25419" s="15"/>
    </row>
    <row r="25420" spans="12:12" x14ac:dyDescent="0.25">
      <c r="L25420" s="15"/>
    </row>
    <row r="25421" spans="12:12" x14ac:dyDescent="0.25">
      <c r="L25421" s="15"/>
    </row>
    <row r="25422" spans="12:12" x14ac:dyDescent="0.25">
      <c r="L25422" s="15"/>
    </row>
    <row r="25423" spans="12:12" x14ac:dyDescent="0.25">
      <c r="L25423" s="15"/>
    </row>
    <row r="25424" spans="12:12" x14ac:dyDescent="0.25">
      <c r="L25424" s="15"/>
    </row>
    <row r="25425" spans="12:12" x14ac:dyDescent="0.25">
      <c r="L25425" s="15"/>
    </row>
    <row r="25426" spans="12:12" x14ac:dyDescent="0.25">
      <c r="L25426" s="15"/>
    </row>
    <row r="25427" spans="12:12" x14ac:dyDescent="0.25">
      <c r="L25427" s="15"/>
    </row>
    <row r="25428" spans="12:12" x14ac:dyDescent="0.25">
      <c r="L25428" s="15"/>
    </row>
    <row r="25429" spans="12:12" x14ac:dyDescent="0.25">
      <c r="L25429" s="15"/>
    </row>
    <row r="25430" spans="12:12" x14ac:dyDescent="0.25">
      <c r="L25430" s="15"/>
    </row>
    <row r="25431" spans="12:12" x14ac:dyDescent="0.25">
      <c r="L25431" s="15"/>
    </row>
    <row r="25432" spans="12:12" x14ac:dyDescent="0.25">
      <c r="L25432" s="15"/>
    </row>
    <row r="25433" spans="12:12" x14ac:dyDescent="0.25">
      <c r="L25433" s="15"/>
    </row>
    <row r="25434" spans="12:12" x14ac:dyDescent="0.25">
      <c r="L25434" s="15"/>
    </row>
    <row r="25435" spans="12:12" x14ac:dyDescent="0.25">
      <c r="L25435" s="15"/>
    </row>
    <row r="25436" spans="12:12" x14ac:dyDescent="0.25">
      <c r="L25436" s="15"/>
    </row>
    <row r="25437" spans="12:12" x14ac:dyDescent="0.25">
      <c r="L25437" s="15"/>
    </row>
    <row r="25438" spans="12:12" x14ac:dyDescent="0.25">
      <c r="L25438" s="15"/>
    </row>
    <row r="25439" spans="12:12" x14ac:dyDescent="0.25">
      <c r="L25439" s="15"/>
    </row>
    <row r="25440" spans="12:12" x14ac:dyDescent="0.25">
      <c r="L25440" s="15"/>
    </row>
    <row r="25441" spans="12:12" x14ac:dyDescent="0.25">
      <c r="L25441" s="15"/>
    </row>
    <row r="25442" spans="12:12" x14ac:dyDescent="0.25">
      <c r="L25442" s="15"/>
    </row>
    <row r="25443" spans="12:12" x14ac:dyDescent="0.25">
      <c r="L25443" s="15"/>
    </row>
    <row r="25444" spans="12:12" x14ac:dyDescent="0.25">
      <c r="L25444" s="15"/>
    </row>
    <row r="25445" spans="12:12" x14ac:dyDescent="0.25">
      <c r="L25445" s="15"/>
    </row>
    <row r="25446" spans="12:12" x14ac:dyDescent="0.25">
      <c r="L25446" s="15"/>
    </row>
    <row r="25447" spans="12:12" x14ac:dyDescent="0.25">
      <c r="L25447" s="15"/>
    </row>
    <row r="25448" spans="12:12" x14ac:dyDescent="0.25">
      <c r="L25448" s="15"/>
    </row>
    <row r="25449" spans="12:12" x14ac:dyDescent="0.25">
      <c r="L25449" s="15"/>
    </row>
    <row r="25450" spans="12:12" x14ac:dyDescent="0.25">
      <c r="L25450" s="15"/>
    </row>
    <row r="25451" spans="12:12" x14ac:dyDescent="0.25">
      <c r="L25451" s="15"/>
    </row>
    <row r="25452" spans="12:12" x14ac:dyDescent="0.25">
      <c r="L25452" s="15"/>
    </row>
    <row r="25453" spans="12:12" x14ac:dyDescent="0.25">
      <c r="L25453" s="15"/>
    </row>
    <row r="25454" spans="12:12" x14ac:dyDescent="0.25">
      <c r="L25454" s="15"/>
    </row>
    <row r="25455" spans="12:12" x14ac:dyDescent="0.25">
      <c r="L25455" s="15"/>
    </row>
    <row r="25456" spans="12:12" x14ac:dyDescent="0.25">
      <c r="L25456" s="15"/>
    </row>
    <row r="25457" spans="12:12" x14ac:dyDescent="0.25">
      <c r="L25457" s="15"/>
    </row>
    <row r="25458" spans="12:12" x14ac:dyDescent="0.25">
      <c r="L25458" s="15"/>
    </row>
    <row r="25459" spans="12:12" x14ac:dyDescent="0.25">
      <c r="L25459" s="15"/>
    </row>
    <row r="25460" spans="12:12" x14ac:dyDescent="0.25">
      <c r="L25460" s="15"/>
    </row>
    <row r="25461" spans="12:12" x14ac:dyDescent="0.25">
      <c r="L25461" s="15"/>
    </row>
    <row r="25462" spans="12:12" x14ac:dyDescent="0.25">
      <c r="L25462" s="15"/>
    </row>
    <row r="25463" spans="12:12" x14ac:dyDescent="0.25">
      <c r="L25463" s="15"/>
    </row>
    <row r="25464" spans="12:12" x14ac:dyDescent="0.25">
      <c r="L25464" s="15"/>
    </row>
    <row r="25465" spans="12:12" x14ac:dyDescent="0.25">
      <c r="L25465" s="15"/>
    </row>
    <row r="25466" spans="12:12" x14ac:dyDescent="0.25">
      <c r="L25466" s="15"/>
    </row>
    <row r="25467" spans="12:12" x14ac:dyDescent="0.25">
      <c r="L25467" s="15"/>
    </row>
    <row r="25468" spans="12:12" x14ac:dyDescent="0.25">
      <c r="L25468" s="15"/>
    </row>
    <row r="25469" spans="12:12" x14ac:dyDescent="0.25">
      <c r="L25469" s="15"/>
    </row>
    <row r="25470" spans="12:12" x14ac:dyDescent="0.25">
      <c r="L25470" s="15"/>
    </row>
    <row r="25471" spans="12:12" x14ac:dyDescent="0.25">
      <c r="L25471" s="15"/>
    </row>
    <row r="25472" spans="12:12" x14ac:dyDescent="0.25">
      <c r="L25472" s="15"/>
    </row>
    <row r="25473" spans="12:12" x14ac:dyDescent="0.25">
      <c r="L25473" s="15"/>
    </row>
    <row r="25474" spans="12:12" x14ac:dyDescent="0.25">
      <c r="L25474" s="15"/>
    </row>
    <row r="25475" spans="12:12" x14ac:dyDescent="0.25">
      <c r="L25475" s="15"/>
    </row>
    <row r="25476" spans="12:12" x14ac:dyDescent="0.25">
      <c r="L25476" s="15"/>
    </row>
    <row r="25477" spans="12:12" x14ac:dyDescent="0.25">
      <c r="L25477" s="15"/>
    </row>
    <row r="25478" spans="12:12" x14ac:dyDescent="0.25">
      <c r="L25478" s="15"/>
    </row>
    <row r="25479" spans="12:12" x14ac:dyDescent="0.25">
      <c r="L25479" s="15"/>
    </row>
    <row r="25480" spans="12:12" x14ac:dyDescent="0.25">
      <c r="L25480" s="15"/>
    </row>
    <row r="25481" spans="12:12" x14ac:dyDescent="0.25">
      <c r="L25481" s="15"/>
    </row>
    <row r="25482" spans="12:12" x14ac:dyDescent="0.25">
      <c r="L25482" s="15"/>
    </row>
    <row r="25483" spans="12:12" x14ac:dyDescent="0.25">
      <c r="L25483" s="15"/>
    </row>
    <row r="25484" spans="12:12" x14ac:dyDescent="0.25">
      <c r="L25484" s="15"/>
    </row>
    <row r="25485" spans="12:12" x14ac:dyDescent="0.25">
      <c r="L25485" s="15"/>
    </row>
    <row r="25486" spans="12:12" x14ac:dyDescent="0.25">
      <c r="L25486" s="15"/>
    </row>
    <row r="25487" spans="12:12" x14ac:dyDescent="0.25">
      <c r="L25487" s="15"/>
    </row>
    <row r="25488" spans="12:12" x14ac:dyDescent="0.25">
      <c r="L25488" s="15"/>
    </row>
    <row r="25489" spans="12:12" x14ac:dyDescent="0.25">
      <c r="L25489" s="15"/>
    </row>
    <row r="25490" spans="12:12" x14ac:dyDescent="0.25">
      <c r="L25490" s="15"/>
    </row>
    <row r="25491" spans="12:12" x14ac:dyDescent="0.25">
      <c r="L25491" s="15"/>
    </row>
    <row r="25492" spans="12:12" x14ac:dyDescent="0.25">
      <c r="L25492" s="15"/>
    </row>
    <row r="25493" spans="12:12" x14ac:dyDescent="0.25">
      <c r="L25493" s="15"/>
    </row>
    <row r="25494" spans="12:12" x14ac:dyDescent="0.25">
      <c r="L25494" s="15"/>
    </row>
    <row r="25495" spans="12:12" x14ac:dyDescent="0.25">
      <c r="L25495" s="15"/>
    </row>
    <row r="25496" spans="12:12" x14ac:dyDescent="0.25">
      <c r="L25496" s="15"/>
    </row>
    <row r="25497" spans="12:12" x14ac:dyDescent="0.25">
      <c r="L25497" s="15"/>
    </row>
    <row r="25498" spans="12:12" x14ac:dyDescent="0.25">
      <c r="L25498" s="15"/>
    </row>
    <row r="25499" spans="12:12" x14ac:dyDescent="0.25">
      <c r="L25499" s="15"/>
    </row>
    <row r="25500" spans="12:12" x14ac:dyDescent="0.25">
      <c r="L25500" s="15"/>
    </row>
    <row r="25501" spans="12:12" x14ac:dyDescent="0.25">
      <c r="L25501" s="15"/>
    </row>
    <row r="25502" spans="12:12" x14ac:dyDescent="0.25">
      <c r="L25502" s="15"/>
    </row>
    <row r="25503" spans="12:12" x14ac:dyDescent="0.25">
      <c r="L25503" s="15"/>
    </row>
    <row r="25504" spans="12:12" x14ac:dyDescent="0.25">
      <c r="L25504" s="15"/>
    </row>
    <row r="25505" spans="12:12" x14ac:dyDescent="0.25">
      <c r="L25505" s="15"/>
    </row>
    <row r="25506" spans="12:12" x14ac:dyDescent="0.25">
      <c r="L25506" s="15"/>
    </row>
    <row r="25507" spans="12:12" x14ac:dyDescent="0.25">
      <c r="L25507" s="15"/>
    </row>
    <row r="25508" spans="12:12" x14ac:dyDescent="0.25">
      <c r="L25508" s="15"/>
    </row>
    <row r="25509" spans="12:12" x14ac:dyDescent="0.25">
      <c r="L25509" s="15"/>
    </row>
    <row r="25510" spans="12:12" x14ac:dyDescent="0.25">
      <c r="L25510" s="15"/>
    </row>
    <row r="25511" spans="12:12" x14ac:dyDescent="0.25">
      <c r="L25511" s="15"/>
    </row>
    <row r="25512" spans="12:12" x14ac:dyDescent="0.25">
      <c r="L25512" s="15"/>
    </row>
    <row r="25513" spans="12:12" x14ac:dyDescent="0.25">
      <c r="L25513" s="15"/>
    </row>
    <row r="25514" spans="12:12" x14ac:dyDescent="0.25">
      <c r="L25514" s="15"/>
    </row>
    <row r="25515" spans="12:12" x14ac:dyDescent="0.25">
      <c r="L25515" s="15"/>
    </row>
    <row r="25516" spans="12:12" x14ac:dyDescent="0.25">
      <c r="L25516" s="15"/>
    </row>
    <row r="25517" spans="12:12" x14ac:dyDescent="0.25">
      <c r="L25517" s="15"/>
    </row>
    <row r="25518" spans="12:12" x14ac:dyDescent="0.25">
      <c r="L25518" s="15"/>
    </row>
    <row r="25519" spans="12:12" x14ac:dyDescent="0.25">
      <c r="L25519" s="15"/>
    </row>
    <row r="25520" spans="12:12" x14ac:dyDescent="0.25">
      <c r="L25520" s="15"/>
    </row>
    <row r="25521" spans="12:12" x14ac:dyDescent="0.25">
      <c r="L25521" s="15"/>
    </row>
    <row r="25522" spans="12:12" x14ac:dyDescent="0.25">
      <c r="L25522" s="15"/>
    </row>
    <row r="25523" spans="12:12" x14ac:dyDescent="0.25">
      <c r="L25523" s="15"/>
    </row>
    <row r="25524" spans="12:12" x14ac:dyDescent="0.25">
      <c r="L25524" s="15"/>
    </row>
    <row r="25525" spans="12:12" x14ac:dyDescent="0.25">
      <c r="L25525" s="15"/>
    </row>
    <row r="25526" spans="12:12" x14ac:dyDescent="0.25">
      <c r="L25526" s="15"/>
    </row>
    <row r="25527" spans="12:12" x14ac:dyDescent="0.25">
      <c r="L25527" s="15"/>
    </row>
    <row r="25528" spans="12:12" x14ac:dyDescent="0.25">
      <c r="L25528" s="15"/>
    </row>
    <row r="25529" spans="12:12" x14ac:dyDescent="0.25">
      <c r="L25529" s="15"/>
    </row>
    <row r="25530" spans="12:12" x14ac:dyDescent="0.25">
      <c r="L25530" s="15"/>
    </row>
    <row r="25531" spans="12:12" x14ac:dyDescent="0.25">
      <c r="L25531" s="15"/>
    </row>
    <row r="25532" spans="12:12" x14ac:dyDescent="0.25">
      <c r="L25532" s="15"/>
    </row>
    <row r="25533" spans="12:12" x14ac:dyDescent="0.25">
      <c r="L25533" s="15"/>
    </row>
    <row r="25534" spans="12:12" x14ac:dyDescent="0.25">
      <c r="L25534" s="15"/>
    </row>
    <row r="25535" spans="12:12" x14ac:dyDescent="0.25">
      <c r="L25535" s="15"/>
    </row>
    <row r="25536" spans="12:12" x14ac:dyDescent="0.25">
      <c r="L25536" s="15"/>
    </row>
    <row r="25537" spans="12:12" x14ac:dyDescent="0.25">
      <c r="L25537" s="15"/>
    </row>
    <row r="25538" spans="12:12" x14ac:dyDescent="0.25">
      <c r="L25538" s="15"/>
    </row>
    <row r="25539" spans="12:12" x14ac:dyDescent="0.25">
      <c r="L25539" s="15"/>
    </row>
    <row r="25540" spans="12:12" x14ac:dyDescent="0.25">
      <c r="L25540" s="15"/>
    </row>
    <row r="25541" spans="12:12" x14ac:dyDescent="0.25">
      <c r="L25541" s="15"/>
    </row>
    <row r="25542" spans="12:12" x14ac:dyDescent="0.25">
      <c r="L25542" s="15"/>
    </row>
    <row r="25543" spans="12:12" x14ac:dyDescent="0.25">
      <c r="L25543" s="15"/>
    </row>
    <row r="25544" spans="12:12" x14ac:dyDescent="0.25">
      <c r="L25544" s="15"/>
    </row>
    <row r="25545" spans="12:12" x14ac:dyDescent="0.25">
      <c r="L25545" s="15"/>
    </row>
    <row r="25546" spans="12:12" x14ac:dyDescent="0.25">
      <c r="L25546" s="15"/>
    </row>
    <row r="25547" spans="12:12" x14ac:dyDescent="0.25">
      <c r="L25547" s="15"/>
    </row>
    <row r="25548" spans="12:12" x14ac:dyDescent="0.25">
      <c r="L25548" s="15"/>
    </row>
    <row r="25549" spans="12:12" x14ac:dyDescent="0.25">
      <c r="L25549" s="15"/>
    </row>
    <row r="25550" spans="12:12" x14ac:dyDescent="0.25">
      <c r="L25550" s="15"/>
    </row>
    <row r="25551" spans="12:12" x14ac:dyDescent="0.25">
      <c r="L25551" s="15"/>
    </row>
    <row r="25552" spans="12:12" x14ac:dyDescent="0.25">
      <c r="L25552" s="15"/>
    </row>
    <row r="25553" spans="12:12" x14ac:dyDescent="0.25">
      <c r="L25553" s="15"/>
    </row>
    <row r="25554" spans="12:12" x14ac:dyDescent="0.25">
      <c r="L25554" s="15"/>
    </row>
    <row r="25555" spans="12:12" x14ac:dyDescent="0.25">
      <c r="L25555" s="15"/>
    </row>
    <row r="25556" spans="12:12" x14ac:dyDescent="0.25">
      <c r="L25556" s="15"/>
    </row>
    <row r="25557" spans="12:12" x14ac:dyDescent="0.25">
      <c r="L25557" s="15"/>
    </row>
    <row r="25558" spans="12:12" x14ac:dyDescent="0.25">
      <c r="L25558" s="15"/>
    </row>
    <row r="25559" spans="12:12" x14ac:dyDescent="0.25">
      <c r="L25559" s="15"/>
    </row>
    <row r="25560" spans="12:12" x14ac:dyDescent="0.25">
      <c r="L25560" s="15"/>
    </row>
    <row r="25561" spans="12:12" x14ac:dyDescent="0.25">
      <c r="L25561" s="15"/>
    </row>
    <row r="25562" spans="12:12" x14ac:dyDescent="0.25">
      <c r="L25562" s="15"/>
    </row>
    <row r="25563" spans="12:12" x14ac:dyDescent="0.25">
      <c r="L25563" s="15"/>
    </row>
    <row r="25564" spans="12:12" x14ac:dyDescent="0.25">
      <c r="L25564" s="15"/>
    </row>
    <row r="25565" spans="12:12" x14ac:dyDescent="0.25">
      <c r="L25565" s="15"/>
    </row>
    <row r="25566" spans="12:12" x14ac:dyDescent="0.25">
      <c r="L25566" s="15"/>
    </row>
    <row r="25567" spans="12:12" x14ac:dyDescent="0.25">
      <c r="L25567" s="15"/>
    </row>
    <row r="25568" spans="12:12" x14ac:dyDescent="0.25">
      <c r="L25568" s="15"/>
    </row>
    <row r="25569" spans="12:12" x14ac:dyDescent="0.25">
      <c r="L25569" s="15"/>
    </row>
    <row r="25570" spans="12:12" x14ac:dyDescent="0.25">
      <c r="L25570" s="15"/>
    </row>
    <row r="25571" spans="12:12" x14ac:dyDescent="0.25">
      <c r="L25571" s="15"/>
    </row>
    <row r="25572" spans="12:12" x14ac:dyDescent="0.25">
      <c r="L25572" s="15"/>
    </row>
    <row r="25573" spans="12:12" x14ac:dyDescent="0.25">
      <c r="L25573" s="15"/>
    </row>
    <row r="25574" spans="12:12" x14ac:dyDescent="0.25">
      <c r="L25574" s="15"/>
    </row>
    <row r="25575" spans="12:12" x14ac:dyDescent="0.25">
      <c r="L25575" s="15"/>
    </row>
    <row r="25576" spans="12:12" x14ac:dyDescent="0.25">
      <c r="L25576" s="15"/>
    </row>
    <row r="25577" spans="12:12" x14ac:dyDescent="0.25">
      <c r="L25577" s="15"/>
    </row>
    <row r="25578" spans="12:12" x14ac:dyDescent="0.25">
      <c r="L25578" s="15"/>
    </row>
    <row r="25579" spans="12:12" x14ac:dyDescent="0.25">
      <c r="L25579" s="15"/>
    </row>
    <row r="25580" spans="12:12" x14ac:dyDescent="0.25">
      <c r="L25580" s="15"/>
    </row>
    <row r="25581" spans="12:12" x14ac:dyDescent="0.25">
      <c r="L25581" s="15"/>
    </row>
    <row r="25582" spans="12:12" x14ac:dyDescent="0.25">
      <c r="L25582" s="15"/>
    </row>
    <row r="25583" spans="12:12" x14ac:dyDescent="0.25">
      <c r="L25583" s="15"/>
    </row>
    <row r="25584" spans="12:12" x14ac:dyDescent="0.25">
      <c r="L25584" s="15"/>
    </row>
    <row r="25585" spans="12:12" x14ac:dyDescent="0.25">
      <c r="L25585" s="15"/>
    </row>
    <row r="25586" spans="12:12" x14ac:dyDescent="0.25">
      <c r="L25586" s="15"/>
    </row>
    <row r="25587" spans="12:12" x14ac:dyDescent="0.25">
      <c r="L25587" s="15"/>
    </row>
    <row r="25588" spans="12:12" x14ac:dyDescent="0.25">
      <c r="L25588" s="15"/>
    </row>
    <row r="25589" spans="12:12" x14ac:dyDescent="0.25">
      <c r="L25589" s="15"/>
    </row>
    <row r="25590" spans="12:12" x14ac:dyDescent="0.25">
      <c r="L25590" s="15"/>
    </row>
    <row r="25591" spans="12:12" x14ac:dyDescent="0.25">
      <c r="L25591" s="15"/>
    </row>
    <row r="25592" spans="12:12" x14ac:dyDescent="0.25">
      <c r="L25592" s="15"/>
    </row>
    <row r="25593" spans="12:12" x14ac:dyDescent="0.25">
      <c r="L25593" s="15"/>
    </row>
    <row r="25594" spans="12:12" x14ac:dyDescent="0.25">
      <c r="L25594" s="15"/>
    </row>
    <row r="25595" spans="12:12" x14ac:dyDescent="0.25">
      <c r="L25595" s="15"/>
    </row>
    <row r="25596" spans="12:12" x14ac:dyDescent="0.25">
      <c r="L25596" s="15"/>
    </row>
    <row r="25597" spans="12:12" x14ac:dyDescent="0.25">
      <c r="L25597" s="15"/>
    </row>
    <row r="25598" spans="12:12" x14ac:dyDescent="0.25">
      <c r="L25598" s="15"/>
    </row>
    <row r="25599" spans="12:12" x14ac:dyDescent="0.25">
      <c r="L25599" s="15"/>
    </row>
    <row r="25600" spans="12:12" x14ac:dyDescent="0.25">
      <c r="L25600" s="15"/>
    </row>
    <row r="25601" spans="12:12" x14ac:dyDescent="0.25">
      <c r="L25601" s="15"/>
    </row>
    <row r="25602" spans="12:12" x14ac:dyDescent="0.25">
      <c r="L25602" s="15"/>
    </row>
    <row r="25603" spans="12:12" x14ac:dyDescent="0.25">
      <c r="L25603" s="15"/>
    </row>
    <row r="25604" spans="12:12" x14ac:dyDescent="0.25">
      <c r="L25604" s="15"/>
    </row>
    <row r="25605" spans="12:12" x14ac:dyDescent="0.25">
      <c r="L25605" s="15"/>
    </row>
    <row r="25606" spans="12:12" x14ac:dyDescent="0.25">
      <c r="L25606" s="15"/>
    </row>
    <row r="25607" spans="12:12" x14ac:dyDescent="0.25">
      <c r="L25607" s="15"/>
    </row>
    <row r="25608" spans="12:12" x14ac:dyDescent="0.25">
      <c r="L25608" s="15"/>
    </row>
    <row r="25609" spans="12:12" x14ac:dyDescent="0.25">
      <c r="L25609" s="15"/>
    </row>
    <row r="25610" spans="12:12" x14ac:dyDescent="0.25">
      <c r="L25610" s="15"/>
    </row>
    <row r="25611" spans="12:12" x14ac:dyDescent="0.25">
      <c r="L25611" s="15"/>
    </row>
    <row r="25612" spans="12:12" x14ac:dyDescent="0.25">
      <c r="L25612" s="15"/>
    </row>
    <row r="25613" spans="12:12" x14ac:dyDescent="0.25">
      <c r="L25613" s="15"/>
    </row>
    <row r="25614" spans="12:12" x14ac:dyDescent="0.25">
      <c r="L25614" s="15"/>
    </row>
    <row r="25615" spans="12:12" x14ac:dyDescent="0.25">
      <c r="L25615" s="15"/>
    </row>
    <row r="25616" spans="12:12" x14ac:dyDescent="0.25">
      <c r="L25616" s="15"/>
    </row>
    <row r="25617" spans="12:12" x14ac:dyDescent="0.25">
      <c r="L25617" s="15"/>
    </row>
    <row r="25618" spans="12:12" x14ac:dyDescent="0.25">
      <c r="L25618" s="15"/>
    </row>
    <row r="25619" spans="12:12" x14ac:dyDescent="0.25">
      <c r="L25619" s="15"/>
    </row>
    <row r="25620" spans="12:12" x14ac:dyDescent="0.25">
      <c r="L25620" s="15"/>
    </row>
    <row r="25621" spans="12:12" x14ac:dyDescent="0.25">
      <c r="L25621" s="15"/>
    </row>
    <row r="25622" spans="12:12" x14ac:dyDescent="0.25">
      <c r="L25622" s="15"/>
    </row>
    <row r="25623" spans="12:12" x14ac:dyDescent="0.25">
      <c r="L25623" s="15"/>
    </row>
    <row r="25624" spans="12:12" x14ac:dyDescent="0.25">
      <c r="L25624" s="15"/>
    </row>
    <row r="25625" spans="12:12" x14ac:dyDescent="0.25">
      <c r="L25625" s="15"/>
    </row>
    <row r="25626" spans="12:12" x14ac:dyDescent="0.25">
      <c r="L25626" s="15"/>
    </row>
    <row r="25627" spans="12:12" x14ac:dyDescent="0.25">
      <c r="L25627" s="15"/>
    </row>
    <row r="25628" spans="12:12" x14ac:dyDescent="0.25">
      <c r="L25628" s="15"/>
    </row>
    <row r="25629" spans="12:12" x14ac:dyDescent="0.25">
      <c r="L25629" s="15"/>
    </row>
    <row r="25630" spans="12:12" x14ac:dyDescent="0.25">
      <c r="L25630" s="15"/>
    </row>
    <row r="25631" spans="12:12" x14ac:dyDescent="0.25">
      <c r="L25631" s="15"/>
    </row>
    <row r="25632" spans="12:12" x14ac:dyDescent="0.25">
      <c r="L25632" s="15"/>
    </row>
    <row r="25633" spans="12:12" x14ac:dyDescent="0.25">
      <c r="L25633" s="15"/>
    </row>
    <row r="25634" spans="12:12" x14ac:dyDescent="0.25">
      <c r="L25634" s="15"/>
    </row>
    <row r="25635" spans="12:12" x14ac:dyDescent="0.25">
      <c r="L25635" s="15"/>
    </row>
    <row r="25636" spans="12:12" x14ac:dyDescent="0.25">
      <c r="L25636" s="15"/>
    </row>
    <row r="25637" spans="12:12" x14ac:dyDescent="0.25">
      <c r="L25637" s="15"/>
    </row>
    <row r="25638" spans="12:12" x14ac:dyDescent="0.25">
      <c r="L25638" s="15"/>
    </row>
    <row r="25639" spans="12:12" x14ac:dyDescent="0.25">
      <c r="L25639" s="15"/>
    </row>
    <row r="25640" spans="12:12" x14ac:dyDescent="0.25">
      <c r="L25640" s="15"/>
    </row>
    <row r="25641" spans="12:12" x14ac:dyDescent="0.25">
      <c r="L25641" s="15"/>
    </row>
    <row r="25642" spans="12:12" x14ac:dyDescent="0.25">
      <c r="L25642" s="15"/>
    </row>
    <row r="25643" spans="12:12" x14ac:dyDescent="0.25">
      <c r="L25643" s="15"/>
    </row>
    <row r="25644" spans="12:12" x14ac:dyDescent="0.25">
      <c r="L25644" s="15"/>
    </row>
    <row r="25645" spans="12:12" x14ac:dyDescent="0.25">
      <c r="L25645" s="15"/>
    </row>
    <row r="25646" spans="12:12" x14ac:dyDescent="0.25">
      <c r="L25646" s="15"/>
    </row>
    <row r="25647" spans="12:12" x14ac:dyDescent="0.25">
      <c r="L25647" s="15"/>
    </row>
    <row r="25648" spans="12:12" x14ac:dyDescent="0.25">
      <c r="L25648" s="15"/>
    </row>
    <row r="25649" spans="12:12" x14ac:dyDescent="0.25">
      <c r="L25649" s="15"/>
    </row>
    <row r="25650" spans="12:12" x14ac:dyDescent="0.25">
      <c r="L25650" s="15"/>
    </row>
    <row r="25651" spans="12:12" x14ac:dyDescent="0.25">
      <c r="L25651" s="15"/>
    </row>
    <row r="25652" spans="12:12" x14ac:dyDescent="0.25">
      <c r="L25652" s="15"/>
    </row>
    <row r="25653" spans="12:12" x14ac:dyDescent="0.25">
      <c r="L25653" s="15"/>
    </row>
    <row r="25654" spans="12:12" x14ac:dyDescent="0.25">
      <c r="L25654" s="15"/>
    </row>
    <row r="25655" spans="12:12" x14ac:dyDescent="0.25">
      <c r="L25655" s="15"/>
    </row>
    <row r="25656" spans="12:12" x14ac:dyDescent="0.25">
      <c r="L25656" s="15"/>
    </row>
    <row r="25657" spans="12:12" x14ac:dyDescent="0.25">
      <c r="L25657" s="15"/>
    </row>
    <row r="25658" spans="12:12" x14ac:dyDescent="0.25">
      <c r="L25658" s="15"/>
    </row>
    <row r="25659" spans="12:12" x14ac:dyDescent="0.25">
      <c r="L25659" s="15"/>
    </row>
    <row r="25660" spans="12:12" x14ac:dyDescent="0.25">
      <c r="L25660" s="15"/>
    </row>
    <row r="25661" spans="12:12" x14ac:dyDescent="0.25">
      <c r="L25661" s="15"/>
    </row>
    <row r="25662" spans="12:12" x14ac:dyDescent="0.25">
      <c r="L25662" s="15"/>
    </row>
    <row r="25663" spans="12:12" x14ac:dyDescent="0.25">
      <c r="L25663" s="15"/>
    </row>
    <row r="25664" spans="12:12" x14ac:dyDescent="0.25">
      <c r="L25664" s="15"/>
    </row>
    <row r="25665" spans="12:12" x14ac:dyDescent="0.25">
      <c r="L25665" s="15"/>
    </row>
    <row r="25666" spans="12:12" x14ac:dyDescent="0.25">
      <c r="L25666" s="15"/>
    </row>
    <row r="25667" spans="12:12" x14ac:dyDescent="0.25">
      <c r="L25667" s="15"/>
    </row>
    <row r="25668" spans="12:12" x14ac:dyDescent="0.25">
      <c r="L25668" s="15"/>
    </row>
    <row r="25669" spans="12:12" x14ac:dyDescent="0.25">
      <c r="L25669" s="15"/>
    </row>
    <row r="25670" spans="12:12" x14ac:dyDescent="0.25">
      <c r="L25670" s="15"/>
    </row>
    <row r="25671" spans="12:12" x14ac:dyDescent="0.25">
      <c r="L25671" s="15"/>
    </row>
    <row r="25672" spans="12:12" x14ac:dyDescent="0.25">
      <c r="L25672" s="15"/>
    </row>
    <row r="25673" spans="12:12" x14ac:dyDescent="0.25">
      <c r="L25673" s="15"/>
    </row>
    <row r="25674" spans="12:12" x14ac:dyDescent="0.25">
      <c r="L25674" s="15"/>
    </row>
    <row r="25675" spans="12:12" x14ac:dyDescent="0.25">
      <c r="L25675" s="15"/>
    </row>
    <row r="25676" spans="12:12" x14ac:dyDescent="0.25">
      <c r="L25676" s="15"/>
    </row>
    <row r="25677" spans="12:12" x14ac:dyDescent="0.25">
      <c r="L25677" s="15"/>
    </row>
    <row r="25678" spans="12:12" x14ac:dyDescent="0.25">
      <c r="L25678" s="15"/>
    </row>
    <row r="25679" spans="12:12" x14ac:dyDescent="0.25">
      <c r="L25679" s="15"/>
    </row>
    <row r="25680" spans="12:12" x14ac:dyDescent="0.25">
      <c r="L25680" s="15"/>
    </row>
    <row r="25681" spans="12:12" x14ac:dyDescent="0.25">
      <c r="L25681" s="15"/>
    </row>
    <row r="25682" spans="12:12" x14ac:dyDescent="0.25">
      <c r="L25682" s="15"/>
    </row>
    <row r="25683" spans="12:12" x14ac:dyDescent="0.25">
      <c r="L25683" s="15"/>
    </row>
    <row r="25684" spans="12:12" x14ac:dyDescent="0.25">
      <c r="L25684" s="15"/>
    </row>
    <row r="25685" spans="12:12" x14ac:dyDescent="0.25">
      <c r="L25685" s="15"/>
    </row>
    <row r="25686" spans="12:12" x14ac:dyDescent="0.25">
      <c r="L25686" s="15"/>
    </row>
    <row r="25687" spans="12:12" x14ac:dyDescent="0.25">
      <c r="L25687" s="15"/>
    </row>
    <row r="25688" spans="12:12" x14ac:dyDescent="0.25">
      <c r="L25688" s="15"/>
    </row>
    <row r="25689" spans="12:12" x14ac:dyDescent="0.25">
      <c r="L25689" s="15"/>
    </row>
    <row r="25690" spans="12:12" x14ac:dyDescent="0.25">
      <c r="L25690" s="15"/>
    </row>
    <row r="25691" spans="12:12" x14ac:dyDescent="0.25">
      <c r="L25691" s="15"/>
    </row>
    <row r="25692" spans="12:12" x14ac:dyDescent="0.25">
      <c r="L25692" s="15"/>
    </row>
    <row r="25693" spans="12:12" x14ac:dyDescent="0.25">
      <c r="L25693" s="15"/>
    </row>
    <row r="25694" spans="12:12" x14ac:dyDescent="0.25">
      <c r="L25694" s="15"/>
    </row>
    <row r="25695" spans="12:12" x14ac:dyDescent="0.25">
      <c r="L25695" s="15"/>
    </row>
    <row r="25696" spans="12:12" x14ac:dyDescent="0.25">
      <c r="L25696" s="15"/>
    </row>
    <row r="25697" spans="12:12" x14ac:dyDescent="0.25">
      <c r="L25697" s="15"/>
    </row>
    <row r="25698" spans="12:12" x14ac:dyDescent="0.25">
      <c r="L25698" s="15"/>
    </row>
    <row r="25699" spans="12:12" x14ac:dyDescent="0.25">
      <c r="L25699" s="15"/>
    </row>
    <row r="25700" spans="12:12" x14ac:dyDescent="0.25">
      <c r="L25700" s="15"/>
    </row>
    <row r="25701" spans="12:12" x14ac:dyDescent="0.25">
      <c r="L25701" s="15"/>
    </row>
    <row r="25702" spans="12:12" x14ac:dyDescent="0.25">
      <c r="L25702" s="15"/>
    </row>
    <row r="25703" spans="12:12" x14ac:dyDescent="0.25">
      <c r="L25703" s="15"/>
    </row>
    <row r="25704" spans="12:12" x14ac:dyDescent="0.25">
      <c r="L25704" s="15"/>
    </row>
    <row r="25705" spans="12:12" x14ac:dyDescent="0.25">
      <c r="L25705" s="15"/>
    </row>
    <row r="25706" spans="12:12" x14ac:dyDescent="0.25">
      <c r="L25706" s="15"/>
    </row>
    <row r="25707" spans="12:12" x14ac:dyDescent="0.25">
      <c r="L25707" s="15"/>
    </row>
    <row r="25708" spans="12:12" x14ac:dyDescent="0.25">
      <c r="L25708" s="15"/>
    </row>
    <row r="25709" spans="12:12" x14ac:dyDescent="0.25">
      <c r="L25709" s="15"/>
    </row>
    <row r="25710" spans="12:12" x14ac:dyDescent="0.25">
      <c r="L25710" s="15"/>
    </row>
    <row r="25711" spans="12:12" x14ac:dyDescent="0.25">
      <c r="L25711" s="15"/>
    </row>
    <row r="25712" spans="12:12" x14ac:dyDescent="0.25">
      <c r="L25712" s="15"/>
    </row>
    <row r="25713" spans="12:12" x14ac:dyDescent="0.25">
      <c r="L25713" s="15"/>
    </row>
    <row r="25714" spans="12:12" x14ac:dyDescent="0.25">
      <c r="L25714" s="15"/>
    </row>
    <row r="25715" spans="12:12" x14ac:dyDescent="0.25">
      <c r="L25715" s="15"/>
    </row>
    <row r="25716" spans="12:12" x14ac:dyDescent="0.25">
      <c r="L25716" s="15"/>
    </row>
    <row r="25717" spans="12:12" x14ac:dyDescent="0.25">
      <c r="L25717" s="15"/>
    </row>
    <row r="25718" spans="12:12" x14ac:dyDescent="0.25">
      <c r="L25718" s="15"/>
    </row>
    <row r="25719" spans="12:12" x14ac:dyDescent="0.25">
      <c r="L25719" s="15"/>
    </row>
    <row r="25720" spans="12:12" x14ac:dyDescent="0.25">
      <c r="L25720" s="15"/>
    </row>
    <row r="25721" spans="12:12" x14ac:dyDescent="0.25">
      <c r="L25721" s="15"/>
    </row>
    <row r="25722" spans="12:12" x14ac:dyDescent="0.25">
      <c r="L25722" s="15"/>
    </row>
    <row r="25723" spans="12:12" x14ac:dyDescent="0.25">
      <c r="L25723" s="15"/>
    </row>
    <row r="25724" spans="12:12" x14ac:dyDescent="0.25">
      <c r="L25724" s="15"/>
    </row>
    <row r="25725" spans="12:12" x14ac:dyDescent="0.25">
      <c r="L25725" s="15"/>
    </row>
    <row r="25726" spans="12:12" x14ac:dyDescent="0.25">
      <c r="L25726" s="15"/>
    </row>
    <row r="25727" spans="12:12" x14ac:dyDescent="0.25">
      <c r="L25727" s="15"/>
    </row>
    <row r="25728" spans="12:12" x14ac:dyDescent="0.25">
      <c r="L25728" s="15"/>
    </row>
    <row r="25729" spans="12:12" x14ac:dyDescent="0.25">
      <c r="L25729" s="15"/>
    </row>
    <row r="25730" spans="12:12" x14ac:dyDescent="0.25">
      <c r="L25730" s="15"/>
    </row>
    <row r="25731" spans="12:12" x14ac:dyDescent="0.25">
      <c r="L25731" s="15"/>
    </row>
    <row r="25732" spans="12:12" x14ac:dyDescent="0.25">
      <c r="L25732" s="15"/>
    </row>
    <row r="25733" spans="12:12" x14ac:dyDescent="0.25">
      <c r="L25733" s="15"/>
    </row>
    <row r="25734" spans="12:12" x14ac:dyDescent="0.25">
      <c r="L25734" s="15"/>
    </row>
    <row r="25735" spans="12:12" x14ac:dyDescent="0.25">
      <c r="L25735" s="15"/>
    </row>
    <row r="25736" spans="12:12" x14ac:dyDescent="0.25">
      <c r="L25736" s="15"/>
    </row>
    <row r="25737" spans="12:12" x14ac:dyDescent="0.25">
      <c r="L25737" s="15"/>
    </row>
    <row r="25738" spans="12:12" x14ac:dyDescent="0.25">
      <c r="L25738" s="15"/>
    </row>
    <row r="25739" spans="12:12" x14ac:dyDescent="0.25">
      <c r="L25739" s="15"/>
    </row>
    <row r="25740" spans="12:12" x14ac:dyDescent="0.25">
      <c r="L25740" s="15"/>
    </row>
    <row r="25741" spans="12:12" x14ac:dyDescent="0.25">
      <c r="L25741" s="15"/>
    </row>
    <row r="25742" spans="12:12" x14ac:dyDescent="0.25">
      <c r="L25742" s="15"/>
    </row>
    <row r="25743" spans="12:12" x14ac:dyDescent="0.25">
      <c r="L25743" s="15"/>
    </row>
    <row r="25744" spans="12:12" x14ac:dyDescent="0.25">
      <c r="L25744" s="15"/>
    </row>
    <row r="25745" spans="12:12" x14ac:dyDescent="0.25">
      <c r="L25745" s="15"/>
    </row>
    <row r="25746" spans="12:12" x14ac:dyDescent="0.25">
      <c r="L25746" s="15"/>
    </row>
    <row r="25747" spans="12:12" x14ac:dyDescent="0.25">
      <c r="L25747" s="15"/>
    </row>
    <row r="25748" spans="12:12" x14ac:dyDescent="0.25">
      <c r="L25748" s="15"/>
    </row>
    <row r="25749" spans="12:12" x14ac:dyDescent="0.25">
      <c r="L25749" s="15"/>
    </row>
    <row r="25750" spans="12:12" x14ac:dyDescent="0.25">
      <c r="L25750" s="15"/>
    </row>
    <row r="25751" spans="12:12" x14ac:dyDescent="0.25">
      <c r="L25751" s="15"/>
    </row>
    <row r="25752" spans="12:12" x14ac:dyDescent="0.25">
      <c r="L25752" s="15"/>
    </row>
    <row r="25753" spans="12:12" x14ac:dyDescent="0.25">
      <c r="L25753" s="15"/>
    </row>
    <row r="25754" spans="12:12" x14ac:dyDescent="0.25">
      <c r="L25754" s="15"/>
    </row>
    <row r="25755" spans="12:12" x14ac:dyDescent="0.25">
      <c r="L25755" s="15"/>
    </row>
    <row r="25756" spans="12:12" x14ac:dyDescent="0.25">
      <c r="L25756" s="15"/>
    </row>
    <row r="25757" spans="12:12" x14ac:dyDescent="0.25">
      <c r="L25757" s="15"/>
    </row>
    <row r="25758" spans="12:12" x14ac:dyDescent="0.25">
      <c r="L25758" s="15"/>
    </row>
    <row r="25759" spans="12:12" x14ac:dyDescent="0.25">
      <c r="L25759" s="15"/>
    </row>
    <row r="25760" spans="12:12" x14ac:dyDescent="0.25">
      <c r="L25760" s="15"/>
    </row>
    <row r="25761" spans="12:12" x14ac:dyDescent="0.25">
      <c r="L25761" s="15"/>
    </row>
    <row r="25762" spans="12:12" x14ac:dyDescent="0.25">
      <c r="L25762" s="15"/>
    </row>
    <row r="25763" spans="12:12" x14ac:dyDescent="0.25">
      <c r="L25763" s="15"/>
    </row>
    <row r="25764" spans="12:12" x14ac:dyDescent="0.25">
      <c r="L25764" s="15"/>
    </row>
    <row r="25765" spans="12:12" x14ac:dyDescent="0.25">
      <c r="L25765" s="15"/>
    </row>
    <row r="25766" spans="12:12" x14ac:dyDescent="0.25">
      <c r="L25766" s="15"/>
    </row>
    <row r="25767" spans="12:12" x14ac:dyDescent="0.25">
      <c r="L25767" s="15"/>
    </row>
    <row r="25768" spans="12:12" x14ac:dyDescent="0.25">
      <c r="L25768" s="15"/>
    </row>
    <row r="25769" spans="12:12" x14ac:dyDescent="0.25">
      <c r="L25769" s="15"/>
    </row>
    <row r="25770" spans="12:12" x14ac:dyDescent="0.25">
      <c r="L25770" s="15"/>
    </row>
    <row r="25771" spans="12:12" x14ac:dyDescent="0.25">
      <c r="L25771" s="15"/>
    </row>
    <row r="25772" spans="12:12" x14ac:dyDescent="0.25">
      <c r="L25772" s="15"/>
    </row>
    <row r="25773" spans="12:12" x14ac:dyDescent="0.25">
      <c r="L25773" s="15"/>
    </row>
    <row r="25774" spans="12:12" x14ac:dyDescent="0.25">
      <c r="L25774" s="15"/>
    </row>
    <row r="25775" spans="12:12" x14ac:dyDescent="0.25">
      <c r="L25775" s="15"/>
    </row>
    <row r="25776" spans="12:12" x14ac:dyDescent="0.25">
      <c r="L25776" s="15"/>
    </row>
    <row r="25777" spans="12:12" x14ac:dyDescent="0.25">
      <c r="L25777" s="15"/>
    </row>
    <row r="25778" spans="12:12" x14ac:dyDescent="0.25">
      <c r="L25778" s="15"/>
    </row>
    <row r="25779" spans="12:12" x14ac:dyDescent="0.25">
      <c r="L25779" s="15"/>
    </row>
    <row r="25780" spans="12:12" x14ac:dyDescent="0.25">
      <c r="L25780" s="15"/>
    </row>
    <row r="25781" spans="12:12" x14ac:dyDescent="0.25">
      <c r="L25781" s="15"/>
    </row>
    <row r="25782" spans="12:12" x14ac:dyDescent="0.25">
      <c r="L25782" s="15"/>
    </row>
    <row r="25783" spans="12:12" x14ac:dyDescent="0.25">
      <c r="L25783" s="15"/>
    </row>
    <row r="25784" spans="12:12" x14ac:dyDescent="0.25">
      <c r="L25784" s="15"/>
    </row>
    <row r="25785" spans="12:12" x14ac:dyDescent="0.25">
      <c r="L25785" s="15"/>
    </row>
    <row r="25786" spans="12:12" x14ac:dyDescent="0.25">
      <c r="L25786" s="15"/>
    </row>
    <row r="25787" spans="12:12" x14ac:dyDescent="0.25">
      <c r="L25787" s="15"/>
    </row>
    <row r="25788" spans="12:12" x14ac:dyDescent="0.25">
      <c r="L25788" s="15"/>
    </row>
    <row r="25789" spans="12:12" x14ac:dyDescent="0.25">
      <c r="L25789" s="15"/>
    </row>
    <row r="25790" spans="12:12" x14ac:dyDescent="0.25">
      <c r="L25790" s="15"/>
    </row>
    <row r="25791" spans="12:12" x14ac:dyDescent="0.25">
      <c r="L25791" s="15"/>
    </row>
    <row r="25792" spans="12:12" x14ac:dyDescent="0.25">
      <c r="L25792" s="15"/>
    </row>
    <row r="25793" spans="12:12" x14ac:dyDescent="0.25">
      <c r="L25793" s="15"/>
    </row>
    <row r="25794" spans="12:12" x14ac:dyDescent="0.25">
      <c r="L25794" s="15"/>
    </row>
    <row r="25795" spans="12:12" x14ac:dyDescent="0.25">
      <c r="L25795" s="15"/>
    </row>
    <row r="25796" spans="12:12" x14ac:dyDescent="0.25">
      <c r="L25796" s="15"/>
    </row>
    <row r="25797" spans="12:12" x14ac:dyDescent="0.25">
      <c r="L25797" s="15"/>
    </row>
    <row r="25798" spans="12:12" x14ac:dyDescent="0.25">
      <c r="L25798" s="15"/>
    </row>
    <row r="25799" spans="12:12" x14ac:dyDescent="0.25">
      <c r="L25799" s="15"/>
    </row>
    <row r="25800" spans="12:12" x14ac:dyDescent="0.25">
      <c r="L25800" s="15"/>
    </row>
    <row r="25801" spans="12:12" x14ac:dyDescent="0.25">
      <c r="L25801" s="15"/>
    </row>
    <row r="25802" spans="12:12" x14ac:dyDescent="0.25">
      <c r="L25802" s="15"/>
    </row>
    <row r="25803" spans="12:12" x14ac:dyDescent="0.25">
      <c r="L25803" s="15"/>
    </row>
    <row r="25804" spans="12:12" x14ac:dyDescent="0.25">
      <c r="L25804" s="15"/>
    </row>
    <row r="25805" spans="12:12" x14ac:dyDescent="0.25">
      <c r="L25805" s="15"/>
    </row>
    <row r="25806" spans="12:12" x14ac:dyDescent="0.25">
      <c r="L25806" s="15"/>
    </row>
    <row r="25807" spans="12:12" x14ac:dyDescent="0.25">
      <c r="L25807" s="15"/>
    </row>
    <row r="25808" spans="12:12" x14ac:dyDescent="0.25">
      <c r="L25808" s="15"/>
    </row>
    <row r="25809" spans="12:12" x14ac:dyDescent="0.25">
      <c r="L25809" s="15"/>
    </row>
    <row r="25810" spans="12:12" x14ac:dyDescent="0.25">
      <c r="L25810" s="15"/>
    </row>
    <row r="25811" spans="12:12" x14ac:dyDescent="0.25">
      <c r="L25811" s="15"/>
    </row>
    <row r="25812" spans="12:12" x14ac:dyDescent="0.25">
      <c r="L25812" s="15"/>
    </row>
    <row r="25813" spans="12:12" x14ac:dyDescent="0.25">
      <c r="L25813" s="15"/>
    </row>
    <row r="25814" spans="12:12" x14ac:dyDescent="0.25">
      <c r="L25814" s="15"/>
    </row>
    <row r="25815" spans="12:12" x14ac:dyDescent="0.25">
      <c r="L25815" s="15"/>
    </row>
    <row r="25816" spans="12:12" x14ac:dyDescent="0.25">
      <c r="L25816" s="15"/>
    </row>
    <row r="25817" spans="12:12" x14ac:dyDescent="0.25">
      <c r="L25817" s="15"/>
    </row>
    <row r="25818" spans="12:12" x14ac:dyDescent="0.25">
      <c r="L25818" s="15"/>
    </row>
    <row r="25819" spans="12:12" x14ac:dyDescent="0.25">
      <c r="L25819" s="15"/>
    </row>
    <row r="25820" spans="12:12" x14ac:dyDescent="0.25">
      <c r="L25820" s="15"/>
    </row>
    <row r="25821" spans="12:12" x14ac:dyDescent="0.25">
      <c r="L25821" s="15"/>
    </row>
    <row r="25822" spans="12:12" x14ac:dyDescent="0.25">
      <c r="L25822" s="15"/>
    </row>
    <row r="25823" spans="12:12" x14ac:dyDescent="0.25">
      <c r="L25823" s="15"/>
    </row>
    <row r="25824" spans="12:12" x14ac:dyDescent="0.25">
      <c r="L25824" s="15"/>
    </row>
    <row r="25825" spans="12:12" x14ac:dyDescent="0.25">
      <c r="L25825" s="15"/>
    </row>
    <row r="25826" spans="12:12" x14ac:dyDescent="0.25">
      <c r="L25826" s="15"/>
    </row>
    <row r="25827" spans="12:12" x14ac:dyDescent="0.25">
      <c r="L25827" s="15"/>
    </row>
    <row r="25828" spans="12:12" x14ac:dyDescent="0.25">
      <c r="L25828" s="15"/>
    </row>
    <row r="25829" spans="12:12" x14ac:dyDescent="0.25">
      <c r="L25829" s="15"/>
    </row>
    <row r="25830" spans="12:12" x14ac:dyDescent="0.25">
      <c r="L25830" s="15"/>
    </row>
    <row r="25831" spans="12:12" x14ac:dyDescent="0.25">
      <c r="L25831" s="15"/>
    </row>
    <row r="25832" spans="12:12" x14ac:dyDescent="0.25">
      <c r="L25832" s="15"/>
    </row>
    <row r="25833" spans="12:12" x14ac:dyDescent="0.25">
      <c r="L25833" s="15"/>
    </row>
    <row r="25834" spans="12:12" x14ac:dyDescent="0.25">
      <c r="L25834" s="15"/>
    </row>
    <row r="25835" spans="12:12" x14ac:dyDescent="0.25">
      <c r="L25835" s="15"/>
    </row>
    <row r="25836" spans="12:12" x14ac:dyDescent="0.25">
      <c r="L25836" s="15"/>
    </row>
    <row r="25837" spans="12:12" x14ac:dyDescent="0.25">
      <c r="L25837" s="15"/>
    </row>
    <row r="25838" spans="12:12" x14ac:dyDescent="0.25">
      <c r="L25838" s="15"/>
    </row>
    <row r="25839" spans="12:12" x14ac:dyDescent="0.25">
      <c r="L25839" s="15"/>
    </row>
    <row r="25840" spans="12:12" x14ac:dyDescent="0.25">
      <c r="L25840" s="15"/>
    </row>
    <row r="25841" spans="12:12" x14ac:dyDescent="0.25">
      <c r="L25841" s="15"/>
    </row>
    <row r="25842" spans="12:12" x14ac:dyDescent="0.25">
      <c r="L25842" s="15"/>
    </row>
    <row r="25843" spans="12:12" x14ac:dyDescent="0.25">
      <c r="L25843" s="15"/>
    </row>
    <row r="25844" spans="12:12" x14ac:dyDescent="0.25">
      <c r="L25844" s="15"/>
    </row>
    <row r="25845" spans="12:12" x14ac:dyDescent="0.25">
      <c r="L25845" s="15"/>
    </row>
    <row r="25846" spans="12:12" x14ac:dyDescent="0.25">
      <c r="L25846" s="15"/>
    </row>
    <row r="25847" spans="12:12" x14ac:dyDescent="0.25">
      <c r="L25847" s="15"/>
    </row>
    <row r="25848" spans="12:12" x14ac:dyDescent="0.25">
      <c r="L25848" s="15"/>
    </row>
    <row r="25849" spans="12:12" x14ac:dyDescent="0.25">
      <c r="L25849" s="15"/>
    </row>
    <row r="25850" spans="12:12" x14ac:dyDescent="0.25">
      <c r="L25850" s="15"/>
    </row>
    <row r="25851" spans="12:12" x14ac:dyDescent="0.25">
      <c r="L25851" s="15"/>
    </row>
    <row r="25852" spans="12:12" x14ac:dyDescent="0.25">
      <c r="L25852" s="15"/>
    </row>
    <row r="25853" spans="12:12" x14ac:dyDescent="0.25">
      <c r="L25853" s="15"/>
    </row>
    <row r="25854" spans="12:12" x14ac:dyDescent="0.25">
      <c r="L25854" s="15"/>
    </row>
    <row r="25855" spans="12:12" x14ac:dyDescent="0.25">
      <c r="L25855" s="15"/>
    </row>
    <row r="25856" spans="12:12" x14ac:dyDescent="0.25">
      <c r="L25856" s="15"/>
    </row>
    <row r="25857" spans="12:12" x14ac:dyDescent="0.25">
      <c r="L25857" s="15"/>
    </row>
    <row r="25858" spans="12:12" x14ac:dyDescent="0.25">
      <c r="L25858" s="15"/>
    </row>
    <row r="25859" spans="12:12" x14ac:dyDescent="0.25">
      <c r="L25859" s="15"/>
    </row>
    <row r="25860" spans="12:12" x14ac:dyDescent="0.25">
      <c r="L25860" s="15"/>
    </row>
    <row r="25861" spans="12:12" x14ac:dyDescent="0.25">
      <c r="L25861" s="15"/>
    </row>
    <row r="25862" spans="12:12" x14ac:dyDescent="0.25">
      <c r="L25862" s="15"/>
    </row>
    <row r="25863" spans="12:12" x14ac:dyDescent="0.25">
      <c r="L25863" s="15"/>
    </row>
    <row r="25864" spans="12:12" x14ac:dyDescent="0.25">
      <c r="L25864" s="15"/>
    </row>
    <row r="25865" spans="12:12" x14ac:dyDescent="0.25">
      <c r="L25865" s="15"/>
    </row>
    <row r="25866" spans="12:12" x14ac:dyDescent="0.25">
      <c r="L25866" s="15"/>
    </row>
    <row r="25867" spans="12:12" x14ac:dyDescent="0.25">
      <c r="L25867" s="15"/>
    </row>
    <row r="25868" spans="12:12" x14ac:dyDescent="0.25">
      <c r="L25868" s="15"/>
    </row>
    <row r="25869" spans="12:12" x14ac:dyDescent="0.25">
      <c r="L25869" s="15"/>
    </row>
    <row r="25870" spans="12:12" x14ac:dyDescent="0.25">
      <c r="L25870" s="15"/>
    </row>
    <row r="25871" spans="12:12" x14ac:dyDescent="0.25">
      <c r="L25871" s="15"/>
    </row>
    <row r="25872" spans="12:12" x14ac:dyDescent="0.25">
      <c r="L25872" s="15"/>
    </row>
    <row r="25873" spans="12:12" x14ac:dyDescent="0.25">
      <c r="L25873" s="15"/>
    </row>
    <row r="25874" spans="12:12" x14ac:dyDescent="0.25">
      <c r="L25874" s="15"/>
    </row>
    <row r="25875" spans="12:12" x14ac:dyDescent="0.25">
      <c r="L25875" s="15"/>
    </row>
    <row r="25876" spans="12:12" x14ac:dyDescent="0.25">
      <c r="L25876" s="15"/>
    </row>
    <row r="25877" spans="12:12" x14ac:dyDescent="0.25">
      <c r="L25877" s="15"/>
    </row>
    <row r="25878" spans="12:12" x14ac:dyDescent="0.25">
      <c r="L25878" s="15"/>
    </row>
    <row r="25879" spans="12:12" x14ac:dyDescent="0.25">
      <c r="L25879" s="15"/>
    </row>
    <row r="25880" spans="12:12" x14ac:dyDescent="0.25">
      <c r="L25880" s="15"/>
    </row>
    <row r="25881" spans="12:12" x14ac:dyDescent="0.25">
      <c r="L25881" s="15"/>
    </row>
    <row r="25882" spans="12:12" x14ac:dyDescent="0.25">
      <c r="L25882" s="15"/>
    </row>
    <row r="25883" spans="12:12" x14ac:dyDescent="0.25">
      <c r="L25883" s="15"/>
    </row>
    <row r="25884" spans="12:12" x14ac:dyDescent="0.25">
      <c r="L25884" s="15"/>
    </row>
    <row r="25885" spans="12:12" x14ac:dyDescent="0.25">
      <c r="L25885" s="15"/>
    </row>
    <row r="25886" spans="12:12" x14ac:dyDescent="0.25">
      <c r="L25886" s="15"/>
    </row>
    <row r="25887" spans="12:12" x14ac:dyDescent="0.25">
      <c r="L25887" s="15"/>
    </row>
    <row r="25888" spans="12:12" x14ac:dyDescent="0.25">
      <c r="L25888" s="15"/>
    </row>
    <row r="25889" spans="12:12" x14ac:dyDescent="0.25">
      <c r="L25889" s="15"/>
    </row>
    <row r="25890" spans="12:12" x14ac:dyDescent="0.25">
      <c r="L25890" s="15"/>
    </row>
    <row r="25891" spans="12:12" x14ac:dyDescent="0.25">
      <c r="L25891" s="15"/>
    </row>
    <row r="25892" spans="12:12" x14ac:dyDescent="0.25">
      <c r="L25892" s="15"/>
    </row>
    <row r="25893" spans="12:12" x14ac:dyDescent="0.25">
      <c r="L25893" s="15"/>
    </row>
    <row r="25894" spans="12:12" x14ac:dyDescent="0.25">
      <c r="L25894" s="15"/>
    </row>
    <row r="25895" spans="12:12" x14ac:dyDescent="0.25">
      <c r="L25895" s="15"/>
    </row>
    <row r="25896" spans="12:12" x14ac:dyDescent="0.25">
      <c r="L25896" s="15"/>
    </row>
    <row r="25897" spans="12:12" x14ac:dyDescent="0.25">
      <c r="L25897" s="15"/>
    </row>
    <row r="25898" spans="12:12" x14ac:dyDescent="0.25">
      <c r="L25898" s="15"/>
    </row>
    <row r="25899" spans="12:12" x14ac:dyDescent="0.25">
      <c r="L25899" s="15"/>
    </row>
    <row r="25900" spans="12:12" x14ac:dyDescent="0.25">
      <c r="L25900" s="15"/>
    </row>
    <row r="25901" spans="12:12" x14ac:dyDescent="0.25">
      <c r="L25901" s="15"/>
    </row>
    <row r="25902" spans="12:12" x14ac:dyDescent="0.25">
      <c r="L25902" s="15"/>
    </row>
    <row r="25903" spans="12:12" x14ac:dyDescent="0.25">
      <c r="L25903" s="15"/>
    </row>
    <row r="25904" spans="12:12" x14ac:dyDescent="0.25">
      <c r="L25904" s="15"/>
    </row>
    <row r="25905" spans="12:12" x14ac:dyDescent="0.25">
      <c r="L25905" s="15"/>
    </row>
    <row r="25906" spans="12:12" x14ac:dyDescent="0.25">
      <c r="L25906" s="15"/>
    </row>
    <row r="25907" spans="12:12" x14ac:dyDescent="0.25">
      <c r="L25907" s="15"/>
    </row>
    <row r="25908" spans="12:12" x14ac:dyDescent="0.25">
      <c r="L25908" s="15"/>
    </row>
    <row r="25909" spans="12:12" x14ac:dyDescent="0.25">
      <c r="L25909" s="15"/>
    </row>
    <row r="25910" spans="12:12" x14ac:dyDescent="0.25">
      <c r="L25910" s="15"/>
    </row>
    <row r="25911" spans="12:12" x14ac:dyDescent="0.25">
      <c r="L25911" s="15"/>
    </row>
    <row r="25912" spans="12:12" x14ac:dyDescent="0.25">
      <c r="L25912" s="15"/>
    </row>
    <row r="25913" spans="12:12" x14ac:dyDescent="0.25">
      <c r="L25913" s="15"/>
    </row>
    <row r="25914" spans="12:12" x14ac:dyDescent="0.25">
      <c r="L25914" s="15"/>
    </row>
    <row r="25915" spans="12:12" x14ac:dyDescent="0.25">
      <c r="L25915" s="15"/>
    </row>
    <row r="25916" spans="12:12" x14ac:dyDescent="0.25">
      <c r="L25916" s="15"/>
    </row>
    <row r="25917" spans="12:12" x14ac:dyDescent="0.25">
      <c r="L25917" s="15"/>
    </row>
    <row r="25918" spans="12:12" x14ac:dyDescent="0.25">
      <c r="L25918" s="15"/>
    </row>
    <row r="25919" spans="12:12" x14ac:dyDescent="0.25">
      <c r="L25919" s="15"/>
    </row>
    <row r="25920" spans="12:12" x14ac:dyDescent="0.25">
      <c r="L25920" s="15"/>
    </row>
    <row r="25921" spans="12:12" x14ac:dyDescent="0.25">
      <c r="L25921" s="15"/>
    </row>
    <row r="25922" spans="12:12" x14ac:dyDescent="0.25">
      <c r="L25922" s="15"/>
    </row>
    <row r="25923" spans="12:12" x14ac:dyDescent="0.25">
      <c r="L25923" s="15"/>
    </row>
    <row r="25924" spans="12:12" x14ac:dyDescent="0.25">
      <c r="L25924" s="15"/>
    </row>
    <row r="25925" spans="12:12" x14ac:dyDescent="0.25">
      <c r="L25925" s="15"/>
    </row>
    <row r="25926" spans="12:12" x14ac:dyDescent="0.25">
      <c r="L25926" s="15"/>
    </row>
    <row r="25927" spans="12:12" x14ac:dyDescent="0.25">
      <c r="L25927" s="15"/>
    </row>
    <row r="25928" spans="12:12" x14ac:dyDescent="0.25">
      <c r="L25928" s="15"/>
    </row>
    <row r="25929" spans="12:12" x14ac:dyDescent="0.25">
      <c r="L25929" s="15"/>
    </row>
    <row r="25930" spans="12:12" x14ac:dyDescent="0.25">
      <c r="L25930" s="15"/>
    </row>
    <row r="25931" spans="12:12" x14ac:dyDescent="0.25">
      <c r="L25931" s="15"/>
    </row>
    <row r="25932" spans="12:12" x14ac:dyDescent="0.25">
      <c r="L25932" s="15"/>
    </row>
    <row r="25933" spans="12:12" x14ac:dyDescent="0.25">
      <c r="L25933" s="15"/>
    </row>
    <row r="25934" spans="12:12" x14ac:dyDescent="0.25">
      <c r="L25934" s="15"/>
    </row>
    <row r="25935" spans="12:12" x14ac:dyDescent="0.25">
      <c r="L25935" s="15"/>
    </row>
    <row r="25936" spans="12:12" x14ac:dyDescent="0.25">
      <c r="L25936" s="15"/>
    </row>
    <row r="25937" spans="12:12" x14ac:dyDescent="0.25">
      <c r="L25937" s="15"/>
    </row>
    <row r="25938" spans="12:12" x14ac:dyDescent="0.25">
      <c r="L25938" s="15"/>
    </row>
    <row r="25939" spans="12:12" x14ac:dyDescent="0.25">
      <c r="L25939" s="15"/>
    </row>
    <row r="25940" spans="12:12" x14ac:dyDescent="0.25">
      <c r="L25940" s="15"/>
    </row>
    <row r="25941" spans="12:12" x14ac:dyDescent="0.25">
      <c r="L25941" s="15"/>
    </row>
    <row r="25942" spans="12:12" x14ac:dyDescent="0.25">
      <c r="L25942" s="15"/>
    </row>
    <row r="25943" spans="12:12" x14ac:dyDescent="0.25">
      <c r="L25943" s="15"/>
    </row>
    <row r="25944" spans="12:12" x14ac:dyDescent="0.25">
      <c r="L25944" s="15"/>
    </row>
    <row r="25945" spans="12:12" x14ac:dyDescent="0.25">
      <c r="L25945" s="15"/>
    </row>
    <row r="25946" spans="12:12" x14ac:dyDescent="0.25">
      <c r="L25946" s="15"/>
    </row>
    <row r="25947" spans="12:12" x14ac:dyDescent="0.25">
      <c r="L25947" s="15"/>
    </row>
    <row r="25948" spans="12:12" x14ac:dyDescent="0.25">
      <c r="L25948" s="15"/>
    </row>
    <row r="25949" spans="12:12" x14ac:dyDescent="0.25">
      <c r="L25949" s="15"/>
    </row>
    <row r="25950" spans="12:12" x14ac:dyDescent="0.25">
      <c r="L25950" s="15"/>
    </row>
    <row r="25951" spans="12:12" x14ac:dyDescent="0.25">
      <c r="L25951" s="15"/>
    </row>
    <row r="25952" spans="12:12" x14ac:dyDescent="0.25">
      <c r="L25952" s="15"/>
    </row>
    <row r="25953" spans="12:12" x14ac:dyDescent="0.25">
      <c r="L25953" s="15"/>
    </row>
    <row r="25954" spans="12:12" x14ac:dyDescent="0.25">
      <c r="L25954" s="15"/>
    </row>
    <row r="25955" spans="12:12" x14ac:dyDescent="0.25">
      <c r="L25955" s="15"/>
    </row>
    <row r="25956" spans="12:12" x14ac:dyDescent="0.25">
      <c r="L25956" s="15"/>
    </row>
    <row r="25957" spans="12:12" x14ac:dyDescent="0.25">
      <c r="L25957" s="15"/>
    </row>
    <row r="25958" spans="12:12" x14ac:dyDescent="0.25">
      <c r="L25958" s="15"/>
    </row>
    <row r="25959" spans="12:12" x14ac:dyDescent="0.25">
      <c r="L25959" s="15"/>
    </row>
    <row r="25960" spans="12:12" x14ac:dyDescent="0.25">
      <c r="L25960" s="15"/>
    </row>
    <row r="25961" spans="12:12" x14ac:dyDescent="0.25">
      <c r="L25961" s="15"/>
    </row>
    <row r="25962" spans="12:12" x14ac:dyDescent="0.25">
      <c r="L25962" s="15"/>
    </row>
    <row r="25963" spans="12:12" x14ac:dyDescent="0.25">
      <c r="L25963" s="15"/>
    </row>
    <row r="25964" spans="12:12" x14ac:dyDescent="0.25">
      <c r="L25964" s="15"/>
    </row>
    <row r="25965" spans="12:12" x14ac:dyDescent="0.25">
      <c r="L25965" s="15"/>
    </row>
    <row r="25966" spans="12:12" x14ac:dyDescent="0.25">
      <c r="L25966" s="15"/>
    </row>
    <row r="25967" spans="12:12" x14ac:dyDescent="0.25">
      <c r="L25967" s="15"/>
    </row>
    <row r="25968" spans="12:12" x14ac:dyDescent="0.25">
      <c r="L25968" s="15"/>
    </row>
    <row r="25969" spans="12:12" x14ac:dyDescent="0.25">
      <c r="L25969" s="15"/>
    </row>
    <row r="25970" spans="12:12" x14ac:dyDescent="0.25">
      <c r="L25970" s="15"/>
    </row>
    <row r="25971" spans="12:12" x14ac:dyDescent="0.25">
      <c r="L25971" s="15"/>
    </row>
    <row r="25972" spans="12:12" x14ac:dyDescent="0.25">
      <c r="L25972" s="15"/>
    </row>
    <row r="25973" spans="12:12" x14ac:dyDescent="0.25">
      <c r="L25973" s="15"/>
    </row>
    <row r="25974" spans="12:12" x14ac:dyDescent="0.25">
      <c r="L25974" s="15"/>
    </row>
    <row r="25975" spans="12:12" x14ac:dyDescent="0.25">
      <c r="L25975" s="15"/>
    </row>
    <row r="25976" spans="12:12" x14ac:dyDescent="0.25">
      <c r="L25976" s="15"/>
    </row>
    <row r="25977" spans="12:12" x14ac:dyDescent="0.25">
      <c r="L25977" s="15"/>
    </row>
    <row r="25978" spans="12:12" x14ac:dyDescent="0.25">
      <c r="L25978" s="15"/>
    </row>
    <row r="25979" spans="12:12" x14ac:dyDescent="0.25">
      <c r="L25979" s="15"/>
    </row>
    <row r="25980" spans="12:12" x14ac:dyDescent="0.25">
      <c r="L25980" s="15"/>
    </row>
    <row r="25981" spans="12:12" x14ac:dyDescent="0.25">
      <c r="L25981" s="15"/>
    </row>
    <row r="25982" spans="12:12" x14ac:dyDescent="0.25">
      <c r="L25982" s="15"/>
    </row>
    <row r="25983" spans="12:12" x14ac:dyDescent="0.25">
      <c r="L25983" s="15"/>
    </row>
    <row r="25984" spans="12:12" x14ac:dyDescent="0.25">
      <c r="L25984" s="15"/>
    </row>
    <row r="25985" spans="12:12" x14ac:dyDescent="0.25">
      <c r="L25985" s="15"/>
    </row>
    <row r="25986" spans="12:12" x14ac:dyDescent="0.25">
      <c r="L25986" s="15"/>
    </row>
    <row r="25987" spans="12:12" x14ac:dyDescent="0.25">
      <c r="L25987" s="15"/>
    </row>
    <row r="25988" spans="12:12" x14ac:dyDescent="0.25">
      <c r="L25988" s="15"/>
    </row>
    <row r="25989" spans="12:12" x14ac:dyDescent="0.25">
      <c r="L25989" s="15"/>
    </row>
    <row r="25990" spans="12:12" x14ac:dyDescent="0.25">
      <c r="L25990" s="15"/>
    </row>
    <row r="25991" spans="12:12" x14ac:dyDescent="0.25">
      <c r="L25991" s="15"/>
    </row>
    <row r="25992" spans="12:12" x14ac:dyDescent="0.25">
      <c r="L25992" s="15"/>
    </row>
    <row r="25993" spans="12:12" x14ac:dyDescent="0.25">
      <c r="L25993" s="15"/>
    </row>
    <row r="25994" spans="12:12" x14ac:dyDescent="0.25">
      <c r="L25994" s="15"/>
    </row>
    <row r="25995" spans="12:12" x14ac:dyDescent="0.25">
      <c r="L25995" s="15"/>
    </row>
    <row r="25996" spans="12:12" x14ac:dyDescent="0.25">
      <c r="L25996" s="15"/>
    </row>
    <row r="25997" spans="12:12" x14ac:dyDescent="0.25">
      <c r="L25997" s="15"/>
    </row>
    <row r="25998" spans="12:12" x14ac:dyDescent="0.25">
      <c r="L25998" s="15"/>
    </row>
    <row r="25999" spans="12:12" x14ac:dyDescent="0.25">
      <c r="L25999" s="15"/>
    </row>
    <row r="26000" spans="12:12" x14ac:dyDescent="0.25">
      <c r="L26000" s="15"/>
    </row>
    <row r="26001" spans="12:12" x14ac:dyDescent="0.25">
      <c r="L26001" s="15"/>
    </row>
    <row r="26002" spans="12:12" x14ac:dyDescent="0.25">
      <c r="L26002" s="15"/>
    </row>
    <row r="26003" spans="12:12" x14ac:dyDescent="0.25">
      <c r="L26003" s="15"/>
    </row>
    <row r="26004" spans="12:12" x14ac:dyDescent="0.25">
      <c r="L26004" s="15"/>
    </row>
    <row r="26005" spans="12:12" x14ac:dyDescent="0.25">
      <c r="L26005" s="15"/>
    </row>
    <row r="26006" spans="12:12" x14ac:dyDescent="0.25">
      <c r="L26006" s="15"/>
    </row>
    <row r="26007" spans="12:12" x14ac:dyDescent="0.25">
      <c r="L26007" s="15"/>
    </row>
    <row r="26008" spans="12:12" x14ac:dyDescent="0.25">
      <c r="L26008" s="15"/>
    </row>
    <row r="26009" spans="12:12" x14ac:dyDescent="0.25">
      <c r="L26009" s="15"/>
    </row>
    <row r="26010" spans="12:12" x14ac:dyDescent="0.25">
      <c r="L26010" s="15"/>
    </row>
    <row r="26011" spans="12:12" x14ac:dyDescent="0.25">
      <c r="L26011" s="15"/>
    </row>
    <row r="26012" spans="12:12" x14ac:dyDescent="0.25">
      <c r="L26012" s="15"/>
    </row>
    <row r="26013" spans="12:12" x14ac:dyDescent="0.25">
      <c r="L26013" s="15"/>
    </row>
    <row r="26014" spans="12:12" x14ac:dyDescent="0.25">
      <c r="L26014" s="15"/>
    </row>
    <row r="26015" spans="12:12" x14ac:dyDescent="0.25">
      <c r="L26015" s="15"/>
    </row>
    <row r="26016" spans="12:12" x14ac:dyDescent="0.25">
      <c r="L26016" s="15"/>
    </row>
    <row r="26017" spans="12:12" x14ac:dyDescent="0.25">
      <c r="L26017" s="15"/>
    </row>
    <row r="26018" spans="12:12" x14ac:dyDescent="0.25">
      <c r="L26018" s="15"/>
    </row>
    <row r="26019" spans="12:12" x14ac:dyDescent="0.25">
      <c r="L26019" s="15"/>
    </row>
    <row r="26020" spans="12:12" x14ac:dyDescent="0.25">
      <c r="L26020" s="15"/>
    </row>
    <row r="26021" spans="12:12" x14ac:dyDescent="0.25">
      <c r="L26021" s="15"/>
    </row>
    <row r="26022" spans="12:12" x14ac:dyDescent="0.25">
      <c r="L26022" s="15"/>
    </row>
    <row r="26023" spans="12:12" x14ac:dyDescent="0.25">
      <c r="L26023" s="15"/>
    </row>
    <row r="26024" spans="12:12" x14ac:dyDescent="0.25">
      <c r="L26024" s="15"/>
    </row>
    <row r="26025" spans="12:12" x14ac:dyDescent="0.25">
      <c r="L26025" s="15"/>
    </row>
    <row r="26026" spans="12:12" x14ac:dyDescent="0.25">
      <c r="L26026" s="15"/>
    </row>
    <row r="26027" spans="12:12" x14ac:dyDescent="0.25">
      <c r="L26027" s="15"/>
    </row>
    <row r="26028" spans="12:12" x14ac:dyDescent="0.25">
      <c r="L26028" s="15"/>
    </row>
    <row r="26029" spans="12:12" x14ac:dyDescent="0.25">
      <c r="L26029" s="15"/>
    </row>
    <row r="26030" spans="12:12" x14ac:dyDescent="0.25">
      <c r="L26030" s="15"/>
    </row>
    <row r="26031" spans="12:12" x14ac:dyDescent="0.25">
      <c r="L26031" s="15"/>
    </row>
    <row r="26032" spans="12:12" x14ac:dyDescent="0.25">
      <c r="L26032" s="15"/>
    </row>
    <row r="26033" spans="12:12" x14ac:dyDescent="0.25">
      <c r="L26033" s="15"/>
    </row>
    <row r="26034" spans="12:12" x14ac:dyDescent="0.25">
      <c r="L26034" s="15"/>
    </row>
    <row r="26035" spans="12:12" x14ac:dyDescent="0.25">
      <c r="L26035" s="15"/>
    </row>
    <row r="26036" spans="12:12" x14ac:dyDescent="0.25">
      <c r="L26036" s="15"/>
    </row>
    <row r="26037" spans="12:12" x14ac:dyDescent="0.25">
      <c r="L26037" s="15"/>
    </row>
    <row r="26038" spans="12:12" x14ac:dyDescent="0.25">
      <c r="L26038" s="15"/>
    </row>
    <row r="26039" spans="12:12" x14ac:dyDescent="0.25">
      <c r="L26039" s="15"/>
    </row>
    <row r="26040" spans="12:12" x14ac:dyDescent="0.25">
      <c r="L26040" s="15"/>
    </row>
    <row r="26041" spans="12:12" x14ac:dyDescent="0.25">
      <c r="L26041" s="15"/>
    </row>
    <row r="26042" spans="12:12" x14ac:dyDescent="0.25">
      <c r="L26042" s="15"/>
    </row>
    <row r="26043" spans="12:12" x14ac:dyDescent="0.25">
      <c r="L26043" s="15"/>
    </row>
    <row r="26044" spans="12:12" x14ac:dyDescent="0.25">
      <c r="L26044" s="15"/>
    </row>
    <row r="26045" spans="12:12" x14ac:dyDescent="0.25">
      <c r="L26045" s="15"/>
    </row>
    <row r="26046" spans="12:12" x14ac:dyDescent="0.25">
      <c r="L26046" s="15"/>
    </row>
    <row r="26047" spans="12:12" x14ac:dyDescent="0.25">
      <c r="L26047" s="15"/>
    </row>
    <row r="26048" spans="12:12" x14ac:dyDescent="0.25">
      <c r="L26048" s="15"/>
    </row>
    <row r="26049" spans="12:12" x14ac:dyDescent="0.25">
      <c r="L26049" s="15"/>
    </row>
    <row r="26050" spans="12:12" x14ac:dyDescent="0.25">
      <c r="L26050" s="15"/>
    </row>
    <row r="26051" spans="12:12" x14ac:dyDescent="0.25">
      <c r="L26051" s="15"/>
    </row>
    <row r="26052" spans="12:12" x14ac:dyDescent="0.25">
      <c r="L26052" s="15"/>
    </row>
    <row r="26053" spans="12:12" x14ac:dyDescent="0.25">
      <c r="L26053" s="15"/>
    </row>
    <row r="26054" spans="12:12" x14ac:dyDescent="0.25">
      <c r="L26054" s="15"/>
    </row>
    <row r="26055" spans="12:12" x14ac:dyDescent="0.25">
      <c r="L26055" s="15"/>
    </row>
    <row r="26056" spans="12:12" x14ac:dyDescent="0.25">
      <c r="L26056" s="15"/>
    </row>
    <row r="26057" spans="12:12" x14ac:dyDescent="0.25">
      <c r="L26057" s="15"/>
    </row>
    <row r="26058" spans="12:12" x14ac:dyDescent="0.25">
      <c r="L26058" s="15"/>
    </row>
    <row r="26059" spans="12:12" x14ac:dyDescent="0.25">
      <c r="L26059" s="15"/>
    </row>
    <row r="26060" spans="12:12" x14ac:dyDescent="0.25">
      <c r="L26060" s="15"/>
    </row>
    <row r="26061" spans="12:12" x14ac:dyDescent="0.25">
      <c r="L26061" s="15"/>
    </row>
    <row r="26062" spans="12:12" x14ac:dyDescent="0.25">
      <c r="L26062" s="15"/>
    </row>
    <row r="26063" spans="12:12" x14ac:dyDescent="0.25">
      <c r="L26063" s="15"/>
    </row>
    <row r="26064" spans="12:12" x14ac:dyDescent="0.25">
      <c r="L26064" s="15"/>
    </row>
    <row r="26065" spans="12:12" x14ac:dyDescent="0.25">
      <c r="L26065" s="15"/>
    </row>
    <row r="26066" spans="12:12" x14ac:dyDescent="0.25">
      <c r="L26066" s="15"/>
    </row>
    <row r="26067" spans="12:12" x14ac:dyDescent="0.25">
      <c r="L26067" s="15"/>
    </row>
    <row r="26068" spans="12:12" x14ac:dyDescent="0.25">
      <c r="L26068" s="15"/>
    </row>
    <row r="26069" spans="12:12" x14ac:dyDescent="0.25">
      <c r="L26069" s="15"/>
    </row>
    <row r="26070" spans="12:12" x14ac:dyDescent="0.25">
      <c r="L26070" s="15"/>
    </row>
    <row r="26071" spans="12:12" x14ac:dyDescent="0.25">
      <c r="L26071" s="15"/>
    </row>
    <row r="26072" spans="12:12" x14ac:dyDescent="0.25">
      <c r="L26072" s="15"/>
    </row>
    <row r="26073" spans="12:12" x14ac:dyDescent="0.25">
      <c r="L26073" s="15"/>
    </row>
    <row r="26074" spans="12:12" x14ac:dyDescent="0.25">
      <c r="L26074" s="15"/>
    </row>
    <row r="26075" spans="12:12" x14ac:dyDescent="0.25">
      <c r="L26075" s="15"/>
    </row>
    <row r="26076" spans="12:12" x14ac:dyDescent="0.25">
      <c r="L26076" s="15"/>
    </row>
    <row r="26077" spans="12:12" x14ac:dyDescent="0.25">
      <c r="L26077" s="15"/>
    </row>
    <row r="26078" spans="12:12" x14ac:dyDescent="0.25">
      <c r="L26078" s="15"/>
    </row>
    <row r="26079" spans="12:12" x14ac:dyDescent="0.25">
      <c r="L26079" s="15"/>
    </row>
    <row r="26080" spans="12:12" x14ac:dyDescent="0.25">
      <c r="L26080" s="15"/>
    </row>
    <row r="26081" spans="12:12" x14ac:dyDescent="0.25">
      <c r="L26081" s="15"/>
    </row>
    <row r="26082" spans="12:12" x14ac:dyDescent="0.25">
      <c r="L26082" s="15"/>
    </row>
    <row r="26083" spans="12:12" x14ac:dyDescent="0.25">
      <c r="L26083" s="15"/>
    </row>
    <row r="26084" spans="12:12" x14ac:dyDescent="0.25">
      <c r="L26084" s="15"/>
    </row>
    <row r="26085" spans="12:12" x14ac:dyDescent="0.25">
      <c r="L26085" s="15"/>
    </row>
    <row r="26086" spans="12:12" x14ac:dyDescent="0.25">
      <c r="L26086" s="15"/>
    </row>
    <row r="26087" spans="12:12" x14ac:dyDescent="0.25">
      <c r="L26087" s="15"/>
    </row>
    <row r="26088" spans="12:12" x14ac:dyDescent="0.25">
      <c r="L26088" s="15"/>
    </row>
    <row r="26089" spans="12:12" x14ac:dyDescent="0.25">
      <c r="L26089" s="15"/>
    </row>
    <row r="26090" spans="12:12" x14ac:dyDescent="0.25">
      <c r="L26090" s="15"/>
    </row>
    <row r="26091" spans="12:12" x14ac:dyDescent="0.25">
      <c r="L26091" s="15"/>
    </row>
    <row r="26092" spans="12:12" x14ac:dyDescent="0.25">
      <c r="L26092" s="15"/>
    </row>
    <row r="26093" spans="12:12" x14ac:dyDescent="0.25">
      <c r="L26093" s="15"/>
    </row>
    <row r="26094" spans="12:12" x14ac:dyDescent="0.25">
      <c r="L26094" s="15"/>
    </row>
    <row r="26095" spans="12:12" x14ac:dyDescent="0.25">
      <c r="L26095" s="15"/>
    </row>
    <row r="26096" spans="12:12" x14ac:dyDescent="0.25">
      <c r="L26096" s="15"/>
    </row>
    <row r="26097" spans="12:12" x14ac:dyDescent="0.25">
      <c r="L26097" s="15"/>
    </row>
    <row r="26098" spans="12:12" x14ac:dyDescent="0.25">
      <c r="L26098" s="15"/>
    </row>
    <row r="26099" spans="12:12" x14ac:dyDescent="0.25">
      <c r="L26099" s="15"/>
    </row>
    <row r="26100" spans="12:12" x14ac:dyDescent="0.25">
      <c r="L26100" s="15"/>
    </row>
    <row r="26101" spans="12:12" x14ac:dyDescent="0.25">
      <c r="L26101" s="15"/>
    </row>
    <row r="26102" spans="12:12" x14ac:dyDescent="0.25">
      <c r="L26102" s="15"/>
    </row>
    <row r="26103" spans="12:12" x14ac:dyDescent="0.25">
      <c r="L26103" s="15"/>
    </row>
    <row r="26104" spans="12:12" x14ac:dyDescent="0.25">
      <c r="L26104" s="15"/>
    </row>
    <row r="26105" spans="12:12" x14ac:dyDescent="0.25">
      <c r="L26105" s="15"/>
    </row>
    <row r="26106" spans="12:12" x14ac:dyDescent="0.25">
      <c r="L26106" s="15"/>
    </row>
    <row r="26107" spans="12:12" x14ac:dyDescent="0.25">
      <c r="L26107" s="15"/>
    </row>
    <row r="26108" spans="12:12" x14ac:dyDescent="0.25">
      <c r="L26108" s="15"/>
    </row>
    <row r="26109" spans="12:12" x14ac:dyDescent="0.25">
      <c r="L26109" s="15"/>
    </row>
    <row r="26110" spans="12:12" x14ac:dyDescent="0.25">
      <c r="L26110" s="15"/>
    </row>
    <row r="26111" spans="12:12" x14ac:dyDescent="0.25">
      <c r="L26111" s="15"/>
    </row>
    <row r="26112" spans="12:12" x14ac:dyDescent="0.25">
      <c r="L26112" s="15"/>
    </row>
    <row r="26113" spans="12:12" x14ac:dyDescent="0.25">
      <c r="L26113" s="15"/>
    </row>
    <row r="26114" spans="12:12" x14ac:dyDescent="0.25">
      <c r="L26114" s="15"/>
    </row>
    <row r="26115" spans="12:12" x14ac:dyDescent="0.25">
      <c r="L26115" s="15"/>
    </row>
    <row r="26116" spans="12:12" x14ac:dyDescent="0.25">
      <c r="L26116" s="15"/>
    </row>
    <row r="26117" spans="12:12" x14ac:dyDescent="0.25">
      <c r="L26117" s="15"/>
    </row>
    <row r="26118" spans="12:12" x14ac:dyDescent="0.25">
      <c r="L26118" s="15"/>
    </row>
    <row r="26119" spans="12:12" x14ac:dyDescent="0.25">
      <c r="L26119" s="15"/>
    </row>
    <row r="26120" spans="12:12" x14ac:dyDescent="0.25">
      <c r="L26120" s="15"/>
    </row>
    <row r="26121" spans="12:12" x14ac:dyDescent="0.25">
      <c r="L26121" s="15"/>
    </row>
    <row r="26122" spans="12:12" x14ac:dyDescent="0.25">
      <c r="L26122" s="15"/>
    </row>
    <row r="26123" spans="12:12" x14ac:dyDescent="0.25">
      <c r="L26123" s="15"/>
    </row>
    <row r="26124" spans="12:12" x14ac:dyDescent="0.25">
      <c r="L26124" s="15"/>
    </row>
    <row r="26125" spans="12:12" x14ac:dyDescent="0.25">
      <c r="L26125" s="15"/>
    </row>
    <row r="26126" spans="12:12" x14ac:dyDescent="0.25">
      <c r="L26126" s="15"/>
    </row>
    <row r="26127" spans="12:12" x14ac:dyDescent="0.25">
      <c r="L26127" s="15"/>
    </row>
    <row r="26128" spans="12:12" x14ac:dyDescent="0.25">
      <c r="L26128" s="15"/>
    </row>
    <row r="26129" spans="12:12" x14ac:dyDescent="0.25">
      <c r="L26129" s="15"/>
    </row>
    <row r="26130" spans="12:12" x14ac:dyDescent="0.25">
      <c r="L26130" s="15"/>
    </row>
    <row r="26131" spans="12:12" x14ac:dyDescent="0.25">
      <c r="L26131" s="15"/>
    </row>
    <row r="26132" spans="12:12" x14ac:dyDescent="0.25">
      <c r="L26132" s="15"/>
    </row>
    <row r="26133" spans="12:12" x14ac:dyDescent="0.25">
      <c r="L26133" s="15"/>
    </row>
    <row r="26134" spans="12:12" x14ac:dyDescent="0.25">
      <c r="L26134" s="15"/>
    </row>
    <row r="26135" spans="12:12" x14ac:dyDescent="0.25">
      <c r="L26135" s="15"/>
    </row>
    <row r="26136" spans="12:12" x14ac:dyDescent="0.25">
      <c r="L26136" s="15"/>
    </row>
    <row r="26137" spans="12:12" x14ac:dyDescent="0.25">
      <c r="L26137" s="15"/>
    </row>
    <row r="26138" spans="12:12" x14ac:dyDescent="0.25">
      <c r="L26138" s="15"/>
    </row>
    <row r="26139" spans="12:12" x14ac:dyDescent="0.25">
      <c r="L26139" s="15"/>
    </row>
    <row r="26140" spans="12:12" x14ac:dyDescent="0.25">
      <c r="L26140" s="15"/>
    </row>
    <row r="26141" spans="12:12" x14ac:dyDescent="0.25">
      <c r="L26141" s="15"/>
    </row>
    <row r="26142" spans="12:12" x14ac:dyDescent="0.25">
      <c r="L26142" s="15"/>
    </row>
    <row r="26143" spans="12:12" x14ac:dyDescent="0.25">
      <c r="L26143" s="15"/>
    </row>
    <row r="26144" spans="12:12" x14ac:dyDescent="0.25">
      <c r="L26144" s="15"/>
    </row>
    <row r="26145" spans="12:12" x14ac:dyDescent="0.25">
      <c r="L26145" s="15"/>
    </row>
    <row r="26146" spans="12:12" x14ac:dyDescent="0.25">
      <c r="L26146" s="15"/>
    </row>
    <row r="26147" spans="12:12" x14ac:dyDescent="0.25">
      <c r="L26147" s="15"/>
    </row>
    <row r="26148" spans="12:12" x14ac:dyDescent="0.25">
      <c r="L26148" s="15"/>
    </row>
    <row r="26149" spans="12:12" x14ac:dyDescent="0.25">
      <c r="L26149" s="15"/>
    </row>
    <row r="26150" spans="12:12" x14ac:dyDescent="0.25">
      <c r="L26150" s="15"/>
    </row>
    <row r="26151" spans="12:12" x14ac:dyDescent="0.25">
      <c r="L26151" s="15"/>
    </row>
    <row r="26152" spans="12:12" x14ac:dyDescent="0.25">
      <c r="L26152" s="15"/>
    </row>
    <row r="26153" spans="12:12" x14ac:dyDescent="0.25">
      <c r="L26153" s="15"/>
    </row>
    <row r="26154" spans="12:12" x14ac:dyDescent="0.25">
      <c r="L26154" s="15"/>
    </row>
    <row r="26155" spans="12:12" x14ac:dyDescent="0.25">
      <c r="L26155" s="15"/>
    </row>
    <row r="26156" spans="12:12" x14ac:dyDescent="0.25">
      <c r="L26156" s="15"/>
    </row>
    <row r="26157" spans="12:12" x14ac:dyDescent="0.25">
      <c r="L26157" s="15"/>
    </row>
    <row r="26158" spans="12:12" x14ac:dyDescent="0.25">
      <c r="L26158" s="15"/>
    </row>
    <row r="26159" spans="12:12" x14ac:dyDescent="0.25">
      <c r="L26159" s="15"/>
    </row>
    <row r="26160" spans="12:12" x14ac:dyDescent="0.25">
      <c r="L26160" s="15"/>
    </row>
    <row r="26161" spans="12:12" x14ac:dyDescent="0.25">
      <c r="L26161" s="15"/>
    </row>
    <row r="26162" spans="12:12" x14ac:dyDescent="0.25">
      <c r="L26162" s="15"/>
    </row>
    <row r="26163" spans="12:12" x14ac:dyDescent="0.25">
      <c r="L26163" s="15"/>
    </row>
    <row r="26164" spans="12:12" x14ac:dyDescent="0.25">
      <c r="L26164" s="15"/>
    </row>
    <row r="26165" spans="12:12" x14ac:dyDescent="0.25">
      <c r="L26165" s="15"/>
    </row>
    <row r="26166" spans="12:12" x14ac:dyDescent="0.25">
      <c r="L26166" s="15"/>
    </row>
    <row r="26167" spans="12:12" x14ac:dyDescent="0.25">
      <c r="L26167" s="15"/>
    </row>
    <row r="26168" spans="12:12" x14ac:dyDescent="0.25">
      <c r="L26168" s="15"/>
    </row>
    <row r="26169" spans="12:12" x14ac:dyDescent="0.25">
      <c r="L26169" s="15"/>
    </row>
    <row r="26170" spans="12:12" x14ac:dyDescent="0.25">
      <c r="L26170" s="15"/>
    </row>
    <row r="26171" spans="12:12" x14ac:dyDescent="0.25">
      <c r="L26171" s="15"/>
    </row>
    <row r="26172" spans="12:12" x14ac:dyDescent="0.25">
      <c r="L26172" s="15"/>
    </row>
    <row r="26173" spans="12:12" x14ac:dyDescent="0.25">
      <c r="L26173" s="15"/>
    </row>
    <row r="26174" spans="12:12" x14ac:dyDescent="0.25">
      <c r="L26174" s="15"/>
    </row>
    <row r="26175" spans="12:12" x14ac:dyDescent="0.25">
      <c r="L26175" s="15"/>
    </row>
    <row r="26176" spans="12:12" x14ac:dyDescent="0.25">
      <c r="L26176" s="15"/>
    </row>
    <row r="26177" spans="12:12" x14ac:dyDescent="0.25">
      <c r="L26177" s="15"/>
    </row>
    <row r="26178" spans="12:12" x14ac:dyDescent="0.25">
      <c r="L26178" s="15"/>
    </row>
    <row r="26179" spans="12:12" x14ac:dyDescent="0.25">
      <c r="L26179" s="15"/>
    </row>
    <row r="26180" spans="12:12" x14ac:dyDescent="0.25">
      <c r="L26180" s="15"/>
    </row>
    <row r="26181" spans="12:12" x14ac:dyDescent="0.25">
      <c r="L26181" s="15"/>
    </row>
    <row r="26182" spans="12:12" x14ac:dyDescent="0.25">
      <c r="L26182" s="15"/>
    </row>
    <row r="26183" spans="12:12" x14ac:dyDescent="0.25">
      <c r="L26183" s="15"/>
    </row>
    <row r="26184" spans="12:12" x14ac:dyDescent="0.25">
      <c r="L26184" s="15"/>
    </row>
    <row r="26185" spans="12:12" x14ac:dyDescent="0.25">
      <c r="L26185" s="15"/>
    </row>
    <row r="26186" spans="12:12" x14ac:dyDescent="0.25">
      <c r="L26186" s="15"/>
    </row>
    <row r="26187" spans="12:12" x14ac:dyDescent="0.25">
      <c r="L26187" s="15"/>
    </row>
    <row r="26188" spans="12:12" x14ac:dyDescent="0.25">
      <c r="L26188" s="15"/>
    </row>
    <row r="26189" spans="12:12" x14ac:dyDescent="0.25">
      <c r="L26189" s="15"/>
    </row>
    <row r="26190" spans="12:12" x14ac:dyDescent="0.25">
      <c r="L26190" s="15"/>
    </row>
    <row r="26191" spans="12:12" x14ac:dyDescent="0.25">
      <c r="L26191" s="15"/>
    </row>
    <row r="26192" spans="12:12" x14ac:dyDescent="0.25">
      <c r="L26192" s="15"/>
    </row>
    <row r="26193" spans="12:12" x14ac:dyDescent="0.25">
      <c r="L26193" s="15"/>
    </row>
    <row r="26194" spans="12:12" x14ac:dyDescent="0.25">
      <c r="L26194" s="15"/>
    </row>
    <row r="26195" spans="12:12" x14ac:dyDescent="0.25">
      <c r="L26195" s="15"/>
    </row>
    <row r="26196" spans="12:12" x14ac:dyDescent="0.25">
      <c r="L26196" s="15"/>
    </row>
    <row r="26197" spans="12:12" x14ac:dyDescent="0.25">
      <c r="L26197" s="15"/>
    </row>
    <row r="26198" spans="12:12" x14ac:dyDescent="0.25">
      <c r="L26198" s="15"/>
    </row>
    <row r="26199" spans="12:12" x14ac:dyDescent="0.25">
      <c r="L26199" s="15"/>
    </row>
    <row r="26200" spans="12:12" x14ac:dyDescent="0.25">
      <c r="L26200" s="15"/>
    </row>
    <row r="26201" spans="12:12" x14ac:dyDescent="0.25">
      <c r="L26201" s="15"/>
    </row>
    <row r="26202" spans="12:12" x14ac:dyDescent="0.25">
      <c r="L26202" s="15"/>
    </row>
    <row r="26203" spans="12:12" x14ac:dyDescent="0.25">
      <c r="L26203" s="15"/>
    </row>
    <row r="26204" spans="12:12" x14ac:dyDescent="0.25">
      <c r="L26204" s="15"/>
    </row>
    <row r="26205" spans="12:12" x14ac:dyDescent="0.25">
      <c r="L26205" s="15"/>
    </row>
    <row r="26206" spans="12:12" x14ac:dyDescent="0.25">
      <c r="L26206" s="15"/>
    </row>
    <row r="26207" spans="12:12" x14ac:dyDescent="0.25">
      <c r="L26207" s="15"/>
    </row>
    <row r="26208" spans="12:12" x14ac:dyDescent="0.25">
      <c r="L26208" s="15"/>
    </row>
    <row r="26209" spans="12:12" x14ac:dyDescent="0.25">
      <c r="L26209" s="15"/>
    </row>
    <row r="26210" spans="12:12" x14ac:dyDescent="0.25">
      <c r="L26210" s="15"/>
    </row>
    <row r="26211" spans="12:12" x14ac:dyDescent="0.25">
      <c r="L26211" s="15"/>
    </row>
    <row r="26212" spans="12:12" x14ac:dyDescent="0.25">
      <c r="L26212" s="15"/>
    </row>
    <row r="26213" spans="12:12" x14ac:dyDescent="0.25">
      <c r="L26213" s="15"/>
    </row>
    <row r="26214" spans="12:12" x14ac:dyDescent="0.25">
      <c r="L26214" s="15"/>
    </row>
    <row r="26215" spans="12:12" x14ac:dyDescent="0.25">
      <c r="L26215" s="15"/>
    </row>
    <row r="26216" spans="12:12" x14ac:dyDescent="0.25">
      <c r="L26216" s="15"/>
    </row>
    <row r="26217" spans="12:12" x14ac:dyDescent="0.25">
      <c r="L26217" s="15"/>
    </row>
    <row r="26218" spans="12:12" x14ac:dyDescent="0.25">
      <c r="L26218" s="15"/>
    </row>
    <row r="26219" spans="12:12" x14ac:dyDescent="0.25">
      <c r="L26219" s="15"/>
    </row>
    <row r="26220" spans="12:12" x14ac:dyDescent="0.25">
      <c r="L26220" s="15"/>
    </row>
    <row r="26221" spans="12:12" x14ac:dyDescent="0.25">
      <c r="L26221" s="15"/>
    </row>
    <row r="26222" spans="12:12" x14ac:dyDescent="0.25">
      <c r="L26222" s="15"/>
    </row>
    <row r="26223" spans="12:12" x14ac:dyDescent="0.25">
      <c r="L26223" s="15"/>
    </row>
    <row r="26224" spans="12:12" x14ac:dyDescent="0.25">
      <c r="L26224" s="15"/>
    </row>
    <row r="26225" spans="12:12" x14ac:dyDescent="0.25">
      <c r="L26225" s="15"/>
    </row>
    <row r="26226" spans="12:12" x14ac:dyDescent="0.25">
      <c r="L26226" s="15"/>
    </row>
    <row r="26227" spans="12:12" x14ac:dyDescent="0.25">
      <c r="L26227" s="15"/>
    </row>
    <row r="26228" spans="12:12" x14ac:dyDescent="0.25">
      <c r="L26228" s="15"/>
    </row>
    <row r="26229" spans="12:12" x14ac:dyDescent="0.25">
      <c r="L26229" s="15"/>
    </row>
    <row r="26230" spans="12:12" x14ac:dyDescent="0.25">
      <c r="L26230" s="15"/>
    </row>
    <row r="26231" spans="12:12" x14ac:dyDescent="0.25">
      <c r="L26231" s="15"/>
    </row>
    <row r="26232" spans="12:12" x14ac:dyDescent="0.25">
      <c r="L26232" s="15"/>
    </row>
    <row r="26233" spans="12:12" x14ac:dyDescent="0.25">
      <c r="L26233" s="15"/>
    </row>
    <row r="26234" spans="12:12" x14ac:dyDescent="0.25">
      <c r="L26234" s="15"/>
    </row>
    <row r="26235" spans="12:12" x14ac:dyDescent="0.25">
      <c r="L26235" s="15"/>
    </row>
    <row r="26236" spans="12:12" x14ac:dyDescent="0.25">
      <c r="L26236" s="15"/>
    </row>
    <row r="26237" spans="12:12" x14ac:dyDescent="0.25">
      <c r="L26237" s="15"/>
    </row>
    <row r="26238" spans="12:12" x14ac:dyDescent="0.25">
      <c r="L26238" s="15"/>
    </row>
    <row r="26239" spans="12:12" x14ac:dyDescent="0.25">
      <c r="L26239" s="15"/>
    </row>
    <row r="26240" spans="12:12" x14ac:dyDescent="0.25">
      <c r="L26240" s="15"/>
    </row>
    <row r="26241" spans="12:12" x14ac:dyDescent="0.25">
      <c r="L26241" s="15"/>
    </row>
    <row r="26242" spans="12:12" x14ac:dyDescent="0.25">
      <c r="L26242" s="15"/>
    </row>
    <row r="26243" spans="12:12" x14ac:dyDescent="0.25">
      <c r="L26243" s="15"/>
    </row>
    <row r="26244" spans="12:12" x14ac:dyDescent="0.25">
      <c r="L26244" s="15"/>
    </row>
    <row r="26245" spans="12:12" x14ac:dyDescent="0.25">
      <c r="L26245" s="15"/>
    </row>
    <row r="26246" spans="12:12" x14ac:dyDescent="0.25">
      <c r="L26246" s="15"/>
    </row>
    <row r="26247" spans="12:12" x14ac:dyDescent="0.25">
      <c r="L26247" s="15"/>
    </row>
    <row r="26248" spans="12:12" x14ac:dyDescent="0.25">
      <c r="L26248" s="15"/>
    </row>
    <row r="26249" spans="12:12" x14ac:dyDescent="0.25">
      <c r="L26249" s="15"/>
    </row>
    <row r="26250" spans="12:12" x14ac:dyDescent="0.25">
      <c r="L26250" s="15"/>
    </row>
    <row r="26251" spans="12:12" x14ac:dyDescent="0.25">
      <c r="L26251" s="15"/>
    </row>
    <row r="26252" spans="12:12" x14ac:dyDescent="0.25">
      <c r="L26252" s="15"/>
    </row>
    <row r="26253" spans="12:12" x14ac:dyDescent="0.25">
      <c r="L26253" s="15"/>
    </row>
    <row r="26254" spans="12:12" x14ac:dyDescent="0.25">
      <c r="L26254" s="15"/>
    </row>
    <row r="26255" spans="12:12" x14ac:dyDescent="0.25">
      <c r="L26255" s="15"/>
    </row>
    <row r="26256" spans="12:12" x14ac:dyDescent="0.25">
      <c r="L26256" s="15"/>
    </row>
    <row r="26257" spans="12:12" x14ac:dyDescent="0.25">
      <c r="L26257" s="15"/>
    </row>
    <row r="26258" spans="12:12" x14ac:dyDescent="0.25">
      <c r="L26258" s="15"/>
    </row>
    <row r="26259" spans="12:12" x14ac:dyDescent="0.25">
      <c r="L26259" s="15"/>
    </row>
    <row r="26260" spans="12:12" x14ac:dyDescent="0.25">
      <c r="L26260" s="15"/>
    </row>
    <row r="26261" spans="12:12" x14ac:dyDescent="0.25">
      <c r="L26261" s="15"/>
    </row>
    <row r="26262" spans="12:12" x14ac:dyDescent="0.25">
      <c r="L26262" s="15"/>
    </row>
    <row r="26263" spans="12:12" x14ac:dyDescent="0.25">
      <c r="L26263" s="15"/>
    </row>
    <row r="26264" spans="12:12" x14ac:dyDescent="0.25">
      <c r="L26264" s="15"/>
    </row>
    <row r="26265" spans="12:12" x14ac:dyDescent="0.25">
      <c r="L26265" s="15"/>
    </row>
    <row r="26266" spans="12:12" x14ac:dyDescent="0.25">
      <c r="L26266" s="15"/>
    </row>
    <row r="26267" spans="12:12" x14ac:dyDescent="0.25">
      <c r="L26267" s="15"/>
    </row>
    <row r="26268" spans="12:12" x14ac:dyDescent="0.25">
      <c r="L26268" s="15"/>
    </row>
    <row r="26269" spans="12:12" x14ac:dyDescent="0.25">
      <c r="L26269" s="15"/>
    </row>
    <row r="26270" spans="12:12" x14ac:dyDescent="0.25">
      <c r="L26270" s="15"/>
    </row>
    <row r="26271" spans="12:12" x14ac:dyDescent="0.25">
      <c r="L26271" s="15"/>
    </row>
    <row r="26272" spans="12:12" x14ac:dyDescent="0.25">
      <c r="L26272" s="15"/>
    </row>
    <row r="26273" spans="12:12" x14ac:dyDescent="0.25">
      <c r="L26273" s="15"/>
    </row>
    <row r="26274" spans="12:12" x14ac:dyDescent="0.25">
      <c r="L26274" s="15"/>
    </row>
    <row r="26275" spans="12:12" x14ac:dyDescent="0.25">
      <c r="L26275" s="15"/>
    </row>
    <row r="26276" spans="12:12" x14ac:dyDescent="0.25">
      <c r="L26276" s="15"/>
    </row>
    <row r="26277" spans="12:12" x14ac:dyDescent="0.25">
      <c r="L26277" s="15"/>
    </row>
    <row r="26278" spans="12:12" x14ac:dyDescent="0.25">
      <c r="L26278" s="15"/>
    </row>
    <row r="26279" spans="12:12" x14ac:dyDescent="0.25">
      <c r="L26279" s="15"/>
    </row>
    <row r="26280" spans="12:12" x14ac:dyDescent="0.25">
      <c r="L26280" s="15"/>
    </row>
    <row r="26281" spans="12:12" x14ac:dyDescent="0.25">
      <c r="L26281" s="15"/>
    </row>
    <row r="26282" spans="12:12" x14ac:dyDescent="0.25">
      <c r="L26282" s="15"/>
    </row>
    <row r="26283" spans="12:12" x14ac:dyDescent="0.25">
      <c r="L26283" s="15"/>
    </row>
    <row r="26284" spans="12:12" x14ac:dyDescent="0.25">
      <c r="L26284" s="15"/>
    </row>
    <row r="26285" spans="12:12" x14ac:dyDescent="0.25">
      <c r="L26285" s="15"/>
    </row>
    <row r="26286" spans="12:12" x14ac:dyDescent="0.25">
      <c r="L26286" s="15"/>
    </row>
    <row r="26287" spans="12:12" x14ac:dyDescent="0.25">
      <c r="L26287" s="15"/>
    </row>
    <row r="26288" spans="12:12" x14ac:dyDescent="0.25">
      <c r="L26288" s="15"/>
    </row>
    <row r="26289" spans="12:12" x14ac:dyDescent="0.25">
      <c r="L26289" s="15"/>
    </row>
    <row r="26290" spans="12:12" x14ac:dyDescent="0.25">
      <c r="L26290" s="15"/>
    </row>
    <row r="26291" spans="12:12" x14ac:dyDescent="0.25">
      <c r="L26291" s="15"/>
    </row>
    <row r="26292" spans="12:12" x14ac:dyDescent="0.25">
      <c r="L26292" s="15"/>
    </row>
    <row r="26293" spans="12:12" x14ac:dyDescent="0.25">
      <c r="L26293" s="15"/>
    </row>
    <row r="26294" spans="12:12" x14ac:dyDescent="0.25">
      <c r="L26294" s="15"/>
    </row>
    <row r="26295" spans="12:12" x14ac:dyDescent="0.25">
      <c r="L26295" s="15"/>
    </row>
    <row r="26296" spans="12:12" x14ac:dyDescent="0.25">
      <c r="L26296" s="15"/>
    </row>
    <row r="26297" spans="12:12" x14ac:dyDescent="0.25">
      <c r="L26297" s="15"/>
    </row>
    <row r="26298" spans="12:12" x14ac:dyDescent="0.25">
      <c r="L26298" s="15"/>
    </row>
    <row r="26299" spans="12:12" x14ac:dyDescent="0.25">
      <c r="L26299" s="15"/>
    </row>
    <row r="26300" spans="12:12" x14ac:dyDescent="0.25">
      <c r="L26300" s="15"/>
    </row>
    <row r="26301" spans="12:12" x14ac:dyDescent="0.25">
      <c r="L26301" s="15"/>
    </row>
    <row r="26302" spans="12:12" x14ac:dyDescent="0.25">
      <c r="L26302" s="15"/>
    </row>
    <row r="26303" spans="12:12" x14ac:dyDescent="0.25">
      <c r="L26303" s="15"/>
    </row>
    <row r="26304" spans="12:12" x14ac:dyDescent="0.25">
      <c r="L26304" s="15"/>
    </row>
    <row r="26305" spans="12:12" x14ac:dyDescent="0.25">
      <c r="L26305" s="15"/>
    </row>
    <row r="26306" spans="12:12" x14ac:dyDescent="0.25">
      <c r="L26306" s="15"/>
    </row>
    <row r="26307" spans="12:12" x14ac:dyDescent="0.25">
      <c r="L26307" s="15"/>
    </row>
    <row r="26308" spans="12:12" x14ac:dyDescent="0.25">
      <c r="L26308" s="15"/>
    </row>
    <row r="26309" spans="12:12" x14ac:dyDescent="0.25">
      <c r="L26309" s="15"/>
    </row>
    <row r="26310" spans="12:12" x14ac:dyDescent="0.25">
      <c r="L26310" s="15"/>
    </row>
    <row r="26311" spans="12:12" x14ac:dyDescent="0.25">
      <c r="L26311" s="15"/>
    </row>
    <row r="26312" spans="12:12" x14ac:dyDescent="0.25">
      <c r="L26312" s="15"/>
    </row>
    <row r="26313" spans="12:12" x14ac:dyDescent="0.25">
      <c r="L26313" s="15"/>
    </row>
    <row r="26314" spans="12:12" x14ac:dyDescent="0.25">
      <c r="L26314" s="15"/>
    </row>
    <row r="26315" spans="12:12" x14ac:dyDescent="0.25">
      <c r="L26315" s="15"/>
    </row>
    <row r="26316" spans="12:12" x14ac:dyDescent="0.25">
      <c r="L26316" s="15"/>
    </row>
    <row r="26317" spans="12:12" x14ac:dyDescent="0.25">
      <c r="L26317" s="15"/>
    </row>
    <row r="26318" spans="12:12" x14ac:dyDescent="0.25">
      <c r="L26318" s="15"/>
    </row>
    <row r="26319" spans="12:12" x14ac:dyDescent="0.25">
      <c r="L26319" s="15"/>
    </row>
    <row r="26320" spans="12:12" x14ac:dyDescent="0.25">
      <c r="L26320" s="15"/>
    </row>
    <row r="26321" spans="12:12" x14ac:dyDescent="0.25">
      <c r="L26321" s="15"/>
    </row>
    <row r="26322" spans="12:12" x14ac:dyDescent="0.25">
      <c r="L26322" s="15"/>
    </row>
    <row r="26323" spans="12:12" x14ac:dyDescent="0.25">
      <c r="L26323" s="15"/>
    </row>
    <row r="26324" spans="12:12" x14ac:dyDescent="0.25">
      <c r="L26324" s="15"/>
    </row>
    <row r="26325" spans="12:12" x14ac:dyDescent="0.25">
      <c r="L26325" s="15"/>
    </row>
    <row r="26326" spans="12:12" x14ac:dyDescent="0.25">
      <c r="L26326" s="15"/>
    </row>
    <row r="26327" spans="12:12" x14ac:dyDescent="0.25">
      <c r="L26327" s="15"/>
    </row>
    <row r="26328" spans="12:12" x14ac:dyDescent="0.25">
      <c r="L26328" s="15"/>
    </row>
    <row r="26329" spans="12:12" x14ac:dyDescent="0.25">
      <c r="L26329" s="15"/>
    </row>
    <row r="26330" spans="12:12" x14ac:dyDescent="0.25">
      <c r="L26330" s="15"/>
    </row>
    <row r="26331" spans="12:12" x14ac:dyDescent="0.25">
      <c r="L26331" s="15"/>
    </row>
    <row r="26332" spans="12:12" x14ac:dyDescent="0.25">
      <c r="L26332" s="15"/>
    </row>
    <row r="26333" spans="12:12" x14ac:dyDescent="0.25">
      <c r="L26333" s="15"/>
    </row>
    <row r="26334" spans="12:12" x14ac:dyDescent="0.25">
      <c r="L26334" s="15"/>
    </row>
    <row r="26335" spans="12:12" x14ac:dyDescent="0.25">
      <c r="L26335" s="15"/>
    </row>
    <row r="26336" spans="12:12" x14ac:dyDescent="0.25">
      <c r="L26336" s="15"/>
    </row>
    <row r="26337" spans="12:12" x14ac:dyDescent="0.25">
      <c r="L26337" s="15"/>
    </row>
    <row r="26338" spans="12:12" x14ac:dyDescent="0.25">
      <c r="L26338" s="15"/>
    </row>
    <row r="26339" spans="12:12" x14ac:dyDescent="0.25">
      <c r="L26339" s="15"/>
    </row>
    <row r="26340" spans="12:12" x14ac:dyDescent="0.25">
      <c r="L26340" s="15"/>
    </row>
    <row r="26341" spans="12:12" x14ac:dyDescent="0.25">
      <c r="L26341" s="15"/>
    </row>
    <row r="26342" spans="12:12" x14ac:dyDescent="0.25">
      <c r="L26342" s="15"/>
    </row>
    <row r="26343" spans="12:12" x14ac:dyDescent="0.25">
      <c r="L26343" s="15"/>
    </row>
    <row r="26344" spans="12:12" x14ac:dyDescent="0.25">
      <c r="L26344" s="15"/>
    </row>
    <row r="26345" spans="12:12" x14ac:dyDescent="0.25">
      <c r="L26345" s="15"/>
    </row>
    <row r="26346" spans="12:12" x14ac:dyDescent="0.25">
      <c r="L26346" s="15"/>
    </row>
    <row r="26347" spans="12:12" x14ac:dyDescent="0.25">
      <c r="L26347" s="15"/>
    </row>
    <row r="26348" spans="12:12" x14ac:dyDescent="0.25">
      <c r="L26348" s="15"/>
    </row>
    <row r="26349" spans="12:12" x14ac:dyDescent="0.25">
      <c r="L26349" s="15"/>
    </row>
    <row r="26350" spans="12:12" x14ac:dyDescent="0.25">
      <c r="L26350" s="15"/>
    </row>
    <row r="26351" spans="12:12" x14ac:dyDescent="0.25">
      <c r="L26351" s="15"/>
    </row>
    <row r="26352" spans="12:12" x14ac:dyDescent="0.25">
      <c r="L26352" s="15"/>
    </row>
    <row r="26353" spans="12:12" x14ac:dyDescent="0.25">
      <c r="L26353" s="15"/>
    </row>
    <row r="26354" spans="12:12" x14ac:dyDescent="0.25">
      <c r="L26354" s="15"/>
    </row>
    <row r="26355" spans="12:12" x14ac:dyDescent="0.25">
      <c r="L26355" s="15"/>
    </row>
    <row r="26356" spans="12:12" x14ac:dyDescent="0.25">
      <c r="L26356" s="15"/>
    </row>
    <row r="26357" spans="12:12" x14ac:dyDescent="0.25">
      <c r="L26357" s="15"/>
    </row>
    <row r="26358" spans="12:12" x14ac:dyDescent="0.25">
      <c r="L26358" s="15"/>
    </row>
    <row r="26359" spans="12:12" x14ac:dyDescent="0.25">
      <c r="L26359" s="15"/>
    </row>
    <row r="26360" spans="12:12" x14ac:dyDescent="0.25">
      <c r="L26360" s="15"/>
    </row>
    <row r="26361" spans="12:12" x14ac:dyDescent="0.25">
      <c r="L26361" s="15"/>
    </row>
    <row r="26362" spans="12:12" x14ac:dyDescent="0.25">
      <c r="L26362" s="15"/>
    </row>
    <row r="26363" spans="12:12" x14ac:dyDescent="0.25">
      <c r="L26363" s="15"/>
    </row>
    <row r="26364" spans="12:12" x14ac:dyDescent="0.25">
      <c r="L26364" s="15"/>
    </row>
    <row r="26365" spans="12:12" x14ac:dyDescent="0.25">
      <c r="L26365" s="15"/>
    </row>
    <row r="26366" spans="12:12" x14ac:dyDescent="0.25">
      <c r="L26366" s="15"/>
    </row>
    <row r="26367" spans="12:12" x14ac:dyDescent="0.25">
      <c r="L26367" s="15"/>
    </row>
    <row r="26368" spans="12:12" x14ac:dyDescent="0.25">
      <c r="L26368" s="15"/>
    </row>
    <row r="26369" spans="12:12" x14ac:dyDescent="0.25">
      <c r="L26369" s="15"/>
    </row>
    <row r="26370" spans="12:12" x14ac:dyDescent="0.25">
      <c r="L26370" s="15"/>
    </row>
    <row r="26371" spans="12:12" x14ac:dyDescent="0.25">
      <c r="L26371" s="15"/>
    </row>
    <row r="26372" spans="12:12" x14ac:dyDescent="0.25">
      <c r="L26372" s="15"/>
    </row>
    <row r="26373" spans="12:12" x14ac:dyDescent="0.25">
      <c r="L26373" s="15"/>
    </row>
    <row r="26374" spans="12:12" x14ac:dyDescent="0.25">
      <c r="L26374" s="15"/>
    </row>
    <row r="26375" spans="12:12" x14ac:dyDescent="0.25">
      <c r="L26375" s="15"/>
    </row>
    <row r="26376" spans="12:12" x14ac:dyDescent="0.25">
      <c r="L26376" s="15"/>
    </row>
    <row r="26377" spans="12:12" x14ac:dyDescent="0.25">
      <c r="L26377" s="15"/>
    </row>
    <row r="26378" spans="12:12" x14ac:dyDescent="0.25">
      <c r="L26378" s="15"/>
    </row>
    <row r="26379" spans="12:12" x14ac:dyDescent="0.25">
      <c r="L26379" s="15"/>
    </row>
    <row r="26380" spans="12:12" x14ac:dyDescent="0.25">
      <c r="L26380" s="15"/>
    </row>
    <row r="26381" spans="12:12" x14ac:dyDescent="0.25">
      <c r="L26381" s="15"/>
    </row>
    <row r="26382" spans="12:12" x14ac:dyDescent="0.25">
      <c r="L26382" s="15"/>
    </row>
    <row r="26383" spans="12:12" x14ac:dyDescent="0.25">
      <c r="L26383" s="15"/>
    </row>
    <row r="26384" spans="12:12" x14ac:dyDescent="0.25">
      <c r="L26384" s="15"/>
    </row>
    <row r="26385" spans="12:12" x14ac:dyDescent="0.25">
      <c r="L26385" s="15"/>
    </row>
    <row r="26386" spans="12:12" x14ac:dyDescent="0.25">
      <c r="L26386" s="15"/>
    </row>
    <row r="26387" spans="12:12" x14ac:dyDescent="0.25">
      <c r="L26387" s="15"/>
    </row>
    <row r="26388" spans="12:12" x14ac:dyDescent="0.25">
      <c r="L26388" s="15"/>
    </row>
    <row r="26389" spans="12:12" x14ac:dyDescent="0.25">
      <c r="L26389" s="15"/>
    </row>
    <row r="26390" spans="12:12" x14ac:dyDescent="0.25">
      <c r="L26390" s="15"/>
    </row>
    <row r="26391" spans="12:12" x14ac:dyDescent="0.25">
      <c r="L26391" s="15"/>
    </row>
    <row r="26392" spans="12:12" x14ac:dyDescent="0.25">
      <c r="L26392" s="15"/>
    </row>
    <row r="26393" spans="12:12" x14ac:dyDescent="0.25">
      <c r="L26393" s="15"/>
    </row>
    <row r="26394" spans="12:12" x14ac:dyDescent="0.25">
      <c r="L26394" s="15"/>
    </row>
    <row r="26395" spans="12:12" x14ac:dyDescent="0.25">
      <c r="L26395" s="15"/>
    </row>
    <row r="26396" spans="12:12" x14ac:dyDescent="0.25">
      <c r="L26396" s="15"/>
    </row>
    <row r="26397" spans="12:12" x14ac:dyDescent="0.25">
      <c r="L26397" s="15"/>
    </row>
    <row r="26398" spans="12:12" x14ac:dyDescent="0.25">
      <c r="L26398" s="15"/>
    </row>
    <row r="26399" spans="12:12" x14ac:dyDescent="0.25">
      <c r="L26399" s="15"/>
    </row>
    <row r="26400" spans="12:12" x14ac:dyDescent="0.25">
      <c r="L26400" s="15"/>
    </row>
    <row r="26401" spans="12:12" x14ac:dyDescent="0.25">
      <c r="L26401" s="15"/>
    </row>
    <row r="26402" spans="12:12" x14ac:dyDescent="0.25">
      <c r="L26402" s="15"/>
    </row>
    <row r="26403" spans="12:12" x14ac:dyDescent="0.25">
      <c r="L26403" s="15"/>
    </row>
    <row r="26404" spans="12:12" x14ac:dyDescent="0.25">
      <c r="L26404" s="15"/>
    </row>
    <row r="26405" spans="12:12" x14ac:dyDescent="0.25">
      <c r="L26405" s="15"/>
    </row>
    <row r="26406" spans="12:12" x14ac:dyDescent="0.25">
      <c r="L26406" s="15"/>
    </row>
    <row r="26407" spans="12:12" x14ac:dyDescent="0.25">
      <c r="L26407" s="15"/>
    </row>
    <row r="26408" spans="12:12" x14ac:dyDescent="0.25">
      <c r="L26408" s="15"/>
    </row>
    <row r="26409" spans="12:12" x14ac:dyDescent="0.25">
      <c r="L26409" s="15"/>
    </row>
    <row r="26410" spans="12:12" x14ac:dyDescent="0.25">
      <c r="L26410" s="15"/>
    </row>
    <row r="26411" spans="12:12" x14ac:dyDescent="0.25">
      <c r="L26411" s="15"/>
    </row>
    <row r="26412" spans="12:12" x14ac:dyDescent="0.25">
      <c r="L26412" s="15"/>
    </row>
    <row r="26413" spans="12:12" x14ac:dyDescent="0.25">
      <c r="L26413" s="15"/>
    </row>
    <row r="26414" spans="12:12" x14ac:dyDescent="0.25">
      <c r="L26414" s="15"/>
    </row>
    <row r="26415" spans="12:12" x14ac:dyDescent="0.25">
      <c r="L26415" s="15"/>
    </row>
    <row r="26416" spans="12:12" x14ac:dyDescent="0.25">
      <c r="L26416" s="15"/>
    </row>
    <row r="26417" spans="12:12" x14ac:dyDescent="0.25">
      <c r="L26417" s="15"/>
    </row>
    <row r="26418" spans="12:12" x14ac:dyDescent="0.25">
      <c r="L26418" s="15"/>
    </row>
    <row r="26419" spans="12:12" x14ac:dyDescent="0.25">
      <c r="L26419" s="15"/>
    </row>
    <row r="26420" spans="12:12" x14ac:dyDescent="0.25">
      <c r="L26420" s="15"/>
    </row>
    <row r="26421" spans="12:12" x14ac:dyDescent="0.25">
      <c r="L26421" s="15"/>
    </row>
    <row r="26422" spans="12:12" x14ac:dyDescent="0.25">
      <c r="L26422" s="15"/>
    </row>
    <row r="26423" spans="12:12" x14ac:dyDescent="0.25">
      <c r="L26423" s="15"/>
    </row>
    <row r="26424" spans="12:12" x14ac:dyDescent="0.25">
      <c r="L26424" s="15"/>
    </row>
    <row r="26425" spans="12:12" x14ac:dyDescent="0.25">
      <c r="L26425" s="15"/>
    </row>
    <row r="26426" spans="12:12" x14ac:dyDescent="0.25">
      <c r="L26426" s="15"/>
    </row>
    <row r="26427" spans="12:12" x14ac:dyDescent="0.25">
      <c r="L26427" s="15"/>
    </row>
    <row r="26428" spans="12:12" x14ac:dyDescent="0.25">
      <c r="L26428" s="15"/>
    </row>
    <row r="26429" spans="12:12" x14ac:dyDescent="0.25">
      <c r="L26429" s="15"/>
    </row>
    <row r="26430" spans="12:12" x14ac:dyDescent="0.25">
      <c r="L26430" s="15"/>
    </row>
    <row r="26431" spans="12:12" x14ac:dyDescent="0.25">
      <c r="L26431" s="15"/>
    </row>
    <row r="26432" spans="12:12" x14ac:dyDescent="0.25">
      <c r="L26432" s="15"/>
    </row>
    <row r="26433" spans="12:12" x14ac:dyDescent="0.25">
      <c r="L26433" s="15"/>
    </row>
    <row r="26434" spans="12:12" x14ac:dyDescent="0.25">
      <c r="L26434" s="15"/>
    </row>
    <row r="26435" spans="12:12" x14ac:dyDescent="0.25">
      <c r="L26435" s="15"/>
    </row>
    <row r="26436" spans="12:12" x14ac:dyDescent="0.25">
      <c r="L26436" s="15"/>
    </row>
    <row r="26437" spans="12:12" x14ac:dyDescent="0.25">
      <c r="L26437" s="15"/>
    </row>
    <row r="26438" spans="12:12" x14ac:dyDescent="0.25">
      <c r="L26438" s="15"/>
    </row>
    <row r="26439" spans="12:12" x14ac:dyDescent="0.25">
      <c r="L26439" s="15"/>
    </row>
    <row r="26440" spans="12:12" x14ac:dyDescent="0.25">
      <c r="L26440" s="15"/>
    </row>
    <row r="26441" spans="12:12" x14ac:dyDescent="0.25">
      <c r="L26441" s="15"/>
    </row>
    <row r="26442" spans="12:12" x14ac:dyDescent="0.25">
      <c r="L26442" s="15"/>
    </row>
    <row r="26443" spans="12:12" x14ac:dyDescent="0.25">
      <c r="L26443" s="15"/>
    </row>
    <row r="26444" spans="12:12" x14ac:dyDescent="0.25">
      <c r="L26444" s="15"/>
    </row>
    <row r="26445" spans="12:12" x14ac:dyDescent="0.25">
      <c r="L26445" s="15"/>
    </row>
    <row r="26446" spans="12:12" x14ac:dyDescent="0.25">
      <c r="L26446" s="15"/>
    </row>
    <row r="26447" spans="12:12" x14ac:dyDescent="0.25">
      <c r="L26447" s="15"/>
    </row>
    <row r="26448" spans="12:12" x14ac:dyDescent="0.25">
      <c r="L26448" s="15"/>
    </row>
    <row r="26449" spans="12:12" x14ac:dyDescent="0.25">
      <c r="L26449" s="15"/>
    </row>
    <row r="26450" spans="12:12" x14ac:dyDescent="0.25">
      <c r="L26450" s="15"/>
    </row>
    <row r="26451" spans="12:12" x14ac:dyDescent="0.25">
      <c r="L26451" s="15"/>
    </row>
    <row r="26452" spans="12:12" x14ac:dyDescent="0.25">
      <c r="L26452" s="15"/>
    </row>
    <row r="26453" spans="12:12" x14ac:dyDescent="0.25">
      <c r="L26453" s="15"/>
    </row>
    <row r="26454" spans="12:12" x14ac:dyDescent="0.25">
      <c r="L26454" s="15"/>
    </row>
    <row r="26455" spans="12:12" x14ac:dyDescent="0.25">
      <c r="L26455" s="15"/>
    </row>
    <row r="26456" spans="12:12" x14ac:dyDescent="0.25">
      <c r="L26456" s="15"/>
    </row>
    <row r="26457" spans="12:12" x14ac:dyDescent="0.25">
      <c r="L26457" s="15"/>
    </row>
    <row r="26458" spans="12:12" x14ac:dyDescent="0.25">
      <c r="L26458" s="15"/>
    </row>
    <row r="26459" spans="12:12" x14ac:dyDescent="0.25">
      <c r="L26459" s="15"/>
    </row>
    <row r="26460" spans="12:12" x14ac:dyDescent="0.25">
      <c r="L26460" s="15"/>
    </row>
    <row r="26461" spans="12:12" x14ac:dyDescent="0.25">
      <c r="L26461" s="15"/>
    </row>
    <row r="26462" spans="12:12" x14ac:dyDescent="0.25">
      <c r="L26462" s="15"/>
    </row>
    <row r="26463" spans="12:12" x14ac:dyDescent="0.25">
      <c r="L26463" s="15"/>
    </row>
    <row r="26464" spans="12:12" x14ac:dyDescent="0.25">
      <c r="L26464" s="15"/>
    </row>
    <row r="26465" spans="12:12" x14ac:dyDescent="0.25">
      <c r="L26465" s="15"/>
    </row>
    <row r="26466" spans="12:12" x14ac:dyDescent="0.25">
      <c r="L26466" s="15"/>
    </row>
    <row r="26467" spans="12:12" x14ac:dyDescent="0.25">
      <c r="L26467" s="15"/>
    </row>
    <row r="26468" spans="12:12" x14ac:dyDescent="0.25">
      <c r="L26468" s="15"/>
    </row>
    <row r="26469" spans="12:12" x14ac:dyDescent="0.25">
      <c r="L26469" s="15"/>
    </row>
    <row r="26470" spans="12:12" x14ac:dyDescent="0.25">
      <c r="L26470" s="15"/>
    </row>
    <row r="26471" spans="12:12" x14ac:dyDescent="0.25">
      <c r="L26471" s="15"/>
    </row>
    <row r="26472" spans="12:12" x14ac:dyDescent="0.25">
      <c r="L26472" s="15"/>
    </row>
    <row r="26473" spans="12:12" x14ac:dyDescent="0.25">
      <c r="L26473" s="15"/>
    </row>
    <row r="26474" spans="12:12" x14ac:dyDescent="0.25">
      <c r="L26474" s="15"/>
    </row>
    <row r="26475" spans="12:12" x14ac:dyDescent="0.25">
      <c r="L26475" s="15"/>
    </row>
    <row r="26476" spans="12:12" x14ac:dyDescent="0.25">
      <c r="L26476" s="15"/>
    </row>
    <row r="26477" spans="12:12" x14ac:dyDescent="0.25">
      <c r="L26477" s="15"/>
    </row>
    <row r="26478" spans="12:12" x14ac:dyDescent="0.25">
      <c r="L26478" s="15"/>
    </row>
    <row r="26479" spans="12:12" x14ac:dyDescent="0.25">
      <c r="L26479" s="15"/>
    </row>
    <row r="26480" spans="12:12" x14ac:dyDescent="0.25">
      <c r="L26480" s="15"/>
    </row>
    <row r="26481" spans="12:12" x14ac:dyDescent="0.25">
      <c r="L26481" s="15"/>
    </row>
    <row r="26482" spans="12:12" x14ac:dyDescent="0.25">
      <c r="L26482" s="15"/>
    </row>
    <row r="26483" spans="12:12" x14ac:dyDescent="0.25">
      <c r="L26483" s="15"/>
    </row>
    <row r="26484" spans="12:12" x14ac:dyDescent="0.25">
      <c r="L26484" s="15"/>
    </row>
    <row r="26485" spans="12:12" x14ac:dyDescent="0.25">
      <c r="L26485" s="15"/>
    </row>
    <row r="26486" spans="12:12" x14ac:dyDescent="0.25">
      <c r="L26486" s="15"/>
    </row>
    <row r="26487" spans="12:12" x14ac:dyDescent="0.25">
      <c r="L26487" s="15"/>
    </row>
    <row r="26488" spans="12:12" x14ac:dyDescent="0.25">
      <c r="L26488" s="15"/>
    </row>
    <row r="26489" spans="12:12" x14ac:dyDescent="0.25">
      <c r="L26489" s="15"/>
    </row>
    <row r="26490" spans="12:12" x14ac:dyDescent="0.25">
      <c r="L26490" s="15"/>
    </row>
    <row r="26491" spans="12:12" x14ac:dyDescent="0.25">
      <c r="L26491" s="15"/>
    </row>
    <row r="26492" spans="12:12" x14ac:dyDescent="0.25">
      <c r="L26492" s="15"/>
    </row>
    <row r="26493" spans="12:12" x14ac:dyDescent="0.25">
      <c r="L26493" s="15"/>
    </row>
    <row r="26494" spans="12:12" x14ac:dyDescent="0.25">
      <c r="L26494" s="15"/>
    </row>
    <row r="26495" spans="12:12" x14ac:dyDescent="0.25">
      <c r="L26495" s="15"/>
    </row>
    <row r="26496" spans="12:12" x14ac:dyDescent="0.25">
      <c r="L26496" s="15"/>
    </row>
    <row r="26497" spans="12:12" x14ac:dyDescent="0.25">
      <c r="L26497" s="15"/>
    </row>
    <row r="26498" spans="12:12" x14ac:dyDescent="0.25">
      <c r="L26498" s="15"/>
    </row>
    <row r="26499" spans="12:12" x14ac:dyDescent="0.25">
      <c r="L26499" s="15"/>
    </row>
    <row r="26500" spans="12:12" x14ac:dyDescent="0.25">
      <c r="L26500" s="15"/>
    </row>
    <row r="26501" spans="12:12" x14ac:dyDescent="0.25">
      <c r="L26501" s="15"/>
    </row>
    <row r="26502" spans="12:12" x14ac:dyDescent="0.25">
      <c r="L26502" s="15"/>
    </row>
    <row r="26503" spans="12:12" x14ac:dyDescent="0.25">
      <c r="L26503" s="15"/>
    </row>
    <row r="26504" spans="12:12" x14ac:dyDescent="0.25">
      <c r="L26504" s="15"/>
    </row>
    <row r="26505" spans="12:12" x14ac:dyDescent="0.25">
      <c r="L26505" s="15"/>
    </row>
    <row r="26506" spans="12:12" x14ac:dyDescent="0.25">
      <c r="L26506" s="15"/>
    </row>
    <row r="26507" spans="12:12" x14ac:dyDescent="0.25">
      <c r="L26507" s="15"/>
    </row>
    <row r="26508" spans="12:12" x14ac:dyDescent="0.25">
      <c r="L26508" s="15"/>
    </row>
    <row r="26509" spans="12:12" x14ac:dyDescent="0.25">
      <c r="L26509" s="15"/>
    </row>
    <row r="26510" spans="12:12" x14ac:dyDescent="0.25">
      <c r="L26510" s="15"/>
    </row>
    <row r="26511" spans="12:12" x14ac:dyDescent="0.25">
      <c r="L26511" s="15"/>
    </row>
    <row r="26512" spans="12:12" x14ac:dyDescent="0.25">
      <c r="L26512" s="15"/>
    </row>
    <row r="26513" spans="12:12" x14ac:dyDescent="0.25">
      <c r="L26513" s="15"/>
    </row>
    <row r="26514" spans="12:12" x14ac:dyDescent="0.25">
      <c r="L26514" s="15"/>
    </row>
    <row r="26515" spans="12:12" x14ac:dyDescent="0.25">
      <c r="L26515" s="15"/>
    </row>
    <row r="26516" spans="12:12" x14ac:dyDescent="0.25">
      <c r="L26516" s="15"/>
    </row>
    <row r="26517" spans="12:12" x14ac:dyDescent="0.25">
      <c r="L26517" s="15"/>
    </row>
    <row r="26518" spans="12:12" x14ac:dyDescent="0.25">
      <c r="L26518" s="15"/>
    </row>
    <row r="26519" spans="12:12" x14ac:dyDescent="0.25">
      <c r="L26519" s="15"/>
    </row>
    <row r="26520" spans="12:12" x14ac:dyDescent="0.25">
      <c r="L26520" s="15"/>
    </row>
    <row r="26521" spans="12:12" x14ac:dyDescent="0.25">
      <c r="L26521" s="15"/>
    </row>
    <row r="26522" spans="12:12" x14ac:dyDescent="0.25">
      <c r="L26522" s="15"/>
    </row>
    <row r="26523" spans="12:12" x14ac:dyDescent="0.25">
      <c r="L26523" s="15"/>
    </row>
    <row r="26524" spans="12:12" x14ac:dyDescent="0.25">
      <c r="L26524" s="15"/>
    </row>
    <row r="26525" spans="12:12" x14ac:dyDescent="0.25">
      <c r="L26525" s="15"/>
    </row>
    <row r="26526" spans="12:12" x14ac:dyDescent="0.25">
      <c r="L26526" s="15"/>
    </row>
    <row r="26527" spans="12:12" x14ac:dyDescent="0.25">
      <c r="L26527" s="15"/>
    </row>
    <row r="26528" spans="12:12" x14ac:dyDescent="0.25">
      <c r="L26528" s="15"/>
    </row>
    <row r="26529" spans="12:12" x14ac:dyDescent="0.25">
      <c r="L26529" s="15"/>
    </row>
    <row r="26530" spans="12:12" x14ac:dyDescent="0.25">
      <c r="L26530" s="15"/>
    </row>
    <row r="26531" spans="12:12" x14ac:dyDescent="0.25">
      <c r="L26531" s="15"/>
    </row>
    <row r="26532" spans="12:12" x14ac:dyDescent="0.25">
      <c r="L26532" s="15"/>
    </row>
    <row r="26533" spans="12:12" x14ac:dyDescent="0.25">
      <c r="L26533" s="15"/>
    </row>
    <row r="26534" spans="12:12" x14ac:dyDescent="0.25">
      <c r="L26534" s="15"/>
    </row>
    <row r="26535" spans="12:12" x14ac:dyDescent="0.25">
      <c r="L26535" s="15"/>
    </row>
    <row r="26536" spans="12:12" x14ac:dyDescent="0.25">
      <c r="L26536" s="15"/>
    </row>
    <row r="26537" spans="12:12" x14ac:dyDescent="0.25">
      <c r="L26537" s="15"/>
    </row>
    <row r="26538" spans="12:12" x14ac:dyDescent="0.25">
      <c r="L26538" s="15"/>
    </row>
    <row r="26539" spans="12:12" x14ac:dyDescent="0.25">
      <c r="L26539" s="15"/>
    </row>
    <row r="26540" spans="12:12" x14ac:dyDescent="0.25">
      <c r="L26540" s="15"/>
    </row>
    <row r="26541" spans="12:12" x14ac:dyDescent="0.25">
      <c r="L26541" s="15"/>
    </row>
    <row r="26542" spans="12:12" x14ac:dyDescent="0.25">
      <c r="L26542" s="15"/>
    </row>
    <row r="26543" spans="12:12" x14ac:dyDescent="0.25">
      <c r="L26543" s="15"/>
    </row>
    <row r="26544" spans="12:12" x14ac:dyDescent="0.25">
      <c r="L26544" s="15"/>
    </row>
    <row r="26545" spans="12:12" x14ac:dyDescent="0.25">
      <c r="L26545" s="15"/>
    </row>
    <row r="26546" spans="12:12" x14ac:dyDescent="0.25">
      <c r="L26546" s="15"/>
    </row>
    <row r="26547" spans="12:12" x14ac:dyDescent="0.25">
      <c r="L26547" s="15"/>
    </row>
    <row r="26548" spans="12:12" x14ac:dyDescent="0.25">
      <c r="L26548" s="15"/>
    </row>
    <row r="26549" spans="12:12" x14ac:dyDescent="0.25">
      <c r="L26549" s="15"/>
    </row>
    <row r="26550" spans="12:12" x14ac:dyDescent="0.25">
      <c r="L26550" s="15"/>
    </row>
    <row r="26551" spans="12:12" x14ac:dyDescent="0.25">
      <c r="L26551" s="15"/>
    </row>
    <row r="26552" spans="12:12" x14ac:dyDescent="0.25">
      <c r="L26552" s="15"/>
    </row>
    <row r="26553" spans="12:12" x14ac:dyDescent="0.25">
      <c r="L26553" s="15"/>
    </row>
    <row r="26554" spans="12:12" x14ac:dyDescent="0.25">
      <c r="L26554" s="15"/>
    </row>
    <row r="26555" spans="12:12" x14ac:dyDescent="0.25">
      <c r="L26555" s="15"/>
    </row>
    <row r="26556" spans="12:12" x14ac:dyDescent="0.25">
      <c r="L26556" s="15"/>
    </row>
    <row r="26557" spans="12:12" x14ac:dyDescent="0.25">
      <c r="L26557" s="15"/>
    </row>
    <row r="26558" spans="12:12" x14ac:dyDescent="0.25">
      <c r="L26558" s="15"/>
    </row>
    <row r="26559" spans="12:12" x14ac:dyDescent="0.25">
      <c r="L26559" s="15"/>
    </row>
    <row r="26560" spans="12:12" x14ac:dyDescent="0.25">
      <c r="L26560" s="15"/>
    </row>
    <row r="26561" spans="12:12" x14ac:dyDescent="0.25">
      <c r="L26561" s="15"/>
    </row>
    <row r="26562" spans="12:12" x14ac:dyDescent="0.25">
      <c r="L26562" s="15"/>
    </row>
    <row r="26563" spans="12:12" x14ac:dyDescent="0.25">
      <c r="L26563" s="15"/>
    </row>
    <row r="26564" spans="12:12" x14ac:dyDescent="0.25">
      <c r="L26564" s="15"/>
    </row>
    <row r="26565" spans="12:12" x14ac:dyDescent="0.25">
      <c r="L26565" s="15"/>
    </row>
    <row r="26566" spans="12:12" x14ac:dyDescent="0.25">
      <c r="L26566" s="15"/>
    </row>
    <row r="26567" spans="12:12" x14ac:dyDescent="0.25">
      <c r="L26567" s="15"/>
    </row>
    <row r="26568" spans="12:12" x14ac:dyDescent="0.25">
      <c r="L26568" s="15"/>
    </row>
    <row r="26569" spans="12:12" x14ac:dyDescent="0.25">
      <c r="L26569" s="15"/>
    </row>
    <row r="26570" spans="12:12" x14ac:dyDescent="0.25">
      <c r="L26570" s="15"/>
    </row>
    <row r="26571" spans="12:12" x14ac:dyDescent="0.25">
      <c r="L26571" s="15"/>
    </row>
    <row r="26572" spans="12:12" x14ac:dyDescent="0.25">
      <c r="L26572" s="15"/>
    </row>
    <row r="26573" spans="12:12" x14ac:dyDescent="0.25">
      <c r="L26573" s="15"/>
    </row>
    <row r="26574" spans="12:12" x14ac:dyDescent="0.25">
      <c r="L26574" s="15"/>
    </row>
    <row r="26575" spans="12:12" x14ac:dyDescent="0.25">
      <c r="L26575" s="15"/>
    </row>
    <row r="26576" spans="12:12" x14ac:dyDescent="0.25">
      <c r="L26576" s="15"/>
    </row>
    <row r="26577" spans="12:12" x14ac:dyDescent="0.25">
      <c r="L26577" s="15"/>
    </row>
    <row r="26578" spans="12:12" x14ac:dyDescent="0.25">
      <c r="L26578" s="15"/>
    </row>
    <row r="26579" spans="12:12" x14ac:dyDescent="0.25">
      <c r="L26579" s="15"/>
    </row>
    <row r="26580" spans="12:12" x14ac:dyDescent="0.25">
      <c r="L26580" s="15"/>
    </row>
    <row r="26581" spans="12:12" x14ac:dyDescent="0.25">
      <c r="L26581" s="15"/>
    </row>
    <row r="26582" spans="12:12" x14ac:dyDescent="0.25">
      <c r="L26582" s="15"/>
    </row>
    <row r="26583" spans="12:12" x14ac:dyDescent="0.25">
      <c r="L26583" s="15"/>
    </row>
    <row r="26584" spans="12:12" x14ac:dyDescent="0.25">
      <c r="L26584" s="15"/>
    </row>
    <row r="26585" spans="12:12" x14ac:dyDescent="0.25">
      <c r="L26585" s="15"/>
    </row>
    <row r="26586" spans="12:12" x14ac:dyDescent="0.25">
      <c r="L26586" s="15"/>
    </row>
    <row r="26587" spans="12:12" x14ac:dyDescent="0.25">
      <c r="L26587" s="15"/>
    </row>
    <row r="26588" spans="12:12" x14ac:dyDescent="0.25">
      <c r="L26588" s="15"/>
    </row>
    <row r="26589" spans="12:12" x14ac:dyDescent="0.25">
      <c r="L26589" s="15"/>
    </row>
    <row r="26590" spans="12:12" x14ac:dyDescent="0.25">
      <c r="L26590" s="15"/>
    </row>
    <row r="26591" spans="12:12" x14ac:dyDescent="0.25">
      <c r="L26591" s="15"/>
    </row>
    <row r="26592" spans="12:12" x14ac:dyDescent="0.25">
      <c r="L26592" s="15"/>
    </row>
    <row r="26593" spans="12:12" x14ac:dyDescent="0.25">
      <c r="L26593" s="15"/>
    </row>
    <row r="26594" spans="12:12" x14ac:dyDescent="0.25">
      <c r="L26594" s="15"/>
    </row>
    <row r="26595" spans="12:12" x14ac:dyDescent="0.25">
      <c r="L26595" s="15"/>
    </row>
    <row r="26596" spans="12:12" x14ac:dyDescent="0.25">
      <c r="L26596" s="15"/>
    </row>
    <row r="26597" spans="12:12" x14ac:dyDescent="0.25">
      <c r="L26597" s="15"/>
    </row>
    <row r="26598" spans="12:12" x14ac:dyDescent="0.25">
      <c r="L26598" s="15"/>
    </row>
    <row r="26599" spans="12:12" x14ac:dyDescent="0.25">
      <c r="L26599" s="15"/>
    </row>
    <row r="26600" spans="12:12" x14ac:dyDescent="0.25">
      <c r="L26600" s="15"/>
    </row>
    <row r="26601" spans="12:12" x14ac:dyDescent="0.25">
      <c r="L26601" s="15"/>
    </row>
    <row r="26602" spans="12:12" x14ac:dyDescent="0.25">
      <c r="L26602" s="15"/>
    </row>
    <row r="26603" spans="12:12" x14ac:dyDescent="0.25">
      <c r="L26603" s="15"/>
    </row>
    <row r="26604" spans="12:12" x14ac:dyDescent="0.25">
      <c r="L26604" s="15"/>
    </row>
    <row r="26605" spans="12:12" x14ac:dyDescent="0.25">
      <c r="L26605" s="15"/>
    </row>
    <row r="26606" spans="12:12" x14ac:dyDescent="0.25">
      <c r="L26606" s="15"/>
    </row>
    <row r="26607" spans="12:12" x14ac:dyDescent="0.25">
      <c r="L26607" s="15"/>
    </row>
    <row r="26608" spans="12:12" x14ac:dyDescent="0.25">
      <c r="L26608" s="15"/>
    </row>
    <row r="26609" spans="12:12" x14ac:dyDescent="0.25">
      <c r="L26609" s="15"/>
    </row>
    <row r="26610" spans="12:12" x14ac:dyDescent="0.25">
      <c r="L26610" s="15"/>
    </row>
    <row r="26611" spans="12:12" x14ac:dyDescent="0.25">
      <c r="L26611" s="15"/>
    </row>
    <row r="26612" spans="12:12" x14ac:dyDescent="0.25">
      <c r="L26612" s="15"/>
    </row>
    <row r="26613" spans="12:12" x14ac:dyDescent="0.25">
      <c r="L26613" s="15"/>
    </row>
    <row r="26614" spans="12:12" x14ac:dyDescent="0.25">
      <c r="L26614" s="15"/>
    </row>
    <row r="26615" spans="12:12" x14ac:dyDescent="0.25">
      <c r="L26615" s="15"/>
    </row>
    <row r="26616" spans="12:12" x14ac:dyDescent="0.25">
      <c r="L26616" s="15"/>
    </row>
    <row r="26617" spans="12:12" x14ac:dyDescent="0.25">
      <c r="L26617" s="15"/>
    </row>
    <row r="26618" spans="12:12" x14ac:dyDescent="0.25">
      <c r="L26618" s="15"/>
    </row>
    <row r="26619" spans="12:12" x14ac:dyDescent="0.25">
      <c r="L26619" s="15"/>
    </row>
    <row r="26620" spans="12:12" x14ac:dyDescent="0.25">
      <c r="L26620" s="15"/>
    </row>
    <row r="26621" spans="12:12" x14ac:dyDescent="0.25">
      <c r="L26621" s="15"/>
    </row>
    <row r="26622" spans="12:12" x14ac:dyDescent="0.25">
      <c r="L26622" s="15"/>
    </row>
    <row r="26623" spans="12:12" x14ac:dyDescent="0.25">
      <c r="L26623" s="15"/>
    </row>
    <row r="26624" spans="12:12" x14ac:dyDescent="0.25">
      <c r="L26624" s="15"/>
    </row>
    <row r="26625" spans="12:12" x14ac:dyDescent="0.25">
      <c r="L26625" s="15"/>
    </row>
    <row r="26626" spans="12:12" x14ac:dyDescent="0.25">
      <c r="L26626" s="15"/>
    </row>
    <row r="26627" spans="12:12" x14ac:dyDescent="0.25">
      <c r="L26627" s="15"/>
    </row>
    <row r="26628" spans="12:12" x14ac:dyDescent="0.25">
      <c r="L26628" s="15"/>
    </row>
    <row r="26629" spans="12:12" x14ac:dyDescent="0.25">
      <c r="L26629" s="15"/>
    </row>
    <row r="26630" spans="12:12" x14ac:dyDescent="0.25">
      <c r="L26630" s="15"/>
    </row>
    <row r="26631" spans="12:12" x14ac:dyDescent="0.25">
      <c r="L26631" s="15"/>
    </row>
    <row r="26632" spans="12:12" x14ac:dyDescent="0.25">
      <c r="L26632" s="15"/>
    </row>
    <row r="26633" spans="12:12" x14ac:dyDescent="0.25">
      <c r="L26633" s="15"/>
    </row>
    <row r="26634" spans="12:12" x14ac:dyDescent="0.25">
      <c r="L26634" s="15"/>
    </row>
    <row r="26635" spans="12:12" x14ac:dyDescent="0.25">
      <c r="L26635" s="15"/>
    </row>
    <row r="26636" spans="12:12" x14ac:dyDescent="0.25">
      <c r="L26636" s="15"/>
    </row>
    <row r="26637" spans="12:12" x14ac:dyDescent="0.25">
      <c r="L26637" s="15"/>
    </row>
    <row r="26638" spans="12:12" x14ac:dyDescent="0.25">
      <c r="L26638" s="15"/>
    </row>
    <row r="26639" spans="12:12" x14ac:dyDescent="0.25">
      <c r="L26639" s="15"/>
    </row>
    <row r="26640" spans="12:12" x14ac:dyDescent="0.25">
      <c r="L26640" s="15"/>
    </row>
    <row r="26641" spans="12:12" x14ac:dyDescent="0.25">
      <c r="L26641" s="15"/>
    </row>
    <row r="26642" spans="12:12" x14ac:dyDescent="0.25">
      <c r="L26642" s="15"/>
    </row>
    <row r="26643" spans="12:12" x14ac:dyDescent="0.25">
      <c r="L26643" s="15"/>
    </row>
    <row r="26644" spans="12:12" x14ac:dyDescent="0.25">
      <c r="L26644" s="15"/>
    </row>
    <row r="26645" spans="12:12" x14ac:dyDescent="0.25">
      <c r="L26645" s="15"/>
    </row>
    <row r="26646" spans="12:12" x14ac:dyDescent="0.25">
      <c r="L26646" s="15"/>
    </row>
    <row r="26647" spans="12:12" x14ac:dyDescent="0.25">
      <c r="L26647" s="15"/>
    </row>
    <row r="26648" spans="12:12" x14ac:dyDescent="0.25">
      <c r="L26648" s="15"/>
    </row>
    <row r="26649" spans="12:12" x14ac:dyDescent="0.25">
      <c r="L26649" s="15"/>
    </row>
    <row r="26650" spans="12:12" x14ac:dyDescent="0.25">
      <c r="L26650" s="15"/>
    </row>
    <row r="26651" spans="12:12" x14ac:dyDescent="0.25">
      <c r="L26651" s="15"/>
    </row>
    <row r="26652" spans="12:12" x14ac:dyDescent="0.25">
      <c r="L26652" s="15"/>
    </row>
    <row r="26653" spans="12:12" x14ac:dyDescent="0.25">
      <c r="L26653" s="15"/>
    </row>
    <row r="26654" spans="12:12" x14ac:dyDescent="0.25">
      <c r="L26654" s="15"/>
    </row>
    <row r="26655" spans="12:12" x14ac:dyDescent="0.25">
      <c r="L26655" s="15"/>
    </row>
    <row r="26656" spans="12:12" x14ac:dyDescent="0.25">
      <c r="L26656" s="15"/>
    </row>
    <row r="26657" spans="12:12" x14ac:dyDescent="0.25">
      <c r="L26657" s="15"/>
    </row>
    <row r="26658" spans="12:12" x14ac:dyDescent="0.25">
      <c r="L26658" s="15"/>
    </row>
    <row r="26659" spans="12:12" x14ac:dyDescent="0.25">
      <c r="L26659" s="15"/>
    </row>
    <row r="26660" spans="12:12" x14ac:dyDescent="0.25">
      <c r="L26660" s="15"/>
    </row>
    <row r="26661" spans="12:12" x14ac:dyDescent="0.25">
      <c r="L26661" s="15"/>
    </row>
    <row r="26662" spans="12:12" x14ac:dyDescent="0.25">
      <c r="L26662" s="15"/>
    </row>
    <row r="26663" spans="12:12" x14ac:dyDescent="0.25">
      <c r="L26663" s="15"/>
    </row>
    <row r="26664" spans="12:12" x14ac:dyDescent="0.25">
      <c r="L26664" s="15"/>
    </row>
    <row r="26665" spans="12:12" x14ac:dyDescent="0.25">
      <c r="L26665" s="15"/>
    </row>
    <row r="26666" spans="12:12" x14ac:dyDescent="0.25">
      <c r="L26666" s="15"/>
    </row>
    <row r="26667" spans="12:12" x14ac:dyDescent="0.25">
      <c r="L26667" s="15"/>
    </row>
    <row r="26668" spans="12:12" x14ac:dyDescent="0.25">
      <c r="L26668" s="15"/>
    </row>
    <row r="26669" spans="12:12" x14ac:dyDescent="0.25">
      <c r="L26669" s="15"/>
    </row>
    <row r="26670" spans="12:12" x14ac:dyDescent="0.25">
      <c r="L26670" s="15"/>
    </row>
    <row r="26671" spans="12:12" x14ac:dyDescent="0.25">
      <c r="L26671" s="15"/>
    </row>
    <row r="26672" spans="12:12" x14ac:dyDescent="0.25">
      <c r="L26672" s="15"/>
    </row>
    <row r="26673" spans="12:12" x14ac:dyDescent="0.25">
      <c r="L26673" s="15"/>
    </row>
    <row r="26674" spans="12:12" x14ac:dyDescent="0.25">
      <c r="L26674" s="15"/>
    </row>
    <row r="26675" spans="12:12" x14ac:dyDescent="0.25">
      <c r="L26675" s="15"/>
    </row>
    <row r="26676" spans="12:12" x14ac:dyDescent="0.25">
      <c r="L26676" s="15"/>
    </row>
    <row r="26677" spans="12:12" x14ac:dyDescent="0.25">
      <c r="L26677" s="15"/>
    </row>
    <row r="26678" spans="12:12" x14ac:dyDescent="0.25">
      <c r="L26678" s="15"/>
    </row>
    <row r="26679" spans="12:12" x14ac:dyDescent="0.25">
      <c r="L26679" s="15"/>
    </row>
    <row r="26680" spans="12:12" x14ac:dyDescent="0.25">
      <c r="L26680" s="15"/>
    </row>
    <row r="26681" spans="12:12" x14ac:dyDescent="0.25">
      <c r="L26681" s="15"/>
    </row>
    <row r="26682" spans="12:12" x14ac:dyDescent="0.25">
      <c r="L26682" s="15"/>
    </row>
    <row r="26683" spans="12:12" x14ac:dyDescent="0.25">
      <c r="L26683" s="15"/>
    </row>
    <row r="26684" spans="12:12" x14ac:dyDescent="0.25">
      <c r="L26684" s="15"/>
    </row>
    <row r="26685" spans="12:12" x14ac:dyDescent="0.25">
      <c r="L26685" s="15"/>
    </row>
    <row r="26686" spans="12:12" x14ac:dyDescent="0.25">
      <c r="L26686" s="15"/>
    </row>
    <row r="26687" spans="12:12" x14ac:dyDescent="0.25">
      <c r="L26687" s="15"/>
    </row>
    <row r="26688" spans="12:12" x14ac:dyDescent="0.25">
      <c r="L26688" s="15"/>
    </row>
    <row r="26689" spans="12:12" x14ac:dyDescent="0.25">
      <c r="L26689" s="15"/>
    </row>
    <row r="26690" spans="12:12" x14ac:dyDescent="0.25">
      <c r="L26690" s="15"/>
    </row>
    <row r="26691" spans="12:12" x14ac:dyDescent="0.25">
      <c r="L26691" s="15"/>
    </row>
    <row r="26692" spans="12:12" x14ac:dyDescent="0.25">
      <c r="L26692" s="15"/>
    </row>
    <row r="26693" spans="12:12" x14ac:dyDescent="0.25">
      <c r="L26693" s="15"/>
    </row>
    <row r="26694" spans="12:12" x14ac:dyDescent="0.25">
      <c r="L26694" s="15"/>
    </row>
    <row r="26695" spans="12:12" x14ac:dyDescent="0.25">
      <c r="L26695" s="15"/>
    </row>
    <row r="26696" spans="12:12" x14ac:dyDescent="0.25">
      <c r="L26696" s="15"/>
    </row>
    <row r="26697" spans="12:12" x14ac:dyDescent="0.25">
      <c r="L26697" s="15"/>
    </row>
    <row r="26698" spans="12:12" x14ac:dyDescent="0.25">
      <c r="L26698" s="15"/>
    </row>
    <row r="26699" spans="12:12" x14ac:dyDescent="0.25">
      <c r="L26699" s="15"/>
    </row>
    <row r="26700" spans="12:12" x14ac:dyDescent="0.25">
      <c r="L26700" s="15"/>
    </row>
    <row r="26701" spans="12:12" x14ac:dyDescent="0.25">
      <c r="L26701" s="15"/>
    </row>
    <row r="26702" spans="12:12" x14ac:dyDescent="0.25">
      <c r="L26702" s="15"/>
    </row>
    <row r="26703" spans="12:12" x14ac:dyDescent="0.25">
      <c r="L26703" s="15"/>
    </row>
    <row r="26704" spans="12:12" x14ac:dyDescent="0.25">
      <c r="L26704" s="15"/>
    </row>
    <row r="26705" spans="12:12" x14ac:dyDescent="0.25">
      <c r="L26705" s="15"/>
    </row>
    <row r="26706" spans="12:12" x14ac:dyDescent="0.25">
      <c r="L26706" s="15"/>
    </row>
    <row r="26707" spans="12:12" x14ac:dyDescent="0.25">
      <c r="L26707" s="15"/>
    </row>
    <row r="26708" spans="12:12" x14ac:dyDescent="0.25">
      <c r="L26708" s="15"/>
    </row>
    <row r="26709" spans="12:12" x14ac:dyDescent="0.25">
      <c r="L26709" s="15"/>
    </row>
    <row r="26710" spans="12:12" x14ac:dyDescent="0.25">
      <c r="L26710" s="15"/>
    </row>
    <row r="26711" spans="12:12" x14ac:dyDescent="0.25">
      <c r="L26711" s="15"/>
    </row>
    <row r="26712" spans="12:12" x14ac:dyDescent="0.25">
      <c r="L26712" s="15"/>
    </row>
    <row r="26713" spans="12:12" x14ac:dyDescent="0.25">
      <c r="L26713" s="15"/>
    </row>
    <row r="26714" spans="12:12" x14ac:dyDescent="0.25">
      <c r="L26714" s="15"/>
    </row>
    <row r="26715" spans="12:12" x14ac:dyDescent="0.25">
      <c r="L26715" s="15"/>
    </row>
    <row r="26716" spans="12:12" x14ac:dyDescent="0.25">
      <c r="L26716" s="15"/>
    </row>
    <row r="26717" spans="12:12" x14ac:dyDescent="0.25">
      <c r="L26717" s="15"/>
    </row>
    <row r="26718" spans="12:12" x14ac:dyDescent="0.25">
      <c r="L26718" s="15"/>
    </row>
    <row r="26719" spans="12:12" x14ac:dyDescent="0.25">
      <c r="L26719" s="15"/>
    </row>
    <row r="26720" spans="12:12" x14ac:dyDescent="0.25">
      <c r="L26720" s="15"/>
    </row>
    <row r="26721" spans="12:12" x14ac:dyDescent="0.25">
      <c r="L26721" s="15"/>
    </row>
    <row r="26722" spans="12:12" x14ac:dyDescent="0.25">
      <c r="L26722" s="15"/>
    </row>
    <row r="26723" spans="12:12" x14ac:dyDescent="0.25">
      <c r="L26723" s="15"/>
    </row>
    <row r="26724" spans="12:12" x14ac:dyDescent="0.25">
      <c r="L26724" s="15"/>
    </row>
    <row r="26725" spans="12:12" x14ac:dyDescent="0.25">
      <c r="L26725" s="15"/>
    </row>
    <row r="26726" spans="12:12" x14ac:dyDescent="0.25">
      <c r="L26726" s="15"/>
    </row>
    <row r="26727" spans="12:12" x14ac:dyDescent="0.25">
      <c r="L26727" s="15"/>
    </row>
    <row r="26728" spans="12:12" x14ac:dyDescent="0.25">
      <c r="L26728" s="15"/>
    </row>
    <row r="26729" spans="12:12" x14ac:dyDescent="0.25">
      <c r="L26729" s="15"/>
    </row>
    <row r="26730" spans="12:12" x14ac:dyDescent="0.25">
      <c r="L26730" s="15"/>
    </row>
    <row r="26731" spans="12:12" x14ac:dyDescent="0.25">
      <c r="L26731" s="15"/>
    </row>
    <row r="26732" spans="12:12" x14ac:dyDescent="0.25">
      <c r="L26732" s="15"/>
    </row>
    <row r="26733" spans="12:12" x14ac:dyDescent="0.25">
      <c r="L26733" s="15"/>
    </row>
    <row r="26734" spans="12:12" x14ac:dyDescent="0.25">
      <c r="L26734" s="15"/>
    </row>
    <row r="26735" spans="12:12" x14ac:dyDescent="0.25">
      <c r="L26735" s="15"/>
    </row>
    <row r="26736" spans="12:12" x14ac:dyDescent="0.25">
      <c r="L26736" s="15"/>
    </row>
    <row r="26737" spans="12:12" x14ac:dyDescent="0.25">
      <c r="L26737" s="15"/>
    </row>
    <row r="26738" spans="12:12" x14ac:dyDescent="0.25">
      <c r="L26738" s="15"/>
    </row>
    <row r="26739" spans="12:12" x14ac:dyDescent="0.25">
      <c r="L26739" s="15"/>
    </row>
    <row r="26740" spans="12:12" x14ac:dyDescent="0.25">
      <c r="L26740" s="15"/>
    </row>
    <row r="26741" spans="12:12" x14ac:dyDescent="0.25">
      <c r="L26741" s="15"/>
    </row>
    <row r="26742" spans="12:12" x14ac:dyDescent="0.25">
      <c r="L26742" s="15"/>
    </row>
    <row r="26743" spans="12:12" x14ac:dyDescent="0.25">
      <c r="L26743" s="15"/>
    </row>
    <row r="26744" spans="12:12" x14ac:dyDescent="0.25">
      <c r="L26744" s="15"/>
    </row>
    <row r="26745" spans="12:12" x14ac:dyDescent="0.25">
      <c r="L26745" s="15"/>
    </row>
    <row r="26746" spans="12:12" x14ac:dyDescent="0.25">
      <c r="L26746" s="15"/>
    </row>
    <row r="26747" spans="12:12" x14ac:dyDescent="0.25">
      <c r="L26747" s="15"/>
    </row>
    <row r="26748" spans="12:12" x14ac:dyDescent="0.25">
      <c r="L26748" s="15"/>
    </row>
    <row r="26749" spans="12:12" x14ac:dyDescent="0.25">
      <c r="L26749" s="15"/>
    </row>
    <row r="26750" spans="12:12" x14ac:dyDescent="0.25">
      <c r="L26750" s="15"/>
    </row>
    <row r="26751" spans="12:12" x14ac:dyDescent="0.25">
      <c r="L26751" s="15"/>
    </row>
    <row r="26752" spans="12:12" x14ac:dyDescent="0.25">
      <c r="L26752" s="15"/>
    </row>
    <row r="26753" spans="12:12" x14ac:dyDescent="0.25">
      <c r="L26753" s="15"/>
    </row>
    <row r="26754" spans="12:12" x14ac:dyDescent="0.25">
      <c r="L26754" s="15"/>
    </row>
    <row r="26755" spans="12:12" x14ac:dyDescent="0.25">
      <c r="L26755" s="15"/>
    </row>
    <row r="26756" spans="12:12" x14ac:dyDescent="0.25">
      <c r="L26756" s="15"/>
    </row>
    <row r="26757" spans="12:12" x14ac:dyDescent="0.25">
      <c r="L26757" s="15"/>
    </row>
    <row r="26758" spans="12:12" x14ac:dyDescent="0.25">
      <c r="L26758" s="15"/>
    </row>
    <row r="26759" spans="12:12" x14ac:dyDescent="0.25">
      <c r="L26759" s="15"/>
    </row>
    <row r="26760" spans="12:12" x14ac:dyDescent="0.25">
      <c r="L26760" s="15"/>
    </row>
    <row r="26761" spans="12:12" x14ac:dyDescent="0.25">
      <c r="L26761" s="15"/>
    </row>
    <row r="26762" spans="12:12" x14ac:dyDescent="0.25">
      <c r="L26762" s="15"/>
    </row>
    <row r="26763" spans="12:12" x14ac:dyDescent="0.25">
      <c r="L26763" s="15"/>
    </row>
    <row r="26764" spans="12:12" x14ac:dyDescent="0.25">
      <c r="L26764" s="15"/>
    </row>
    <row r="26765" spans="12:12" x14ac:dyDescent="0.25">
      <c r="L26765" s="15"/>
    </row>
    <row r="26766" spans="12:12" x14ac:dyDescent="0.25">
      <c r="L26766" s="15"/>
    </row>
    <row r="26767" spans="12:12" x14ac:dyDescent="0.25">
      <c r="L26767" s="15"/>
    </row>
    <row r="26768" spans="12:12" x14ac:dyDescent="0.25">
      <c r="L26768" s="15"/>
    </row>
    <row r="26769" spans="12:12" x14ac:dyDescent="0.25">
      <c r="L26769" s="15"/>
    </row>
    <row r="26770" spans="12:12" x14ac:dyDescent="0.25">
      <c r="L26770" s="15"/>
    </row>
    <row r="26771" spans="12:12" x14ac:dyDescent="0.25">
      <c r="L26771" s="15"/>
    </row>
    <row r="26772" spans="12:12" x14ac:dyDescent="0.25">
      <c r="L26772" s="15"/>
    </row>
    <row r="26773" spans="12:12" x14ac:dyDescent="0.25">
      <c r="L26773" s="15"/>
    </row>
    <row r="26774" spans="12:12" x14ac:dyDescent="0.25">
      <c r="L26774" s="15"/>
    </row>
    <row r="26775" spans="12:12" x14ac:dyDescent="0.25">
      <c r="L26775" s="15"/>
    </row>
    <row r="26776" spans="12:12" x14ac:dyDescent="0.25">
      <c r="L26776" s="15"/>
    </row>
    <row r="26777" spans="12:12" x14ac:dyDescent="0.25">
      <c r="L26777" s="15"/>
    </row>
    <row r="26778" spans="12:12" x14ac:dyDescent="0.25">
      <c r="L26778" s="15"/>
    </row>
    <row r="26779" spans="12:12" x14ac:dyDescent="0.25">
      <c r="L26779" s="15"/>
    </row>
    <row r="26780" spans="12:12" x14ac:dyDescent="0.25">
      <c r="L26780" s="15"/>
    </row>
    <row r="26781" spans="12:12" x14ac:dyDescent="0.25">
      <c r="L26781" s="15"/>
    </row>
    <row r="26782" spans="12:12" x14ac:dyDescent="0.25">
      <c r="L26782" s="15"/>
    </row>
    <row r="26783" spans="12:12" x14ac:dyDescent="0.25">
      <c r="L26783" s="15"/>
    </row>
    <row r="26784" spans="12:12" x14ac:dyDescent="0.25">
      <c r="L26784" s="15"/>
    </row>
    <row r="26785" spans="12:12" x14ac:dyDescent="0.25">
      <c r="L26785" s="15"/>
    </row>
    <row r="26786" spans="12:12" x14ac:dyDescent="0.25">
      <c r="L26786" s="15"/>
    </row>
    <row r="26787" spans="12:12" x14ac:dyDescent="0.25">
      <c r="L26787" s="15"/>
    </row>
    <row r="26788" spans="12:12" x14ac:dyDescent="0.25">
      <c r="L26788" s="15"/>
    </row>
    <row r="26789" spans="12:12" x14ac:dyDescent="0.25">
      <c r="L26789" s="15"/>
    </row>
    <row r="26790" spans="12:12" x14ac:dyDescent="0.25">
      <c r="L26790" s="15"/>
    </row>
    <row r="26791" spans="12:12" x14ac:dyDescent="0.25">
      <c r="L26791" s="15"/>
    </row>
    <row r="26792" spans="12:12" x14ac:dyDescent="0.25">
      <c r="L26792" s="15"/>
    </row>
    <row r="26793" spans="12:12" x14ac:dyDescent="0.25">
      <c r="L26793" s="15"/>
    </row>
    <row r="26794" spans="12:12" x14ac:dyDescent="0.25">
      <c r="L26794" s="15"/>
    </row>
    <row r="26795" spans="12:12" x14ac:dyDescent="0.25">
      <c r="L26795" s="15"/>
    </row>
    <row r="26796" spans="12:12" x14ac:dyDescent="0.25">
      <c r="L26796" s="15"/>
    </row>
    <row r="26797" spans="12:12" x14ac:dyDescent="0.25">
      <c r="L26797" s="15"/>
    </row>
    <row r="26798" spans="12:12" x14ac:dyDescent="0.25">
      <c r="L26798" s="15"/>
    </row>
    <row r="26799" spans="12:12" x14ac:dyDescent="0.25">
      <c r="L26799" s="15"/>
    </row>
    <row r="26800" spans="12:12" x14ac:dyDescent="0.25">
      <c r="L26800" s="15"/>
    </row>
    <row r="26801" spans="12:12" x14ac:dyDescent="0.25">
      <c r="L26801" s="15"/>
    </row>
    <row r="26802" spans="12:12" x14ac:dyDescent="0.25">
      <c r="L26802" s="15"/>
    </row>
    <row r="26803" spans="12:12" x14ac:dyDescent="0.25">
      <c r="L26803" s="15"/>
    </row>
    <row r="26804" spans="12:12" x14ac:dyDescent="0.25">
      <c r="L26804" s="15"/>
    </row>
    <row r="26805" spans="12:12" x14ac:dyDescent="0.25">
      <c r="L26805" s="15"/>
    </row>
    <row r="26806" spans="12:12" x14ac:dyDescent="0.25">
      <c r="L26806" s="15"/>
    </row>
    <row r="26807" spans="12:12" x14ac:dyDescent="0.25">
      <c r="L26807" s="15"/>
    </row>
    <row r="26808" spans="12:12" x14ac:dyDescent="0.25">
      <c r="L26808" s="15"/>
    </row>
    <row r="26809" spans="12:12" x14ac:dyDescent="0.25">
      <c r="L26809" s="15"/>
    </row>
    <row r="26810" spans="12:12" x14ac:dyDescent="0.25">
      <c r="L26810" s="15"/>
    </row>
    <row r="26811" spans="12:12" x14ac:dyDescent="0.25">
      <c r="L26811" s="15"/>
    </row>
    <row r="26812" spans="12:12" x14ac:dyDescent="0.25">
      <c r="L26812" s="15"/>
    </row>
    <row r="26813" spans="12:12" x14ac:dyDescent="0.25">
      <c r="L26813" s="15"/>
    </row>
    <row r="26814" spans="12:12" x14ac:dyDescent="0.25">
      <c r="L26814" s="15"/>
    </row>
    <row r="26815" spans="12:12" x14ac:dyDescent="0.25">
      <c r="L26815" s="15"/>
    </row>
    <row r="26816" spans="12:12" x14ac:dyDescent="0.25">
      <c r="L26816" s="15"/>
    </row>
    <row r="26817" spans="12:12" x14ac:dyDescent="0.25">
      <c r="L26817" s="15"/>
    </row>
    <row r="26818" spans="12:12" x14ac:dyDescent="0.25">
      <c r="L26818" s="15"/>
    </row>
    <row r="26819" spans="12:12" x14ac:dyDescent="0.25">
      <c r="L26819" s="15"/>
    </row>
    <row r="26820" spans="12:12" x14ac:dyDescent="0.25">
      <c r="L26820" s="15"/>
    </row>
    <row r="26821" spans="12:12" x14ac:dyDescent="0.25">
      <c r="L26821" s="15"/>
    </row>
    <row r="26822" spans="12:12" x14ac:dyDescent="0.25">
      <c r="L26822" s="15"/>
    </row>
    <row r="26823" spans="12:12" x14ac:dyDescent="0.25">
      <c r="L26823" s="15"/>
    </row>
    <row r="26824" spans="12:12" x14ac:dyDescent="0.25">
      <c r="L26824" s="15"/>
    </row>
    <row r="26825" spans="12:12" x14ac:dyDescent="0.25">
      <c r="L26825" s="15"/>
    </row>
    <row r="26826" spans="12:12" x14ac:dyDescent="0.25">
      <c r="L26826" s="15"/>
    </row>
    <row r="26827" spans="12:12" x14ac:dyDescent="0.25">
      <c r="L26827" s="15"/>
    </row>
    <row r="26828" spans="12:12" x14ac:dyDescent="0.25">
      <c r="L26828" s="15"/>
    </row>
    <row r="26829" spans="12:12" x14ac:dyDescent="0.25">
      <c r="L26829" s="15"/>
    </row>
    <row r="26830" spans="12:12" x14ac:dyDescent="0.25">
      <c r="L26830" s="15"/>
    </row>
    <row r="26831" spans="12:12" x14ac:dyDescent="0.25">
      <c r="L26831" s="15"/>
    </row>
    <row r="26832" spans="12:12" x14ac:dyDescent="0.25">
      <c r="L26832" s="15"/>
    </row>
    <row r="26833" spans="12:12" x14ac:dyDescent="0.25">
      <c r="L26833" s="15"/>
    </row>
    <row r="26834" spans="12:12" x14ac:dyDescent="0.25">
      <c r="L26834" s="15"/>
    </row>
    <row r="26835" spans="12:12" x14ac:dyDescent="0.25">
      <c r="L26835" s="15"/>
    </row>
    <row r="26836" spans="12:12" x14ac:dyDescent="0.25">
      <c r="L26836" s="15"/>
    </row>
    <row r="26837" spans="12:12" x14ac:dyDescent="0.25">
      <c r="L26837" s="15"/>
    </row>
    <row r="26838" spans="12:12" x14ac:dyDescent="0.25">
      <c r="L26838" s="15"/>
    </row>
    <row r="26839" spans="12:12" x14ac:dyDescent="0.25">
      <c r="L26839" s="15"/>
    </row>
    <row r="26840" spans="12:12" x14ac:dyDescent="0.25">
      <c r="L26840" s="15"/>
    </row>
    <row r="26841" spans="12:12" x14ac:dyDescent="0.25">
      <c r="L26841" s="15"/>
    </row>
    <row r="26842" spans="12:12" x14ac:dyDescent="0.25">
      <c r="L26842" s="15"/>
    </row>
    <row r="26843" spans="12:12" x14ac:dyDescent="0.25">
      <c r="L26843" s="15"/>
    </row>
    <row r="26844" spans="12:12" x14ac:dyDescent="0.25">
      <c r="L26844" s="15"/>
    </row>
    <row r="26845" spans="12:12" x14ac:dyDescent="0.25">
      <c r="L26845" s="15"/>
    </row>
    <row r="26846" spans="12:12" x14ac:dyDescent="0.25">
      <c r="L26846" s="15"/>
    </row>
    <row r="26847" spans="12:12" x14ac:dyDescent="0.25">
      <c r="L26847" s="15"/>
    </row>
    <row r="26848" spans="12:12" x14ac:dyDescent="0.25">
      <c r="L26848" s="15"/>
    </row>
    <row r="26849" spans="12:12" x14ac:dyDescent="0.25">
      <c r="L26849" s="15"/>
    </row>
    <row r="26850" spans="12:12" x14ac:dyDescent="0.25">
      <c r="L26850" s="15"/>
    </row>
    <row r="26851" spans="12:12" x14ac:dyDescent="0.25">
      <c r="L26851" s="15"/>
    </row>
    <row r="26852" spans="12:12" x14ac:dyDescent="0.25">
      <c r="L26852" s="15"/>
    </row>
    <row r="26853" spans="12:12" x14ac:dyDescent="0.25">
      <c r="L26853" s="15"/>
    </row>
    <row r="26854" spans="12:12" x14ac:dyDescent="0.25">
      <c r="L26854" s="15"/>
    </row>
    <row r="26855" spans="12:12" x14ac:dyDescent="0.25">
      <c r="L26855" s="15"/>
    </row>
    <row r="26856" spans="12:12" x14ac:dyDescent="0.25">
      <c r="L26856" s="15"/>
    </row>
    <row r="26857" spans="12:12" x14ac:dyDescent="0.25">
      <c r="L26857" s="15"/>
    </row>
    <row r="26858" spans="12:12" x14ac:dyDescent="0.25">
      <c r="L26858" s="15"/>
    </row>
    <row r="26859" spans="12:12" x14ac:dyDescent="0.25">
      <c r="L26859" s="15"/>
    </row>
    <row r="26860" spans="12:12" x14ac:dyDescent="0.25">
      <c r="L26860" s="15"/>
    </row>
    <row r="26861" spans="12:12" x14ac:dyDescent="0.25">
      <c r="L26861" s="15"/>
    </row>
    <row r="26862" spans="12:12" x14ac:dyDescent="0.25">
      <c r="L26862" s="15"/>
    </row>
    <row r="26863" spans="12:12" x14ac:dyDescent="0.25">
      <c r="L26863" s="15"/>
    </row>
    <row r="26864" spans="12:12" x14ac:dyDescent="0.25">
      <c r="L26864" s="15"/>
    </row>
    <row r="26865" spans="12:12" x14ac:dyDescent="0.25">
      <c r="L26865" s="15"/>
    </row>
    <row r="26866" spans="12:12" x14ac:dyDescent="0.25">
      <c r="L26866" s="15"/>
    </row>
    <row r="26867" spans="12:12" x14ac:dyDescent="0.25">
      <c r="L26867" s="15"/>
    </row>
    <row r="26868" spans="12:12" x14ac:dyDescent="0.25">
      <c r="L26868" s="15"/>
    </row>
    <row r="26869" spans="12:12" x14ac:dyDescent="0.25">
      <c r="L26869" s="15"/>
    </row>
    <row r="26870" spans="12:12" x14ac:dyDescent="0.25">
      <c r="L26870" s="15"/>
    </row>
    <row r="26871" spans="12:12" x14ac:dyDescent="0.25">
      <c r="L26871" s="15"/>
    </row>
    <row r="26872" spans="12:12" x14ac:dyDescent="0.25">
      <c r="L26872" s="15"/>
    </row>
    <row r="26873" spans="12:12" x14ac:dyDescent="0.25">
      <c r="L26873" s="15"/>
    </row>
    <row r="26874" spans="12:12" x14ac:dyDescent="0.25">
      <c r="L26874" s="15"/>
    </row>
    <row r="26875" spans="12:12" x14ac:dyDescent="0.25">
      <c r="L26875" s="15"/>
    </row>
    <row r="26876" spans="12:12" x14ac:dyDescent="0.25">
      <c r="L26876" s="15"/>
    </row>
    <row r="26877" spans="12:12" x14ac:dyDescent="0.25">
      <c r="L26877" s="15"/>
    </row>
    <row r="26878" spans="12:12" x14ac:dyDescent="0.25">
      <c r="L26878" s="15"/>
    </row>
    <row r="26879" spans="12:12" x14ac:dyDescent="0.25">
      <c r="L26879" s="15"/>
    </row>
    <row r="26880" spans="12:12" x14ac:dyDescent="0.25">
      <c r="L26880" s="15"/>
    </row>
    <row r="26881" spans="12:12" x14ac:dyDescent="0.25">
      <c r="L26881" s="15"/>
    </row>
    <row r="26882" spans="12:12" x14ac:dyDescent="0.25">
      <c r="L26882" s="15"/>
    </row>
    <row r="26883" spans="12:12" x14ac:dyDescent="0.25">
      <c r="L26883" s="15"/>
    </row>
    <row r="26884" spans="12:12" x14ac:dyDescent="0.25">
      <c r="L26884" s="15"/>
    </row>
    <row r="26885" spans="12:12" x14ac:dyDescent="0.25">
      <c r="L26885" s="15"/>
    </row>
    <row r="26886" spans="12:12" x14ac:dyDescent="0.25">
      <c r="L26886" s="15"/>
    </row>
    <row r="26887" spans="12:12" x14ac:dyDescent="0.25">
      <c r="L26887" s="15"/>
    </row>
    <row r="26888" spans="12:12" x14ac:dyDescent="0.25">
      <c r="L26888" s="15"/>
    </row>
    <row r="26889" spans="12:12" x14ac:dyDescent="0.25">
      <c r="L26889" s="15"/>
    </row>
    <row r="26890" spans="12:12" x14ac:dyDescent="0.25">
      <c r="L26890" s="15"/>
    </row>
    <row r="26891" spans="12:12" x14ac:dyDescent="0.25">
      <c r="L26891" s="15"/>
    </row>
    <row r="26892" spans="12:12" x14ac:dyDescent="0.25">
      <c r="L26892" s="15"/>
    </row>
    <row r="26893" spans="12:12" x14ac:dyDescent="0.25">
      <c r="L26893" s="15"/>
    </row>
    <row r="26894" spans="12:12" x14ac:dyDescent="0.25">
      <c r="L26894" s="15"/>
    </row>
    <row r="26895" spans="12:12" x14ac:dyDescent="0.25">
      <c r="L26895" s="15"/>
    </row>
    <row r="26896" spans="12:12" x14ac:dyDescent="0.25">
      <c r="L26896" s="15"/>
    </row>
    <row r="26897" spans="12:12" x14ac:dyDescent="0.25">
      <c r="L26897" s="15"/>
    </row>
    <row r="26898" spans="12:12" x14ac:dyDescent="0.25">
      <c r="L26898" s="15"/>
    </row>
    <row r="26899" spans="12:12" x14ac:dyDescent="0.25">
      <c r="L26899" s="15"/>
    </row>
    <row r="26900" spans="12:12" x14ac:dyDescent="0.25">
      <c r="L26900" s="15"/>
    </row>
    <row r="26901" spans="12:12" x14ac:dyDescent="0.25">
      <c r="L26901" s="15"/>
    </row>
    <row r="26902" spans="12:12" x14ac:dyDescent="0.25">
      <c r="L26902" s="15"/>
    </row>
    <row r="26903" spans="12:12" x14ac:dyDescent="0.25">
      <c r="L26903" s="15"/>
    </row>
    <row r="26904" spans="12:12" x14ac:dyDescent="0.25">
      <c r="L26904" s="15"/>
    </row>
    <row r="26905" spans="12:12" x14ac:dyDescent="0.25">
      <c r="L26905" s="15"/>
    </row>
    <row r="26906" spans="12:12" x14ac:dyDescent="0.25">
      <c r="L26906" s="15"/>
    </row>
    <row r="26907" spans="12:12" x14ac:dyDescent="0.25">
      <c r="L26907" s="15"/>
    </row>
    <row r="26908" spans="12:12" x14ac:dyDescent="0.25">
      <c r="L26908" s="15"/>
    </row>
    <row r="26909" spans="12:12" x14ac:dyDescent="0.25">
      <c r="L26909" s="15"/>
    </row>
    <row r="26910" spans="12:12" x14ac:dyDescent="0.25">
      <c r="L26910" s="15"/>
    </row>
    <row r="26911" spans="12:12" x14ac:dyDescent="0.25">
      <c r="L26911" s="15"/>
    </row>
    <row r="26912" spans="12:12" x14ac:dyDescent="0.25">
      <c r="L26912" s="15"/>
    </row>
    <row r="26913" spans="12:12" x14ac:dyDescent="0.25">
      <c r="L26913" s="15"/>
    </row>
    <row r="26914" spans="12:12" x14ac:dyDescent="0.25">
      <c r="L26914" s="15"/>
    </row>
    <row r="26915" spans="12:12" x14ac:dyDescent="0.25">
      <c r="L26915" s="15"/>
    </row>
    <row r="26916" spans="12:12" x14ac:dyDescent="0.25">
      <c r="L26916" s="15"/>
    </row>
    <row r="26917" spans="12:12" x14ac:dyDescent="0.25">
      <c r="L26917" s="15"/>
    </row>
    <row r="26918" spans="12:12" x14ac:dyDescent="0.25">
      <c r="L26918" s="15"/>
    </row>
    <row r="26919" spans="12:12" x14ac:dyDescent="0.25">
      <c r="L26919" s="15"/>
    </row>
    <row r="26920" spans="12:12" x14ac:dyDescent="0.25">
      <c r="L26920" s="15"/>
    </row>
    <row r="26921" spans="12:12" x14ac:dyDescent="0.25">
      <c r="L26921" s="15"/>
    </row>
    <row r="26922" spans="12:12" x14ac:dyDescent="0.25">
      <c r="L26922" s="15"/>
    </row>
    <row r="26923" spans="12:12" x14ac:dyDescent="0.25">
      <c r="L26923" s="15"/>
    </row>
    <row r="26924" spans="12:12" x14ac:dyDescent="0.25">
      <c r="L26924" s="15"/>
    </row>
    <row r="26925" spans="12:12" x14ac:dyDescent="0.25">
      <c r="L26925" s="15"/>
    </row>
    <row r="26926" spans="12:12" x14ac:dyDescent="0.25">
      <c r="L26926" s="15"/>
    </row>
    <row r="26927" spans="12:12" x14ac:dyDescent="0.25">
      <c r="L26927" s="15"/>
    </row>
    <row r="26928" spans="12:12" x14ac:dyDescent="0.25">
      <c r="L26928" s="15"/>
    </row>
    <row r="26929" spans="12:12" x14ac:dyDescent="0.25">
      <c r="L26929" s="15"/>
    </row>
    <row r="26930" spans="12:12" x14ac:dyDescent="0.25">
      <c r="L26930" s="15"/>
    </row>
    <row r="26931" spans="12:12" x14ac:dyDescent="0.25">
      <c r="L26931" s="15"/>
    </row>
    <row r="26932" spans="12:12" x14ac:dyDescent="0.25">
      <c r="L26932" s="15"/>
    </row>
    <row r="26933" spans="12:12" x14ac:dyDescent="0.25">
      <c r="L26933" s="15"/>
    </row>
    <row r="26934" spans="12:12" x14ac:dyDescent="0.25">
      <c r="L26934" s="15"/>
    </row>
    <row r="26935" spans="12:12" x14ac:dyDescent="0.25">
      <c r="L26935" s="15"/>
    </row>
    <row r="26936" spans="12:12" x14ac:dyDescent="0.25">
      <c r="L26936" s="15"/>
    </row>
    <row r="26937" spans="12:12" x14ac:dyDescent="0.25">
      <c r="L26937" s="15"/>
    </row>
    <row r="26938" spans="12:12" x14ac:dyDescent="0.25">
      <c r="L26938" s="15"/>
    </row>
    <row r="26939" spans="12:12" x14ac:dyDescent="0.25">
      <c r="L26939" s="15"/>
    </row>
    <row r="26940" spans="12:12" x14ac:dyDescent="0.25">
      <c r="L26940" s="15"/>
    </row>
    <row r="26941" spans="12:12" x14ac:dyDescent="0.25">
      <c r="L26941" s="15"/>
    </row>
    <row r="26942" spans="12:12" x14ac:dyDescent="0.25">
      <c r="L26942" s="15"/>
    </row>
    <row r="26943" spans="12:12" x14ac:dyDescent="0.25">
      <c r="L26943" s="15"/>
    </row>
    <row r="26944" spans="12:12" x14ac:dyDescent="0.25">
      <c r="L26944" s="15"/>
    </row>
    <row r="26945" spans="12:12" x14ac:dyDescent="0.25">
      <c r="L26945" s="15"/>
    </row>
    <row r="26946" spans="12:12" x14ac:dyDescent="0.25">
      <c r="L26946" s="15"/>
    </row>
    <row r="26947" spans="12:12" x14ac:dyDescent="0.25">
      <c r="L26947" s="15"/>
    </row>
    <row r="26948" spans="12:12" x14ac:dyDescent="0.25">
      <c r="L26948" s="15"/>
    </row>
    <row r="26949" spans="12:12" x14ac:dyDescent="0.25">
      <c r="L26949" s="15"/>
    </row>
    <row r="26950" spans="12:12" x14ac:dyDescent="0.25">
      <c r="L26950" s="15"/>
    </row>
    <row r="26951" spans="12:12" x14ac:dyDescent="0.25">
      <c r="L26951" s="15"/>
    </row>
    <row r="26952" spans="12:12" x14ac:dyDescent="0.25">
      <c r="L26952" s="15"/>
    </row>
    <row r="26953" spans="12:12" x14ac:dyDescent="0.25">
      <c r="L26953" s="15"/>
    </row>
    <row r="26954" spans="12:12" x14ac:dyDescent="0.25">
      <c r="L26954" s="15"/>
    </row>
    <row r="26955" spans="12:12" x14ac:dyDescent="0.25">
      <c r="L26955" s="15"/>
    </row>
    <row r="26956" spans="12:12" x14ac:dyDescent="0.25">
      <c r="L26956" s="15"/>
    </row>
    <row r="26957" spans="12:12" x14ac:dyDescent="0.25">
      <c r="L26957" s="15"/>
    </row>
    <row r="26958" spans="12:12" x14ac:dyDescent="0.25">
      <c r="L26958" s="15"/>
    </row>
    <row r="26959" spans="12:12" x14ac:dyDescent="0.25">
      <c r="L26959" s="15"/>
    </row>
    <row r="26960" spans="12:12" x14ac:dyDescent="0.25">
      <c r="L26960" s="15"/>
    </row>
    <row r="26961" spans="12:12" x14ac:dyDescent="0.25">
      <c r="L26961" s="15"/>
    </row>
    <row r="26962" spans="12:12" x14ac:dyDescent="0.25">
      <c r="L26962" s="15"/>
    </row>
    <row r="26963" spans="12:12" x14ac:dyDescent="0.25">
      <c r="L26963" s="15"/>
    </row>
    <row r="26964" spans="12:12" x14ac:dyDescent="0.25">
      <c r="L26964" s="15"/>
    </row>
    <row r="26965" spans="12:12" x14ac:dyDescent="0.25">
      <c r="L26965" s="15"/>
    </row>
    <row r="26966" spans="12:12" x14ac:dyDescent="0.25">
      <c r="L26966" s="15"/>
    </row>
    <row r="26967" spans="12:12" x14ac:dyDescent="0.25">
      <c r="L26967" s="15"/>
    </row>
    <row r="26968" spans="12:12" x14ac:dyDescent="0.25">
      <c r="L26968" s="15"/>
    </row>
    <row r="26969" spans="12:12" x14ac:dyDescent="0.25">
      <c r="L26969" s="15"/>
    </row>
    <row r="26970" spans="12:12" x14ac:dyDescent="0.25">
      <c r="L26970" s="15"/>
    </row>
    <row r="26971" spans="12:12" x14ac:dyDescent="0.25">
      <c r="L26971" s="15"/>
    </row>
    <row r="26972" spans="12:12" x14ac:dyDescent="0.25">
      <c r="L26972" s="15"/>
    </row>
    <row r="26973" spans="12:12" x14ac:dyDescent="0.25">
      <c r="L26973" s="15"/>
    </row>
    <row r="26974" spans="12:12" x14ac:dyDescent="0.25">
      <c r="L26974" s="15"/>
    </row>
    <row r="26975" spans="12:12" x14ac:dyDescent="0.25">
      <c r="L26975" s="15"/>
    </row>
    <row r="26976" spans="12:12" x14ac:dyDescent="0.25">
      <c r="L26976" s="15"/>
    </row>
    <row r="26977" spans="12:12" x14ac:dyDescent="0.25">
      <c r="L26977" s="15"/>
    </row>
    <row r="26978" spans="12:12" x14ac:dyDescent="0.25">
      <c r="L26978" s="15"/>
    </row>
    <row r="26979" spans="12:12" x14ac:dyDescent="0.25">
      <c r="L26979" s="15"/>
    </row>
    <row r="26980" spans="12:12" x14ac:dyDescent="0.25">
      <c r="L26980" s="15"/>
    </row>
    <row r="26981" spans="12:12" x14ac:dyDescent="0.25">
      <c r="L26981" s="15"/>
    </row>
    <row r="26982" spans="12:12" x14ac:dyDescent="0.25">
      <c r="L26982" s="15"/>
    </row>
    <row r="26983" spans="12:12" x14ac:dyDescent="0.25">
      <c r="L26983" s="15"/>
    </row>
    <row r="26984" spans="12:12" x14ac:dyDescent="0.25">
      <c r="L26984" s="15"/>
    </row>
    <row r="26985" spans="12:12" x14ac:dyDescent="0.25">
      <c r="L26985" s="15"/>
    </row>
    <row r="26986" spans="12:12" x14ac:dyDescent="0.25">
      <c r="L26986" s="15"/>
    </row>
    <row r="26987" spans="12:12" x14ac:dyDescent="0.25">
      <c r="L26987" s="15"/>
    </row>
    <row r="26988" spans="12:12" x14ac:dyDescent="0.25">
      <c r="L26988" s="15"/>
    </row>
    <row r="26989" spans="12:12" x14ac:dyDescent="0.25">
      <c r="L26989" s="15"/>
    </row>
    <row r="26990" spans="12:12" x14ac:dyDescent="0.25">
      <c r="L26990" s="15"/>
    </row>
    <row r="26991" spans="12:12" x14ac:dyDescent="0.25">
      <c r="L26991" s="15"/>
    </row>
    <row r="26992" spans="12:12" x14ac:dyDescent="0.25">
      <c r="L26992" s="15"/>
    </row>
    <row r="26993" spans="12:12" x14ac:dyDescent="0.25">
      <c r="L26993" s="15"/>
    </row>
    <row r="26994" spans="12:12" x14ac:dyDescent="0.25">
      <c r="L26994" s="15"/>
    </row>
    <row r="26995" spans="12:12" x14ac:dyDescent="0.25">
      <c r="L26995" s="15"/>
    </row>
    <row r="26996" spans="12:12" x14ac:dyDescent="0.25">
      <c r="L26996" s="15"/>
    </row>
    <row r="26997" spans="12:12" x14ac:dyDescent="0.25">
      <c r="L26997" s="15"/>
    </row>
    <row r="26998" spans="12:12" x14ac:dyDescent="0.25">
      <c r="L26998" s="15"/>
    </row>
    <row r="26999" spans="12:12" x14ac:dyDescent="0.25">
      <c r="L26999" s="15"/>
    </row>
    <row r="27000" spans="12:12" x14ac:dyDescent="0.25">
      <c r="L27000" s="15"/>
    </row>
    <row r="27001" spans="12:12" x14ac:dyDescent="0.25">
      <c r="L27001" s="15"/>
    </row>
    <row r="27002" spans="12:12" x14ac:dyDescent="0.25">
      <c r="L27002" s="15"/>
    </row>
    <row r="27003" spans="12:12" x14ac:dyDescent="0.25">
      <c r="L27003" s="15"/>
    </row>
    <row r="27004" spans="12:12" x14ac:dyDescent="0.25">
      <c r="L27004" s="15"/>
    </row>
    <row r="27005" spans="12:12" x14ac:dyDescent="0.25">
      <c r="L27005" s="15"/>
    </row>
    <row r="27006" spans="12:12" x14ac:dyDescent="0.25">
      <c r="L27006" s="15"/>
    </row>
    <row r="27007" spans="12:12" x14ac:dyDescent="0.25">
      <c r="L27007" s="15"/>
    </row>
    <row r="27008" spans="12:12" x14ac:dyDescent="0.25">
      <c r="L27008" s="15"/>
    </row>
    <row r="27009" spans="12:12" x14ac:dyDescent="0.25">
      <c r="L27009" s="15"/>
    </row>
    <row r="27010" spans="12:12" x14ac:dyDescent="0.25">
      <c r="L27010" s="15"/>
    </row>
    <row r="27011" spans="12:12" x14ac:dyDescent="0.25">
      <c r="L27011" s="15"/>
    </row>
    <row r="27012" spans="12:12" x14ac:dyDescent="0.25">
      <c r="L27012" s="15"/>
    </row>
    <row r="27013" spans="12:12" x14ac:dyDescent="0.25">
      <c r="L27013" s="15"/>
    </row>
    <row r="27014" spans="12:12" x14ac:dyDescent="0.25">
      <c r="L27014" s="15"/>
    </row>
    <row r="27015" spans="12:12" x14ac:dyDescent="0.25">
      <c r="L27015" s="15"/>
    </row>
    <row r="27016" spans="12:12" x14ac:dyDescent="0.25">
      <c r="L27016" s="15"/>
    </row>
    <row r="27017" spans="12:12" x14ac:dyDescent="0.25">
      <c r="L27017" s="15"/>
    </row>
    <row r="27018" spans="12:12" x14ac:dyDescent="0.25">
      <c r="L27018" s="15"/>
    </row>
    <row r="27019" spans="12:12" x14ac:dyDescent="0.25">
      <c r="L27019" s="15"/>
    </row>
    <row r="27020" spans="12:12" x14ac:dyDescent="0.25">
      <c r="L27020" s="15"/>
    </row>
    <row r="27021" spans="12:12" x14ac:dyDescent="0.25">
      <c r="L27021" s="15"/>
    </row>
    <row r="27022" spans="12:12" x14ac:dyDescent="0.25">
      <c r="L27022" s="15"/>
    </row>
    <row r="27023" spans="12:12" x14ac:dyDescent="0.25">
      <c r="L27023" s="15"/>
    </row>
    <row r="27024" spans="12:12" x14ac:dyDescent="0.25">
      <c r="L27024" s="15"/>
    </row>
    <row r="27025" spans="12:12" x14ac:dyDescent="0.25">
      <c r="L27025" s="15"/>
    </row>
    <row r="27026" spans="12:12" x14ac:dyDescent="0.25">
      <c r="L27026" s="15"/>
    </row>
    <row r="27027" spans="12:12" x14ac:dyDescent="0.25">
      <c r="L27027" s="15"/>
    </row>
    <row r="27028" spans="12:12" x14ac:dyDescent="0.25">
      <c r="L27028" s="15"/>
    </row>
    <row r="27029" spans="12:12" x14ac:dyDescent="0.25">
      <c r="L27029" s="15"/>
    </row>
    <row r="27030" spans="12:12" x14ac:dyDescent="0.25">
      <c r="L27030" s="15"/>
    </row>
    <row r="27031" spans="12:12" x14ac:dyDescent="0.25">
      <c r="L27031" s="15"/>
    </row>
    <row r="27032" spans="12:12" x14ac:dyDescent="0.25">
      <c r="L27032" s="15"/>
    </row>
    <row r="27033" spans="12:12" x14ac:dyDescent="0.25">
      <c r="L27033" s="15"/>
    </row>
    <row r="27034" spans="12:12" x14ac:dyDescent="0.25">
      <c r="L27034" s="15"/>
    </row>
    <row r="27035" spans="12:12" x14ac:dyDescent="0.25">
      <c r="L27035" s="15"/>
    </row>
    <row r="27036" spans="12:12" x14ac:dyDescent="0.25">
      <c r="L27036" s="15"/>
    </row>
    <row r="27037" spans="12:12" x14ac:dyDescent="0.25">
      <c r="L27037" s="15"/>
    </row>
    <row r="27038" spans="12:12" x14ac:dyDescent="0.25">
      <c r="L27038" s="15"/>
    </row>
    <row r="27039" spans="12:12" x14ac:dyDescent="0.25">
      <c r="L27039" s="15"/>
    </row>
    <row r="27040" spans="12:12" x14ac:dyDescent="0.25">
      <c r="L27040" s="15"/>
    </row>
    <row r="27041" spans="12:12" x14ac:dyDescent="0.25">
      <c r="L27041" s="15"/>
    </row>
    <row r="27042" spans="12:12" x14ac:dyDescent="0.25">
      <c r="L27042" s="15"/>
    </row>
    <row r="27043" spans="12:12" x14ac:dyDescent="0.25">
      <c r="L27043" s="15"/>
    </row>
    <row r="27044" spans="12:12" x14ac:dyDescent="0.25">
      <c r="L27044" s="15"/>
    </row>
    <row r="27045" spans="12:12" x14ac:dyDescent="0.25">
      <c r="L27045" s="15"/>
    </row>
    <row r="27046" spans="12:12" x14ac:dyDescent="0.25">
      <c r="L27046" s="15"/>
    </row>
    <row r="27047" spans="12:12" x14ac:dyDescent="0.25">
      <c r="L27047" s="15"/>
    </row>
    <row r="27048" spans="12:12" x14ac:dyDescent="0.25">
      <c r="L27048" s="15"/>
    </row>
    <row r="27049" spans="12:12" x14ac:dyDescent="0.25">
      <c r="L27049" s="15"/>
    </row>
    <row r="27050" spans="12:12" x14ac:dyDescent="0.25">
      <c r="L27050" s="15"/>
    </row>
    <row r="27051" spans="12:12" x14ac:dyDescent="0.25">
      <c r="L27051" s="15"/>
    </row>
    <row r="27052" spans="12:12" x14ac:dyDescent="0.25">
      <c r="L27052" s="15"/>
    </row>
    <row r="27053" spans="12:12" x14ac:dyDescent="0.25">
      <c r="L27053" s="15"/>
    </row>
    <row r="27054" spans="12:12" x14ac:dyDescent="0.25">
      <c r="L27054" s="15"/>
    </row>
    <row r="27055" spans="12:12" x14ac:dyDescent="0.25">
      <c r="L27055" s="15"/>
    </row>
    <row r="27056" spans="12:12" x14ac:dyDescent="0.25">
      <c r="L27056" s="15"/>
    </row>
    <row r="27057" spans="12:12" x14ac:dyDescent="0.25">
      <c r="L27057" s="15"/>
    </row>
    <row r="27058" spans="12:12" x14ac:dyDescent="0.25">
      <c r="L27058" s="15"/>
    </row>
    <row r="27059" spans="12:12" x14ac:dyDescent="0.25">
      <c r="L27059" s="15"/>
    </row>
    <row r="27060" spans="12:12" x14ac:dyDescent="0.25">
      <c r="L27060" s="15"/>
    </row>
    <row r="27061" spans="12:12" x14ac:dyDescent="0.25">
      <c r="L27061" s="15"/>
    </row>
    <row r="27062" spans="12:12" x14ac:dyDescent="0.25">
      <c r="L27062" s="15"/>
    </row>
    <row r="27063" spans="12:12" x14ac:dyDescent="0.25">
      <c r="L27063" s="15"/>
    </row>
    <row r="27064" spans="12:12" x14ac:dyDescent="0.25">
      <c r="L27064" s="15"/>
    </row>
    <row r="27065" spans="12:12" x14ac:dyDescent="0.25">
      <c r="L27065" s="15"/>
    </row>
    <row r="27066" spans="12:12" x14ac:dyDescent="0.25">
      <c r="L27066" s="15"/>
    </row>
    <row r="27067" spans="12:12" x14ac:dyDescent="0.25">
      <c r="L27067" s="15"/>
    </row>
    <row r="27068" spans="12:12" x14ac:dyDescent="0.25">
      <c r="L27068" s="15"/>
    </row>
    <row r="27069" spans="12:12" x14ac:dyDescent="0.25">
      <c r="L27069" s="15"/>
    </row>
    <row r="27070" spans="12:12" x14ac:dyDescent="0.25">
      <c r="L27070" s="15"/>
    </row>
    <row r="27071" spans="12:12" x14ac:dyDescent="0.25">
      <c r="L27071" s="15"/>
    </row>
    <row r="27072" spans="12:12" x14ac:dyDescent="0.25">
      <c r="L27072" s="15"/>
    </row>
    <row r="27073" spans="12:12" x14ac:dyDescent="0.25">
      <c r="L27073" s="15"/>
    </row>
    <row r="27074" spans="12:12" x14ac:dyDescent="0.25">
      <c r="L27074" s="15"/>
    </row>
    <row r="27075" spans="12:12" x14ac:dyDescent="0.25">
      <c r="L27075" s="15"/>
    </row>
    <row r="27076" spans="12:12" x14ac:dyDescent="0.25">
      <c r="L27076" s="15"/>
    </row>
    <row r="27077" spans="12:12" x14ac:dyDescent="0.25">
      <c r="L27077" s="15"/>
    </row>
    <row r="27078" spans="12:12" x14ac:dyDescent="0.25">
      <c r="L27078" s="15"/>
    </row>
    <row r="27079" spans="12:12" x14ac:dyDescent="0.25">
      <c r="L27079" s="15"/>
    </row>
    <row r="27080" spans="12:12" x14ac:dyDescent="0.25">
      <c r="L27080" s="15"/>
    </row>
    <row r="27081" spans="12:12" x14ac:dyDescent="0.25">
      <c r="L27081" s="15"/>
    </row>
    <row r="27082" spans="12:12" x14ac:dyDescent="0.25">
      <c r="L27082" s="15"/>
    </row>
    <row r="27083" spans="12:12" x14ac:dyDescent="0.25">
      <c r="L27083" s="15"/>
    </row>
    <row r="27084" spans="12:12" x14ac:dyDescent="0.25">
      <c r="L27084" s="15"/>
    </row>
    <row r="27085" spans="12:12" x14ac:dyDescent="0.25">
      <c r="L27085" s="15"/>
    </row>
    <row r="27086" spans="12:12" x14ac:dyDescent="0.25">
      <c r="L27086" s="15"/>
    </row>
    <row r="27087" spans="12:12" x14ac:dyDescent="0.25">
      <c r="L27087" s="15"/>
    </row>
    <row r="27088" spans="12:12" x14ac:dyDescent="0.25">
      <c r="L27088" s="15"/>
    </row>
    <row r="27089" spans="12:12" x14ac:dyDescent="0.25">
      <c r="L27089" s="15"/>
    </row>
    <row r="27090" spans="12:12" x14ac:dyDescent="0.25">
      <c r="L27090" s="15"/>
    </row>
    <row r="27091" spans="12:12" x14ac:dyDescent="0.25">
      <c r="L27091" s="15"/>
    </row>
    <row r="27092" spans="12:12" x14ac:dyDescent="0.25">
      <c r="L27092" s="15"/>
    </row>
    <row r="27093" spans="12:12" x14ac:dyDescent="0.25">
      <c r="L27093" s="15"/>
    </row>
    <row r="27094" spans="12:12" x14ac:dyDescent="0.25">
      <c r="L27094" s="15"/>
    </row>
    <row r="27095" spans="12:12" x14ac:dyDescent="0.25">
      <c r="L27095" s="15"/>
    </row>
    <row r="27096" spans="12:12" x14ac:dyDescent="0.25">
      <c r="L27096" s="15"/>
    </row>
    <row r="27097" spans="12:12" x14ac:dyDescent="0.25">
      <c r="L27097" s="15"/>
    </row>
    <row r="27098" spans="12:12" x14ac:dyDescent="0.25">
      <c r="L27098" s="15"/>
    </row>
    <row r="27099" spans="12:12" x14ac:dyDescent="0.25">
      <c r="L27099" s="15"/>
    </row>
    <row r="27100" spans="12:12" x14ac:dyDescent="0.25">
      <c r="L27100" s="15"/>
    </row>
    <row r="27101" spans="12:12" x14ac:dyDescent="0.25">
      <c r="L27101" s="15"/>
    </row>
    <row r="27102" spans="12:12" x14ac:dyDescent="0.25">
      <c r="L27102" s="15"/>
    </row>
    <row r="27103" spans="12:12" x14ac:dyDescent="0.25">
      <c r="L27103" s="15"/>
    </row>
    <row r="27104" spans="12:12" x14ac:dyDescent="0.25">
      <c r="L27104" s="15"/>
    </row>
    <row r="27105" spans="12:12" x14ac:dyDescent="0.25">
      <c r="L27105" s="15"/>
    </row>
    <row r="27106" spans="12:12" x14ac:dyDescent="0.25">
      <c r="L27106" s="15"/>
    </row>
    <row r="27107" spans="12:12" x14ac:dyDescent="0.25">
      <c r="L27107" s="15"/>
    </row>
    <row r="27108" spans="12:12" x14ac:dyDescent="0.25">
      <c r="L27108" s="15"/>
    </row>
    <row r="27109" spans="12:12" x14ac:dyDescent="0.25">
      <c r="L27109" s="15"/>
    </row>
    <row r="27110" spans="12:12" x14ac:dyDescent="0.25">
      <c r="L27110" s="15"/>
    </row>
    <row r="27111" spans="12:12" x14ac:dyDescent="0.25">
      <c r="L27111" s="15"/>
    </row>
    <row r="27112" spans="12:12" x14ac:dyDescent="0.25">
      <c r="L27112" s="15"/>
    </row>
    <row r="27113" spans="12:12" x14ac:dyDescent="0.25">
      <c r="L27113" s="15"/>
    </row>
    <row r="27114" spans="12:12" x14ac:dyDescent="0.25">
      <c r="L27114" s="15"/>
    </row>
    <row r="27115" spans="12:12" x14ac:dyDescent="0.25">
      <c r="L27115" s="15"/>
    </row>
    <row r="27116" spans="12:12" x14ac:dyDescent="0.25">
      <c r="L27116" s="15"/>
    </row>
    <row r="27117" spans="12:12" x14ac:dyDescent="0.25">
      <c r="L27117" s="15"/>
    </row>
    <row r="27118" spans="12:12" x14ac:dyDescent="0.25">
      <c r="L27118" s="15"/>
    </row>
    <row r="27119" spans="12:12" x14ac:dyDescent="0.25">
      <c r="L27119" s="15"/>
    </row>
    <row r="27120" spans="12:12" x14ac:dyDescent="0.25">
      <c r="L27120" s="15"/>
    </row>
    <row r="27121" spans="12:12" x14ac:dyDescent="0.25">
      <c r="L27121" s="15"/>
    </row>
    <row r="27122" spans="12:12" x14ac:dyDescent="0.25">
      <c r="L27122" s="15"/>
    </row>
    <row r="27123" spans="12:12" x14ac:dyDescent="0.25">
      <c r="L27123" s="15"/>
    </row>
    <row r="27124" spans="12:12" x14ac:dyDescent="0.25">
      <c r="L27124" s="15"/>
    </row>
    <row r="27125" spans="12:12" x14ac:dyDescent="0.25">
      <c r="L27125" s="15"/>
    </row>
    <row r="27126" spans="12:12" x14ac:dyDescent="0.25">
      <c r="L27126" s="15"/>
    </row>
    <row r="27127" spans="12:12" x14ac:dyDescent="0.25">
      <c r="L27127" s="15"/>
    </row>
    <row r="27128" spans="12:12" x14ac:dyDescent="0.25">
      <c r="L27128" s="15"/>
    </row>
    <row r="27129" spans="12:12" x14ac:dyDescent="0.25">
      <c r="L27129" s="15"/>
    </row>
    <row r="27130" spans="12:12" x14ac:dyDescent="0.25">
      <c r="L27130" s="15"/>
    </row>
    <row r="27131" spans="12:12" x14ac:dyDescent="0.25">
      <c r="L27131" s="15"/>
    </row>
    <row r="27132" spans="12:12" x14ac:dyDescent="0.25">
      <c r="L27132" s="15"/>
    </row>
    <row r="27133" spans="12:12" x14ac:dyDescent="0.25">
      <c r="L27133" s="15"/>
    </row>
    <row r="27134" spans="12:12" x14ac:dyDescent="0.25">
      <c r="L27134" s="15"/>
    </row>
    <row r="27135" spans="12:12" x14ac:dyDescent="0.25">
      <c r="L27135" s="15"/>
    </row>
    <row r="27136" spans="12:12" x14ac:dyDescent="0.25">
      <c r="L27136" s="15"/>
    </row>
    <row r="27137" spans="12:12" x14ac:dyDescent="0.25">
      <c r="L27137" s="15"/>
    </row>
    <row r="27138" spans="12:12" x14ac:dyDescent="0.25">
      <c r="L27138" s="15"/>
    </row>
    <row r="27139" spans="12:12" x14ac:dyDescent="0.25">
      <c r="L27139" s="15"/>
    </row>
    <row r="27140" spans="12:12" x14ac:dyDescent="0.25">
      <c r="L27140" s="15"/>
    </row>
    <row r="27141" spans="12:12" x14ac:dyDescent="0.25">
      <c r="L27141" s="15"/>
    </row>
    <row r="27142" spans="12:12" x14ac:dyDescent="0.25">
      <c r="L27142" s="15"/>
    </row>
    <row r="27143" spans="12:12" x14ac:dyDescent="0.25">
      <c r="L27143" s="15"/>
    </row>
    <row r="27144" spans="12:12" x14ac:dyDescent="0.25">
      <c r="L27144" s="15"/>
    </row>
    <row r="27145" spans="12:12" x14ac:dyDescent="0.25">
      <c r="L27145" s="15"/>
    </row>
    <row r="27146" spans="12:12" x14ac:dyDescent="0.25">
      <c r="L27146" s="15"/>
    </row>
    <row r="27147" spans="12:12" x14ac:dyDescent="0.25">
      <c r="L27147" s="15"/>
    </row>
    <row r="27148" spans="12:12" x14ac:dyDescent="0.25">
      <c r="L27148" s="15"/>
    </row>
    <row r="27149" spans="12:12" x14ac:dyDescent="0.25">
      <c r="L27149" s="15"/>
    </row>
    <row r="27150" spans="12:12" x14ac:dyDescent="0.25">
      <c r="L27150" s="15"/>
    </row>
    <row r="27151" spans="12:12" x14ac:dyDescent="0.25">
      <c r="L27151" s="15"/>
    </row>
    <row r="27152" spans="12:12" x14ac:dyDescent="0.25">
      <c r="L27152" s="15"/>
    </row>
    <row r="27153" spans="12:12" x14ac:dyDescent="0.25">
      <c r="L27153" s="15"/>
    </row>
    <row r="27154" spans="12:12" x14ac:dyDescent="0.25">
      <c r="L27154" s="15"/>
    </row>
    <row r="27155" spans="12:12" x14ac:dyDescent="0.25">
      <c r="L27155" s="15"/>
    </row>
    <row r="27156" spans="12:12" x14ac:dyDescent="0.25">
      <c r="L27156" s="15"/>
    </row>
    <row r="27157" spans="12:12" x14ac:dyDescent="0.25">
      <c r="L27157" s="15"/>
    </row>
    <row r="27158" spans="12:12" x14ac:dyDescent="0.25">
      <c r="L27158" s="15"/>
    </row>
    <row r="27159" spans="12:12" x14ac:dyDescent="0.25">
      <c r="L27159" s="15"/>
    </row>
    <row r="27160" spans="12:12" x14ac:dyDescent="0.25">
      <c r="L27160" s="15"/>
    </row>
    <row r="27161" spans="12:12" x14ac:dyDescent="0.25">
      <c r="L27161" s="15"/>
    </row>
    <row r="27162" spans="12:12" x14ac:dyDescent="0.25">
      <c r="L27162" s="15"/>
    </row>
    <row r="27163" spans="12:12" x14ac:dyDescent="0.25">
      <c r="L27163" s="15"/>
    </row>
    <row r="27164" spans="12:12" x14ac:dyDescent="0.25">
      <c r="L27164" s="15"/>
    </row>
    <row r="27165" spans="12:12" x14ac:dyDescent="0.25">
      <c r="L27165" s="15"/>
    </row>
    <row r="27166" spans="12:12" x14ac:dyDescent="0.25">
      <c r="L27166" s="15"/>
    </row>
    <row r="27167" spans="12:12" x14ac:dyDescent="0.25">
      <c r="L27167" s="15"/>
    </row>
    <row r="27168" spans="12:12" x14ac:dyDescent="0.25">
      <c r="L27168" s="15"/>
    </row>
    <row r="27169" spans="12:12" x14ac:dyDescent="0.25">
      <c r="L27169" s="15"/>
    </row>
    <row r="27170" spans="12:12" x14ac:dyDescent="0.25">
      <c r="L27170" s="15"/>
    </row>
    <row r="27171" spans="12:12" x14ac:dyDescent="0.25">
      <c r="L27171" s="15"/>
    </row>
    <row r="27172" spans="12:12" x14ac:dyDescent="0.25">
      <c r="L27172" s="15"/>
    </row>
    <row r="27173" spans="12:12" x14ac:dyDescent="0.25">
      <c r="L27173" s="15"/>
    </row>
    <row r="27174" spans="12:12" x14ac:dyDescent="0.25">
      <c r="L27174" s="15"/>
    </row>
    <row r="27175" spans="12:12" x14ac:dyDescent="0.25">
      <c r="L27175" s="15"/>
    </row>
    <row r="27176" spans="12:12" x14ac:dyDescent="0.25">
      <c r="L27176" s="15"/>
    </row>
    <row r="27177" spans="12:12" x14ac:dyDescent="0.25">
      <c r="L27177" s="15"/>
    </row>
    <row r="27178" spans="12:12" x14ac:dyDescent="0.25">
      <c r="L27178" s="15"/>
    </row>
    <row r="27179" spans="12:12" x14ac:dyDescent="0.25">
      <c r="L27179" s="15"/>
    </row>
    <row r="27180" spans="12:12" x14ac:dyDescent="0.25">
      <c r="L27180" s="15"/>
    </row>
    <row r="27181" spans="12:12" x14ac:dyDescent="0.25">
      <c r="L27181" s="15"/>
    </row>
    <row r="27182" spans="12:12" x14ac:dyDescent="0.25">
      <c r="L27182" s="15"/>
    </row>
    <row r="27183" spans="12:12" x14ac:dyDescent="0.25">
      <c r="L27183" s="15"/>
    </row>
    <row r="27184" spans="12:12" x14ac:dyDescent="0.25">
      <c r="L27184" s="15"/>
    </row>
    <row r="27185" spans="12:12" x14ac:dyDescent="0.25">
      <c r="L27185" s="15"/>
    </row>
    <row r="27186" spans="12:12" x14ac:dyDescent="0.25">
      <c r="L27186" s="15"/>
    </row>
    <row r="27187" spans="12:12" x14ac:dyDescent="0.25">
      <c r="L27187" s="15"/>
    </row>
    <row r="27188" spans="12:12" x14ac:dyDescent="0.25">
      <c r="L27188" s="15"/>
    </row>
    <row r="27189" spans="12:12" x14ac:dyDescent="0.25">
      <c r="L27189" s="15"/>
    </row>
    <row r="27190" spans="12:12" x14ac:dyDescent="0.25">
      <c r="L27190" s="15"/>
    </row>
    <row r="27191" spans="12:12" x14ac:dyDescent="0.25">
      <c r="L27191" s="15"/>
    </row>
    <row r="27192" spans="12:12" x14ac:dyDescent="0.25">
      <c r="L27192" s="15"/>
    </row>
    <row r="27193" spans="12:12" x14ac:dyDescent="0.25">
      <c r="L27193" s="15"/>
    </row>
    <row r="27194" spans="12:12" x14ac:dyDescent="0.25">
      <c r="L27194" s="15"/>
    </row>
    <row r="27195" spans="12:12" x14ac:dyDescent="0.25">
      <c r="L27195" s="15"/>
    </row>
    <row r="27196" spans="12:12" x14ac:dyDescent="0.25">
      <c r="L27196" s="15"/>
    </row>
    <row r="27197" spans="12:12" x14ac:dyDescent="0.25">
      <c r="L27197" s="15"/>
    </row>
    <row r="27198" spans="12:12" x14ac:dyDescent="0.25">
      <c r="L27198" s="15"/>
    </row>
    <row r="27199" spans="12:12" x14ac:dyDescent="0.25">
      <c r="L27199" s="15"/>
    </row>
    <row r="27200" spans="12:12" x14ac:dyDescent="0.25">
      <c r="L27200" s="15"/>
    </row>
    <row r="27201" spans="12:12" x14ac:dyDescent="0.25">
      <c r="L27201" s="15"/>
    </row>
    <row r="27202" spans="12:12" x14ac:dyDescent="0.25">
      <c r="L27202" s="15"/>
    </row>
    <row r="27203" spans="12:12" x14ac:dyDescent="0.25">
      <c r="L27203" s="15"/>
    </row>
    <row r="27204" spans="12:12" x14ac:dyDescent="0.25">
      <c r="L27204" s="15"/>
    </row>
    <row r="27205" spans="12:12" x14ac:dyDescent="0.25">
      <c r="L27205" s="15"/>
    </row>
    <row r="27206" spans="12:12" x14ac:dyDescent="0.25">
      <c r="L27206" s="15"/>
    </row>
    <row r="27207" spans="12:12" x14ac:dyDescent="0.25">
      <c r="L27207" s="15"/>
    </row>
    <row r="27208" spans="12:12" x14ac:dyDescent="0.25">
      <c r="L27208" s="15"/>
    </row>
    <row r="27209" spans="12:12" x14ac:dyDescent="0.25">
      <c r="L27209" s="15"/>
    </row>
    <row r="27210" spans="12:12" x14ac:dyDescent="0.25">
      <c r="L27210" s="15"/>
    </row>
    <row r="27211" spans="12:12" x14ac:dyDescent="0.25">
      <c r="L27211" s="15"/>
    </row>
    <row r="27212" spans="12:12" x14ac:dyDescent="0.25">
      <c r="L27212" s="15"/>
    </row>
    <row r="27213" spans="12:12" x14ac:dyDescent="0.25">
      <c r="L27213" s="15"/>
    </row>
    <row r="27214" spans="12:12" x14ac:dyDescent="0.25">
      <c r="L27214" s="15"/>
    </row>
    <row r="27215" spans="12:12" x14ac:dyDescent="0.25">
      <c r="L27215" s="15"/>
    </row>
    <row r="27216" spans="12:12" x14ac:dyDescent="0.25">
      <c r="L27216" s="15"/>
    </row>
    <row r="27217" spans="12:12" x14ac:dyDescent="0.25">
      <c r="L27217" s="15"/>
    </row>
    <row r="27218" spans="12:12" x14ac:dyDescent="0.25">
      <c r="L27218" s="15"/>
    </row>
    <row r="27219" spans="12:12" x14ac:dyDescent="0.25">
      <c r="L27219" s="15"/>
    </row>
    <row r="27220" spans="12:12" x14ac:dyDescent="0.25">
      <c r="L27220" s="15"/>
    </row>
    <row r="27221" spans="12:12" x14ac:dyDescent="0.25">
      <c r="L27221" s="15"/>
    </row>
    <row r="27222" spans="12:12" x14ac:dyDescent="0.25">
      <c r="L27222" s="15"/>
    </row>
    <row r="27223" spans="12:12" x14ac:dyDescent="0.25">
      <c r="L27223" s="15"/>
    </row>
    <row r="27224" spans="12:12" x14ac:dyDescent="0.25">
      <c r="L27224" s="15"/>
    </row>
    <row r="27225" spans="12:12" x14ac:dyDescent="0.25">
      <c r="L27225" s="15"/>
    </row>
    <row r="27226" spans="12:12" x14ac:dyDescent="0.25">
      <c r="L27226" s="15"/>
    </row>
    <row r="27227" spans="12:12" x14ac:dyDescent="0.25">
      <c r="L27227" s="15"/>
    </row>
    <row r="27228" spans="12:12" x14ac:dyDescent="0.25">
      <c r="L27228" s="15"/>
    </row>
    <row r="27229" spans="12:12" x14ac:dyDescent="0.25">
      <c r="L27229" s="15"/>
    </row>
    <row r="27230" spans="12:12" x14ac:dyDescent="0.25">
      <c r="L27230" s="15"/>
    </row>
    <row r="27231" spans="12:12" x14ac:dyDescent="0.25">
      <c r="L27231" s="15"/>
    </row>
    <row r="27232" spans="12:12" x14ac:dyDescent="0.25">
      <c r="L27232" s="15"/>
    </row>
    <row r="27233" spans="12:12" x14ac:dyDescent="0.25">
      <c r="L27233" s="15"/>
    </row>
    <row r="27234" spans="12:12" x14ac:dyDescent="0.25">
      <c r="L27234" s="15"/>
    </row>
    <row r="27235" spans="12:12" x14ac:dyDescent="0.25">
      <c r="L27235" s="15"/>
    </row>
    <row r="27236" spans="12:12" x14ac:dyDescent="0.25">
      <c r="L27236" s="15"/>
    </row>
    <row r="27237" spans="12:12" x14ac:dyDescent="0.25">
      <c r="L27237" s="15"/>
    </row>
    <row r="27238" spans="12:12" x14ac:dyDescent="0.25">
      <c r="L27238" s="15"/>
    </row>
    <row r="27239" spans="12:12" x14ac:dyDescent="0.25">
      <c r="L27239" s="15"/>
    </row>
    <row r="27240" spans="12:12" x14ac:dyDescent="0.25">
      <c r="L27240" s="15"/>
    </row>
    <row r="27241" spans="12:12" x14ac:dyDescent="0.25">
      <c r="L27241" s="15"/>
    </row>
    <row r="27242" spans="12:12" x14ac:dyDescent="0.25">
      <c r="L27242" s="15"/>
    </row>
    <row r="27243" spans="12:12" x14ac:dyDescent="0.25">
      <c r="L27243" s="15"/>
    </row>
    <row r="27244" spans="12:12" x14ac:dyDescent="0.25">
      <c r="L27244" s="15"/>
    </row>
    <row r="27245" spans="12:12" x14ac:dyDescent="0.25">
      <c r="L27245" s="15"/>
    </row>
    <row r="27246" spans="12:12" x14ac:dyDescent="0.25">
      <c r="L27246" s="15"/>
    </row>
    <row r="27247" spans="12:12" x14ac:dyDescent="0.25">
      <c r="L27247" s="15"/>
    </row>
    <row r="27248" spans="12:12" x14ac:dyDescent="0.25">
      <c r="L27248" s="15"/>
    </row>
    <row r="27249" spans="12:12" x14ac:dyDescent="0.25">
      <c r="L27249" s="15"/>
    </row>
    <row r="27250" spans="12:12" x14ac:dyDescent="0.25">
      <c r="L27250" s="15"/>
    </row>
    <row r="27251" spans="12:12" x14ac:dyDescent="0.25">
      <c r="L27251" s="15"/>
    </row>
    <row r="27252" spans="12:12" x14ac:dyDescent="0.25">
      <c r="L27252" s="15"/>
    </row>
    <row r="27253" spans="12:12" x14ac:dyDescent="0.25">
      <c r="L27253" s="15"/>
    </row>
    <row r="27254" spans="12:12" x14ac:dyDescent="0.25">
      <c r="L27254" s="15"/>
    </row>
    <row r="27255" spans="12:12" x14ac:dyDescent="0.25">
      <c r="L27255" s="15"/>
    </row>
    <row r="27256" spans="12:12" x14ac:dyDescent="0.25">
      <c r="L27256" s="15"/>
    </row>
    <row r="27257" spans="12:12" x14ac:dyDescent="0.25">
      <c r="L27257" s="15"/>
    </row>
    <row r="27258" spans="12:12" x14ac:dyDescent="0.25">
      <c r="L27258" s="15"/>
    </row>
    <row r="27259" spans="12:12" x14ac:dyDescent="0.25">
      <c r="L27259" s="15"/>
    </row>
    <row r="27260" spans="12:12" x14ac:dyDescent="0.25">
      <c r="L27260" s="15"/>
    </row>
    <row r="27261" spans="12:12" x14ac:dyDescent="0.25">
      <c r="L27261" s="15"/>
    </row>
    <row r="27262" spans="12:12" x14ac:dyDescent="0.25">
      <c r="L27262" s="15"/>
    </row>
    <row r="27263" spans="12:12" x14ac:dyDescent="0.25">
      <c r="L27263" s="15"/>
    </row>
    <row r="27264" spans="12:12" x14ac:dyDescent="0.25">
      <c r="L27264" s="15"/>
    </row>
    <row r="27265" spans="12:12" x14ac:dyDescent="0.25">
      <c r="L27265" s="15"/>
    </row>
    <row r="27266" spans="12:12" x14ac:dyDescent="0.25">
      <c r="L27266" s="15"/>
    </row>
    <row r="27267" spans="12:12" x14ac:dyDescent="0.25">
      <c r="L27267" s="15"/>
    </row>
    <row r="27268" spans="12:12" x14ac:dyDescent="0.25">
      <c r="L27268" s="15"/>
    </row>
    <row r="27269" spans="12:12" x14ac:dyDescent="0.25">
      <c r="L27269" s="15"/>
    </row>
    <row r="27270" spans="12:12" x14ac:dyDescent="0.25">
      <c r="L27270" s="15"/>
    </row>
    <row r="27271" spans="12:12" x14ac:dyDescent="0.25">
      <c r="L27271" s="15"/>
    </row>
    <row r="27272" spans="12:12" x14ac:dyDescent="0.25">
      <c r="L27272" s="15"/>
    </row>
    <row r="27273" spans="12:12" x14ac:dyDescent="0.25">
      <c r="L27273" s="15"/>
    </row>
    <row r="27274" spans="12:12" x14ac:dyDescent="0.25">
      <c r="L27274" s="15"/>
    </row>
    <row r="27275" spans="12:12" x14ac:dyDescent="0.25">
      <c r="L27275" s="15"/>
    </row>
    <row r="27276" spans="12:12" x14ac:dyDescent="0.25">
      <c r="L27276" s="15"/>
    </row>
    <row r="27277" spans="12:12" x14ac:dyDescent="0.25">
      <c r="L27277" s="15"/>
    </row>
    <row r="27278" spans="12:12" x14ac:dyDescent="0.25">
      <c r="L27278" s="15"/>
    </row>
    <row r="27279" spans="12:12" x14ac:dyDescent="0.25">
      <c r="L27279" s="15"/>
    </row>
    <row r="27280" spans="12:12" x14ac:dyDescent="0.25">
      <c r="L27280" s="15"/>
    </row>
    <row r="27281" spans="12:12" x14ac:dyDescent="0.25">
      <c r="L27281" s="15"/>
    </row>
    <row r="27282" spans="12:12" x14ac:dyDescent="0.25">
      <c r="L27282" s="15"/>
    </row>
    <row r="27283" spans="12:12" x14ac:dyDescent="0.25">
      <c r="L27283" s="15"/>
    </row>
    <row r="27284" spans="12:12" x14ac:dyDescent="0.25">
      <c r="L27284" s="15"/>
    </row>
    <row r="27285" spans="12:12" x14ac:dyDescent="0.25">
      <c r="L27285" s="15"/>
    </row>
    <row r="27286" spans="12:12" x14ac:dyDescent="0.25">
      <c r="L27286" s="15"/>
    </row>
    <row r="27287" spans="12:12" x14ac:dyDescent="0.25">
      <c r="L27287" s="15"/>
    </row>
    <row r="27288" spans="12:12" x14ac:dyDescent="0.25">
      <c r="L27288" s="15"/>
    </row>
    <row r="27289" spans="12:12" x14ac:dyDescent="0.25">
      <c r="L27289" s="15"/>
    </row>
    <row r="27290" spans="12:12" x14ac:dyDescent="0.25">
      <c r="L27290" s="15"/>
    </row>
    <row r="27291" spans="12:12" x14ac:dyDescent="0.25">
      <c r="L27291" s="15"/>
    </row>
    <row r="27292" spans="12:12" x14ac:dyDescent="0.25">
      <c r="L27292" s="15"/>
    </row>
    <row r="27293" spans="12:12" x14ac:dyDescent="0.25">
      <c r="L27293" s="15"/>
    </row>
    <row r="27294" spans="12:12" x14ac:dyDescent="0.25">
      <c r="L27294" s="15"/>
    </row>
    <row r="27295" spans="12:12" x14ac:dyDescent="0.25">
      <c r="L27295" s="15"/>
    </row>
    <row r="27296" spans="12:12" x14ac:dyDescent="0.25">
      <c r="L27296" s="15"/>
    </row>
    <row r="27297" spans="12:12" x14ac:dyDescent="0.25">
      <c r="L27297" s="15"/>
    </row>
    <row r="27298" spans="12:12" x14ac:dyDescent="0.25">
      <c r="L27298" s="15"/>
    </row>
    <row r="27299" spans="12:12" x14ac:dyDescent="0.25">
      <c r="L27299" s="15"/>
    </row>
    <row r="27300" spans="12:12" x14ac:dyDescent="0.25">
      <c r="L27300" s="15"/>
    </row>
    <row r="27301" spans="12:12" x14ac:dyDescent="0.25">
      <c r="L27301" s="15"/>
    </row>
    <row r="27302" spans="12:12" x14ac:dyDescent="0.25">
      <c r="L27302" s="15"/>
    </row>
    <row r="27303" spans="12:12" x14ac:dyDescent="0.25">
      <c r="L27303" s="15"/>
    </row>
    <row r="27304" spans="12:12" x14ac:dyDescent="0.25">
      <c r="L27304" s="15"/>
    </row>
    <row r="27305" spans="12:12" x14ac:dyDescent="0.25">
      <c r="L27305" s="15"/>
    </row>
    <row r="27306" spans="12:12" x14ac:dyDescent="0.25">
      <c r="L27306" s="15"/>
    </row>
    <row r="27307" spans="12:12" x14ac:dyDescent="0.25">
      <c r="L27307" s="15"/>
    </row>
    <row r="27308" spans="12:12" x14ac:dyDescent="0.25">
      <c r="L27308" s="15"/>
    </row>
    <row r="27309" spans="12:12" x14ac:dyDescent="0.25">
      <c r="L27309" s="15"/>
    </row>
    <row r="27310" spans="12:12" x14ac:dyDescent="0.25">
      <c r="L27310" s="15"/>
    </row>
    <row r="27311" spans="12:12" x14ac:dyDescent="0.25">
      <c r="L27311" s="15"/>
    </row>
    <row r="27312" spans="12:12" x14ac:dyDescent="0.25">
      <c r="L27312" s="15"/>
    </row>
    <row r="27313" spans="12:12" x14ac:dyDescent="0.25">
      <c r="L27313" s="15"/>
    </row>
    <row r="27314" spans="12:12" x14ac:dyDescent="0.25">
      <c r="L27314" s="15"/>
    </row>
    <row r="27315" spans="12:12" x14ac:dyDescent="0.25">
      <c r="L27315" s="15"/>
    </row>
    <row r="27316" spans="12:12" x14ac:dyDescent="0.25">
      <c r="L27316" s="15"/>
    </row>
    <row r="27317" spans="12:12" x14ac:dyDescent="0.25">
      <c r="L27317" s="15"/>
    </row>
    <row r="27318" spans="12:12" x14ac:dyDescent="0.25">
      <c r="L27318" s="15"/>
    </row>
    <row r="27319" spans="12:12" x14ac:dyDescent="0.25">
      <c r="L27319" s="15"/>
    </row>
    <row r="27320" spans="12:12" x14ac:dyDescent="0.25">
      <c r="L27320" s="15"/>
    </row>
    <row r="27321" spans="12:12" x14ac:dyDescent="0.25">
      <c r="L27321" s="15"/>
    </row>
    <row r="27322" spans="12:12" x14ac:dyDescent="0.25">
      <c r="L27322" s="15"/>
    </row>
    <row r="27323" spans="12:12" x14ac:dyDescent="0.25">
      <c r="L27323" s="15"/>
    </row>
    <row r="27324" spans="12:12" x14ac:dyDescent="0.25">
      <c r="L27324" s="15"/>
    </row>
    <row r="27325" spans="12:12" x14ac:dyDescent="0.25">
      <c r="L27325" s="15"/>
    </row>
    <row r="27326" spans="12:12" x14ac:dyDescent="0.25">
      <c r="L27326" s="15"/>
    </row>
    <row r="27327" spans="12:12" x14ac:dyDescent="0.25">
      <c r="L27327" s="15"/>
    </row>
    <row r="27328" spans="12:12" x14ac:dyDescent="0.25">
      <c r="L27328" s="15"/>
    </row>
    <row r="27329" spans="12:12" x14ac:dyDescent="0.25">
      <c r="L27329" s="15"/>
    </row>
    <row r="27330" spans="12:12" x14ac:dyDescent="0.25">
      <c r="L27330" s="15"/>
    </row>
    <row r="27331" spans="12:12" x14ac:dyDescent="0.25">
      <c r="L27331" s="15"/>
    </row>
    <row r="27332" spans="12:12" x14ac:dyDescent="0.25">
      <c r="L27332" s="15"/>
    </row>
    <row r="27333" spans="12:12" x14ac:dyDescent="0.25">
      <c r="L27333" s="15"/>
    </row>
    <row r="27334" spans="12:12" x14ac:dyDescent="0.25">
      <c r="L27334" s="15"/>
    </row>
    <row r="27335" spans="12:12" x14ac:dyDescent="0.25">
      <c r="L27335" s="15"/>
    </row>
    <row r="27336" spans="12:12" x14ac:dyDescent="0.25">
      <c r="L27336" s="15"/>
    </row>
    <row r="27337" spans="12:12" x14ac:dyDescent="0.25">
      <c r="L27337" s="15"/>
    </row>
    <row r="27338" spans="12:12" x14ac:dyDescent="0.25">
      <c r="L27338" s="15"/>
    </row>
    <row r="27339" spans="12:12" x14ac:dyDescent="0.25">
      <c r="L27339" s="15"/>
    </row>
    <row r="27340" spans="12:12" x14ac:dyDescent="0.25">
      <c r="L27340" s="15"/>
    </row>
    <row r="27341" spans="12:12" x14ac:dyDescent="0.25">
      <c r="L27341" s="15"/>
    </row>
    <row r="27342" spans="12:12" x14ac:dyDescent="0.25">
      <c r="L27342" s="15"/>
    </row>
    <row r="27343" spans="12:12" x14ac:dyDescent="0.25">
      <c r="L27343" s="15"/>
    </row>
    <row r="27344" spans="12:12" x14ac:dyDescent="0.25">
      <c r="L27344" s="15"/>
    </row>
    <row r="27345" spans="12:12" x14ac:dyDescent="0.25">
      <c r="L27345" s="15"/>
    </row>
    <row r="27346" spans="12:12" x14ac:dyDescent="0.25">
      <c r="L27346" s="15"/>
    </row>
    <row r="27347" spans="12:12" x14ac:dyDescent="0.25">
      <c r="L27347" s="15"/>
    </row>
    <row r="27348" spans="12:12" x14ac:dyDescent="0.25">
      <c r="L27348" s="15"/>
    </row>
    <row r="27349" spans="12:12" x14ac:dyDescent="0.25">
      <c r="L27349" s="15"/>
    </row>
    <row r="27350" spans="12:12" x14ac:dyDescent="0.25">
      <c r="L27350" s="15"/>
    </row>
    <row r="27351" spans="12:12" x14ac:dyDescent="0.25">
      <c r="L27351" s="15"/>
    </row>
    <row r="27352" spans="12:12" x14ac:dyDescent="0.25">
      <c r="L27352" s="15"/>
    </row>
    <row r="27353" spans="12:12" x14ac:dyDescent="0.25">
      <c r="L27353" s="15"/>
    </row>
    <row r="27354" spans="12:12" x14ac:dyDescent="0.25">
      <c r="L27354" s="15"/>
    </row>
    <row r="27355" spans="12:12" x14ac:dyDescent="0.25">
      <c r="L27355" s="15"/>
    </row>
    <row r="27356" spans="12:12" x14ac:dyDescent="0.25">
      <c r="L27356" s="15"/>
    </row>
    <row r="27357" spans="12:12" x14ac:dyDescent="0.25">
      <c r="L27357" s="15"/>
    </row>
    <row r="27358" spans="12:12" x14ac:dyDescent="0.25">
      <c r="L27358" s="15"/>
    </row>
    <row r="27359" spans="12:12" x14ac:dyDescent="0.25">
      <c r="L27359" s="15"/>
    </row>
    <row r="27360" spans="12:12" x14ac:dyDescent="0.25">
      <c r="L27360" s="15"/>
    </row>
    <row r="27361" spans="12:12" x14ac:dyDescent="0.25">
      <c r="L27361" s="15"/>
    </row>
    <row r="27362" spans="12:12" x14ac:dyDescent="0.25">
      <c r="L27362" s="15"/>
    </row>
    <row r="27363" spans="12:12" x14ac:dyDescent="0.25">
      <c r="L27363" s="15"/>
    </row>
    <row r="27364" spans="12:12" x14ac:dyDescent="0.25">
      <c r="L27364" s="15"/>
    </row>
    <row r="27365" spans="12:12" x14ac:dyDescent="0.25">
      <c r="L27365" s="15"/>
    </row>
    <row r="27366" spans="12:12" x14ac:dyDescent="0.25">
      <c r="L27366" s="15"/>
    </row>
    <row r="27367" spans="12:12" x14ac:dyDescent="0.25">
      <c r="L27367" s="15"/>
    </row>
    <row r="27368" spans="12:12" x14ac:dyDescent="0.25">
      <c r="L27368" s="15"/>
    </row>
    <row r="27369" spans="12:12" x14ac:dyDescent="0.25">
      <c r="L27369" s="15"/>
    </row>
    <row r="27370" spans="12:12" x14ac:dyDescent="0.25">
      <c r="L27370" s="15"/>
    </row>
    <row r="27371" spans="12:12" x14ac:dyDescent="0.25">
      <c r="L27371" s="15"/>
    </row>
    <row r="27372" spans="12:12" x14ac:dyDescent="0.25">
      <c r="L27372" s="15"/>
    </row>
    <row r="27373" spans="12:12" x14ac:dyDescent="0.25">
      <c r="L27373" s="15"/>
    </row>
    <row r="27374" spans="12:12" x14ac:dyDescent="0.25">
      <c r="L27374" s="15"/>
    </row>
    <row r="27375" spans="12:12" x14ac:dyDescent="0.25">
      <c r="L27375" s="15"/>
    </row>
    <row r="27376" spans="12:12" x14ac:dyDescent="0.25">
      <c r="L27376" s="15"/>
    </row>
    <row r="27377" spans="12:12" x14ac:dyDescent="0.25">
      <c r="L27377" s="15"/>
    </row>
    <row r="27378" spans="12:12" x14ac:dyDescent="0.25">
      <c r="L27378" s="15"/>
    </row>
    <row r="27379" spans="12:12" x14ac:dyDescent="0.25">
      <c r="L27379" s="15"/>
    </row>
    <row r="27380" spans="12:12" x14ac:dyDescent="0.25">
      <c r="L27380" s="15"/>
    </row>
    <row r="27381" spans="12:12" x14ac:dyDescent="0.25">
      <c r="L27381" s="15"/>
    </row>
    <row r="27382" spans="12:12" x14ac:dyDescent="0.25">
      <c r="L27382" s="15"/>
    </row>
    <row r="27383" spans="12:12" x14ac:dyDescent="0.25">
      <c r="L27383" s="15"/>
    </row>
    <row r="27384" spans="12:12" x14ac:dyDescent="0.25">
      <c r="L27384" s="15"/>
    </row>
    <row r="27385" spans="12:12" x14ac:dyDescent="0.25">
      <c r="L27385" s="15"/>
    </row>
    <row r="27386" spans="12:12" x14ac:dyDescent="0.25">
      <c r="L27386" s="15"/>
    </row>
    <row r="27387" spans="12:12" x14ac:dyDescent="0.25">
      <c r="L27387" s="15"/>
    </row>
    <row r="27388" spans="12:12" x14ac:dyDescent="0.25">
      <c r="L27388" s="15"/>
    </row>
    <row r="27389" spans="12:12" x14ac:dyDescent="0.25">
      <c r="L27389" s="15"/>
    </row>
    <row r="27390" spans="12:12" x14ac:dyDescent="0.25">
      <c r="L27390" s="15"/>
    </row>
    <row r="27391" spans="12:12" x14ac:dyDescent="0.25">
      <c r="L27391" s="15"/>
    </row>
    <row r="27392" spans="12:12" x14ac:dyDescent="0.25">
      <c r="L27392" s="15"/>
    </row>
    <row r="27393" spans="12:12" x14ac:dyDescent="0.25">
      <c r="L27393" s="15"/>
    </row>
    <row r="27394" spans="12:12" x14ac:dyDescent="0.25">
      <c r="L27394" s="15"/>
    </row>
    <row r="27395" spans="12:12" x14ac:dyDescent="0.25">
      <c r="L27395" s="15"/>
    </row>
    <row r="27396" spans="12:12" x14ac:dyDescent="0.25">
      <c r="L27396" s="15"/>
    </row>
    <row r="27397" spans="12:12" x14ac:dyDescent="0.25">
      <c r="L27397" s="15"/>
    </row>
    <row r="27398" spans="12:12" x14ac:dyDescent="0.25">
      <c r="L27398" s="15"/>
    </row>
    <row r="27399" spans="12:12" x14ac:dyDescent="0.25">
      <c r="L27399" s="15"/>
    </row>
    <row r="27400" spans="12:12" x14ac:dyDescent="0.25">
      <c r="L27400" s="15"/>
    </row>
    <row r="27401" spans="12:12" x14ac:dyDescent="0.25">
      <c r="L27401" s="15"/>
    </row>
    <row r="27402" spans="12:12" x14ac:dyDescent="0.25">
      <c r="L27402" s="15"/>
    </row>
    <row r="27403" spans="12:12" x14ac:dyDescent="0.25">
      <c r="L27403" s="15"/>
    </row>
    <row r="27404" spans="12:12" x14ac:dyDescent="0.25">
      <c r="L27404" s="15"/>
    </row>
    <row r="27405" spans="12:12" x14ac:dyDescent="0.25">
      <c r="L27405" s="15"/>
    </row>
    <row r="27406" spans="12:12" x14ac:dyDescent="0.25">
      <c r="L27406" s="15"/>
    </row>
    <row r="27407" spans="12:12" x14ac:dyDescent="0.25">
      <c r="L27407" s="15"/>
    </row>
    <row r="27408" spans="12:12" x14ac:dyDescent="0.25">
      <c r="L27408" s="15"/>
    </row>
    <row r="27409" spans="12:12" x14ac:dyDescent="0.25">
      <c r="L27409" s="15"/>
    </row>
    <row r="27410" spans="12:12" x14ac:dyDescent="0.25">
      <c r="L27410" s="15"/>
    </row>
    <row r="27411" spans="12:12" x14ac:dyDescent="0.25">
      <c r="L27411" s="15"/>
    </row>
    <row r="27412" spans="12:12" x14ac:dyDescent="0.25">
      <c r="L27412" s="15"/>
    </row>
    <row r="27413" spans="12:12" x14ac:dyDescent="0.25">
      <c r="L27413" s="15"/>
    </row>
    <row r="27414" spans="12:12" x14ac:dyDescent="0.25">
      <c r="L27414" s="15"/>
    </row>
    <row r="27415" spans="12:12" x14ac:dyDescent="0.25">
      <c r="L27415" s="15"/>
    </row>
    <row r="27416" spans="12:12" x14ac:dyDescent="0.25">
      <c r="L27416" s="15"/>
    </row>
    <row r="27417" spans="12:12" x14ac:dyDescent="0.25">
      <c r="L27417" s="15"/>
    </row>
    <row r="27418" spans="12:12" x14ac:dyDescent="0.25">
      <c r="L27418" s="15"/>
    </row>
    <row r="27419" spans="12:12" x14ac:dyDescent="0.25">
      <c r="L27419" s="15"/>
    </row>
    <row r="27420" spans="12:12" x14ac:dyDescent="0.25">
      <c r="L27420" s="15"/>
    </row>
    <row r="27421" spans="12:12" x14ac:dyDescent="0.25">
      <c r="L27421" s="15"/>
    </row>
    <row r="27422" spans="12:12" x14ac:dyDescent="0.25">
      <c r="L27422" s="15"/>
    </row>
    <row r="27423" spans="12:12" x14ac:dyDescent="0.25">
      <c r="L27423" s="15"/>
    </row>
    <row r="27424" spans="12:12" x14ac:dyDescent="0.25">
      <c r="L27424" s="15"/>
    </row>
    <row r="27425" spans="12:12" x14ac:dyDescent="0.25">
      <c r="L27425" s="15"/>
    </row>
    <row r="27426" spans="12:12" x14ac:dyDescent="0.25">
      <c r="L27426" s="15"/>
    </row>
    <row r="27427" spans="12:12" x14ac:dyDescent="0.25">
      <c r="L27427" s="15"/>
    </row>
    <row r="27428" spans="12:12" x14ac:dyDescent="0.25">
      <c r="L27428" s="15"/>
    </row>
    <row r="27429" spans="12:12" x14ac:dyDescent="0.25">
      <c r="L27429" s="15"/>
    </row>
    <row r="27430" spans="12:12" x14ac:dyDescent="0.25">
      <c r="L27430" s="15"/>
    </row>
    <row r="27431" spans="12:12" x14ac:dyDescent="0.25">
      <c r="L27431" s="15"/>
    </row>
    <row r="27432" spans="12:12" x14ac:dyDescent="0.25">
      <c r="L27432" s="15"/>
    </row>
    <row r="27433" spans="12:12" x14ac:dyDescent="0.25">
      <c r="L27433" s="15"/>
    </row>
    <row r="27434" spans="12:12" x14ac:dyDescent="0.25">
      <c r="L27434" s="15"/>
    </row>
    <row r="27435" spans="12:12" x14ac:dyDescent="0.25">
      <c r="L27435" s="15"/>
    </row>
    <row r="27436" spans="12:12" x14ac:dyDescent="0.25">
      <c r="L27436" s="15"/>
    </row>
    <row r="27437" spans="12:12" x14ac:dyDescent="0.25">
      <c r="L27437" s="15"/>
    </row>
    <row r="27438" spans="12:12" x14ac:dyDescent="0.25">
      <c r="L27438" s="15"/>
    </row>
    <row r="27439" spans="12:12" x14ac:dyDescent="0.25">
      <c r="L27439" s="15"/>
    </row>
    <row r="27440" spans="12:12" x14ac:dyDescent="0.25">
      <c r="L27440" s="15"/>
    </row>
    <row r="27441" spans="12:12" x14ac:dyDescent="0.25">
      <c r="L27441" s="15"/>
    </row>
    <row r="27442" spans="12:12" x14ac:dyDescent="0.25">
      <c r="L27442" s="15"/>
    </row>
    <row r="27443" spans="12:12" x14ac:dyDescent="0.25">
      <c r="L27443" s="15"/>
    </row>
    <row r="27444" spans="12:12" x14ac:dyDescent="0.25">
      <c r="L27444" s="15"/>
    </row>
    <row r="27445" spans="12:12" x14ac:dyDescent="0.25">
      <c r="L27445" s="15"/>
    </row>
    <row r="27446" spans="12:12" x14ac:dyDescent="0.25">
      <c r="L27446" s="15"/>
    </row>
    <row r="27447" spans="12:12" x14ac:dyDescent="0.25">
      <c r="L27447" s="15"/>
    </row>
    <row r="27448" spans="12:12" x14ac:dyDescent="0.25">
      <c r="L27448" s="15"/>
    </row>
    <row r="27449" spans="12:12" x14ac:dyDescent="0.25">
      <c r="L27449" s="15"/>
    </row>
    <row r="27450" spans="12:12" x14ac:dyDescent="0.25">
      <c r="L27450" s="15"/>
    </row>
    <row r="27451" spans="12:12" x14ac:dyDescent="0.25">
      <c r="L27451" s="15"/>
    </row>
    <row r="27452" spans="12:12" x14ac:dyDescent="0.25">
      <c r="L27452" s="15"/>
    </row>
    <row r="27453" spans="12:12" x14ac:dyDescent="0.25">
      <c r="L27453" s="15"/>
    </row>
    <row r="27454" spans="12:12" x14ac:dyDescent="0.25">
      <c r="L27454" s="15"/>
    </row>
    <row r="27455" spans="12:12" x14ac:dyDescent="0.25">
      <c r="L27455" s="15"/>
    </row>
    <row r="27456" spans="12:12" x14ac:dyDescent="0.25">
      <c r="L27456" s="15"/>
    </row>
    <row r="27457" spans="12:12" x14ac:dyDescent="0.25">
      <c r="L27457" s="15"/>
    </row>
    <row r="27458" spans="12:12" x14ac:dyDescent="0.25">
      <c r="L27458" s="15"/>
    </row>
    <row r="27459" spans="12:12" x14ac:dyDescent="0.25">
      <c r="L27459" s="15"/>
    </row>
    <row r="27460" spans="12:12" x14ac:dyDescent="0.25">
      <c r="L27460" s="15"/>
    </row>
    <row r="27461" spans="12:12" x14ac:dyDescent="0.25">
      <c r="L27461" s="15"/>
    </row>
    <row r="27462" spans="12:12" x14ac:dyDescent="0.25">
      <c r="L27462" s="15"/>
    </row>
    <row r="27463" spans="12:12" x14ac:dyDescent="0.25">
      <c r="L27463" s="15"/>
    </row>
    <row r="27464" spans="12:12" x14ac:dyDescent="0.25">
      <c r="L27464" s="15"/>
    </row>
    <row r="27465" spans="12:12" x14ac:dyDescent="0.25">
      <c r="L27465" s="15"/>
    </row>
    <row r="27466" spans="12:12" x14ac:dyDescent="0.25">
      <c r="L27466" s="15"/>
    </row>
    <row r="27467" spans="12:12" x14ac:dyDescent="0.25">
      <c r="L27467" s="15"/>
    </row>
    <row r="27468" spans="12:12" x14ac:dyDescent="0.25">
      <c r="L27468" s="15"/>
    </row>
    <row r="27469" spans="12:12" x14ac:dyDescent="0.25">
      <c r="L27469" s="15"/>
    </row>
    <row r="27470" spans="12:12" x14ac:dyDescent="0.25">
      <c r="L27470" s="15"/>
    </row>
    <row r="27471" spans="12:12" x14ac:dyDescent="0.25">
      <c r="L27471" s="15"/>
    </row>
    <row r="27472" spans="12:12" x14ac:dyDescent="0.25">
      <c r="L27472" s="15"/>
    </row>
    <row r="27473" spans="12:12" x14ac:dyDescent="0.25">
      <c r="L27473" s="15"/>
    </row>
    <row r="27474" spans="12:12" x14ac:dyDescent="0.25">
      <c r="L27474" s="15"/>
    </row>
    <row r="27475" spans="12:12" x14ac:dyDescent="0.25">
      <c r="L27475" s="15"/>
    </row>
    <row r="27476" spans="12:12" x14ac:dyDescent="0.25">
      <c r="L27476" s="15"/>
    </row>
    <row r="27477" spans="12:12" x14ac:dyDescent="0.25">
      <c r="L27477" s="15"/>
    </row>
    <row r="27478" spans="12:12" x14ac:dyDescent="0.25">
      <c r="L27478" s="15"/>
    </row>
    <row r="27479" spans="12:12" x14ac:dyDescent="0.25">
      <c r="L27479" s="15"/>
    </row>
    <row r="27480" spans="12:12" x14ac:dyDescent="0.25">
      <c r="L27480" s="15"/>
    </row>
    <row r="27481" spans="12:12" x14ac:dyDescent="0.25">
      <c r="L27481" s="15"/>
    </row>
    <row r="27482" spans="12:12" x14ac:dyDescent="0.25">
      <c r="L27482" s="15"/>
    </row>
    <row r="27483" spans="12:12" x14ac:dyDescent="0.25">
      <c r="L27483" s="15"/>
    </row>
    <row r="27484" spans="12:12" x14ac:dyDescent="0.25">
      <c r="L27484" s="15"/>
    </row>
    <row r="27485" spans="12:12" x14ac:dyDescent="0.25">
      <c r="L27485" s="15"/>
    </row>
    <row r="27486" spans="12:12" x14ac:dyDescent="0.25">
      <c r="L27486" s="15"/>
    </row>
    <row r="27487" spans="12:12" x14ac:dyDescent="0.25">
      <c r="L27487" s="15"/>
    </row>
    <row r="27488" spans="12:12" x14ac:dyDescent="0.25">
      <c r="L27488" s="15"/>
    </row>
    <row r="27489" spans="12:12" x14ac:dyDescent="0.25">
      <c r="L27489" s="15"/>
    </row>
    <row r="27490" spans="12:12" x14ac:dyDescent="0.25">
      <c r="L27490" s="15"/>
    </row>
    <row r="27491" spans="12:12" x14ac:dyDescent="0.25">
      <c r="L27491" s="15"/>
    </row>
    <row r="27492" spans="12:12" x14ac:dyDescent="0.25">
      <c r="L27492" s="15"/>
    </row>
    <row r="27493" spans="12:12" x14ac:dyDescent="0.25">
      <c r="L27493" s="15"/>
    </row>
    <row r="27494" spans="12:12" x14ac:dyDescent="0.25">
      <c r="L27494" s="15"/>
    </row>
    <row r="27495" spans="12:12" x14ac:dyDescent="0.25">
      <c r="L27495" s="15"/>
    </row>
    <row r="27496" spans="12:12" x14ac:dyDescent="0.25">
      <c r="L27496" s="15"/>
    </row>
    <row r="27497" spans="12:12" x14ac:dyDescent="0.25">
      <c r="L27497" s="15"/>
    </row>
    <row r="27498" spans="12:12" x14ac:dyDescent="0.25">
      <c r="L27498" s="15"/>
    </row>
    <row r="27499" spans="12:12" x14ac:dyDescent="0.25">
      <c r="L27499" s="15"/>
    </row>
    <row r="27500" spans="12:12" x14ac:dyDescent="0.25">
      <c r="L27500" s="15"/>
    </row>
    <row r="27501" spans="12:12" x14ac:dyDescent="0.25">
      <c r="L27501" s="15"/>
    </row>
    <row r="27502" spans="12:12" x14ac:dyDescent="0.25">
      <c r="L27502" s="15"/>
    </row>
    <row r="27503" spans="12:12" x14ac:dyDescent="0.25">
      <c r="L27503" s="15"/>
    </row>
    <row r="27504" spans="12:12" x14ac:dyDescent="0.25">
      <c r="L27504" s="15"/>
    </row>
    <row r="27505" spans="12:12" x14ac:dyDescent="0.25">
      <c r="L27505" s="15"/>
    </row>
    <row r="27506" spans="12:12" x14ac:dyDescent="0.25">
      <c r="L27506" s="15"/>
    </row>
    <row r="27507" spans="12:12" x14ac:dyDescent="0.25">
      <c r="L27507" s="15"/>
    </row>
    <row r="27508" spans="12:12" x14ac:dyDescent="0.25">
      <c r="L27508" s="15"/>
    </row>
    <row r="27509" spans="12:12" x14ac:dyDescent="0.25">
      <c r="L27509" s="15"/>
    </row>
    <row r="27510" spans="12:12" x14ac:dyDescent="0.25">
      <c r="L27510" s="15"/>
    </row>
    <row r="27511" spans="12:12" x14ac:dyDescent="0.25">
      <c r="L27511" s="15"/>
    </row>
    <row r="27512" spans="12:12" x14ac:dyDescent="0.25">
      <c r="L27512" s="15"/>
    </row>
    <row r="27513" spans="12:12" x14ac:dyDescent="0.25">
      <c r="L27513" s="15"/>
    </row>
    <row r="27514" spans="12:12" x14ac:dyDescent="0.25">
      <c r="L27514" s="15"/>
    </row>
    <row r="27515" spans="12:12" x14ac:dyDescent="0.25">
      <c r="L27515" s="15"/>
    </row>
    <row r="27516" spans="12:12" x14ac:dyDescent="0.25">
      <c r="L27516" s="15"/>
    </row>
    <row r="27517" spans="12:12" x14ac:dyDescent="0.25">
      <c r="L27517" s="15"/>
    </row>
    <row r="27518" spans="12:12" x14ac:dyDescent="0.25">
      <c r="L27518" s="15"/>
    </row>
    <row r="27519" spans="12:12" x14ac:dyDescent="0.25">
      <c r="L27519" s="15"/>
    </row>
    <row r="27520" spans="12:12" x14ac:dyDescent="0.25">
      <c r="L27520" s="15"/>
    </row>
    <row r="27521" spans="12:12" x14ac:dyDescent="0.25">
      <c r="L27521" s="15"/>
    </row>
    <row r="27522" spans="12:12" x14ac:dyDescent="0.25">
      <c r="L27522" s="15"/>
    </row>
    <row r="27523" spans="12:12" x14ac:dyDescent="0.25">
      <c r="L27523" s="15"/>
    </row>
    <row r="27524" spans="12:12" x14ac:dyDescent="0.25">
      <c r="L27524" s="15"/>
    </row>
    <row r="27525" spans="12:12" x14ac:dyDescent="0.25">
      <c r="L27525" s="15"/>
    </row>
    <row r="27526" spans="12:12" x14ac:dyDescent="0.25">
      <c r="L27526" s="15"/>
    </row>
    <row r="27527" spans="12:12" x14ac:dyDescent="0.25">
      <c r="L27527" s="15"/>
    </row>
    <row r="27528" spans="12:12" x14ac:dyDescent="0.25">
      <c r="L27528" s="15"/>
    </row>
    <row r="27529" spans="12:12" x14ac:dyDescent="0.25">
      <c r="L27529" s="15"/>
    </row>
    <row r="27530" spans="12:12" x14ac:dyDescent="0.25">
      <c r="L27530" s="15"/>
    </row>
    <row r="27531" spans="12:12" x14ac:dyDescent="0.25">
      <c r="L27531" s="15"/>
    </row>
    <row r="27532" spans="12:12" x14ac:dyDescent="0.25">
      <c r="L27532" s="15"/>
    </row>
    <row r="27533" spans="12:12" x14ac:dyDescent="0.25">
      <c r="L27533" s="15"/>
    </row>
    <row r="27534" spans="12:12" x14ac:dyDescent="0.25">
      <c r="L27534" s="15"/>
    </row>
    <row r="27535" spans="12:12" x14ac:dyDescent="0.25">
      <c r="L27535" s="15"/>
    </row>
    <row r="27536" spans="12:12" x14ac:dyDescent="0.25">
      <c r="L27536" s="15"/>
    </row>
    <row r="27537" spans="12:12" x14ac:dyDescent="0.25">
      <c r="L27537" s="15"/>
    </row>
    <row r="27538" spans="12:12" x14ac:dyDescent="0.25">
      <c r="L27538" s="15"/>
    </row>
    <row r="27539" spans="12:12" x14ac:dyDescent="0.25">
      <c r="L27539" s="15"/>
    </row>
    <row r="27540" spans="12:12" x14ac:dyDescent="0.25">
      <c r="L27540" s="15"/>
    </row>
    <row r="27541" spans="12:12" x14ac:dyDescent="0.25">
      <c r="L27541" s="15"/>
    </row>
    <row r="27542" spans="12:12" x14ac:dyDescent="0.25">
      <c r="L27542" s="15"/>
    </row>
    <row r="27543" spans="12:12" x14ac:dyDescent="0.25">
      <c r="L27543" s="15"/>
    </row>
    <row r="27544" spans="12:12" x14ac:dyDescent="0.25">
      <c r="L27544" s="15"/>
    </row>
    <row r="27545" spans="12:12" x14ac:dyDescent="0.25">
      <c r="L27545" s="15"/>
    </row>
    <row r="27546" spans="12:12" x14ac:dyDescent="0.25">
      <c r="L27546" s="15"/>
    </row>
    <row r="27547" spans="12:12" x14ac:dyDescent="0.25">
      <c r="L27547" s="15"/>
    </row>
    <row r="27548" spans="12:12" x14ac:dyDescent="0.25">
      <c r="L27548" s="15"/>
    </row>
    <row r="27549" spans="12:12" x14ac:dyDescent="0.25">
      <c r="L27549" s="15"/>
    </row>
    <row r="27550" spans="12:12" x14ac:dyDescent="0.25">
      <c r="L27550" s="15"/>
    </row>
    <row r="27551" spans="12:12" x14ac:dyDescent="0.25">
      <c r="L27551" s="15"/>
    </row>
    <row r="27552" spans="12:12" x14ac:dyDescent="0.25">
      <c r="L27552" s="15"/>
    </row>
    <row r="27553" spans="12:12" x14ac:dyDescent="0.25">
      <c r="L27553" s="15"/>
    </row>
    <row r="27554" spans="12:12" x14ac:dyDescent="0.25">
      <c r="L27554" s="15"/>
    </row>
    <row r="27555" spans="12:12" x14ac:dyDescent="0.25">
      <c r="L27555" s="15"/>
    </row>
    <row r="27556" spans="12:12" x14ac:dyDescent="0.25">
      <c r="L27556" s="15"/>
    </row>
    <row r="27557" spans="12:12" x14ac:dyDescent="0.25">
      <c r="L27557" s="15"/>
    </row>
    <row r="27558" spans="12:12" x14ac:dyDescent="0.25">
      <c r="L27558" s="15"/>
    </row>
    <row r="27559" spans="12:12" x14ac:dyDescent="0.25">
      <c r="L27559" s="15"/>
    </row>
    <row r="27560" spans="12:12" x14ac:dyDescent="0.25">
      <c r="L27560" s="15"/>
    </row>
    <row r="27561" spans="12:12" x14ac:dyDescent="0.25">
      <c r="L27561" s="15"/>
    </row>
    <row r="27562" spans="12:12" x14ac:dyDescent="0.25">
      <c r="L27562" s="15"/>
    </row>
    <row r="27563" spans="12:12" x14ac:dyDescent="0.25">
      <c r="L27563" s="15"/>
    </row>
    <row r="27564" spans="12:12" x14ac:dyDescent="0.25">
      <c r="L27564" s="15"/>
    </row>
    <row r="27565" spans="12:12" x14ac:dyDescent="0.25">
      <c r="L27565" s="15"/>
    </row>
    <row r="27566" spans="12:12" x14ac:dyDescent="0.25">
      <c r="L27566" s="15"/>
    </row>
    <row r="27567" spans="12:12" x14ac:dyDescent="0.25">
      <c r="L27567" s="15"/>
    </row>
    <row r="27568" spans="12:12" x14ac:dyDescent="0.25">
      <c r="L27568" s="15"/>
    </row>
    <row r="27569" spans="12:12" x14ac:dyDescent="0.25">
      <c r="L27569" s="15"/>
    </row>
    <row r="27570" spans="12:12" x14ac:dyDescent="0.25">
      <c r="L27570" s="15"/>
    </row>
    <row r="27571" spans="12:12" x14ac:dyDescent="0.25">
      <c r="L27571" s="15"/>
    </row>
    <row r="27572" spans="12:12" x14ac:dyDescent="0.25">
      <c r="L27572" s="15"/>
    </row>
    <row r="27573" spans="12:12" x14ac:dyDescent="0.25">
      <c r="L27573" s="15"/>
    </row>
    <row r="27574" spans="12:12" x14ac:dyDescent="0.25">
      <c r="L27574" s="15"/>
    </row>
    <row r="27575" spans="12:12" x14ac:dyDescent="0.25">
      <c r="L27575" s="15"/>
    </row>
    <row r="27576" spans="12:12" x14ac:dyDescent="0.25">
      <c r="L27576" s="15"/>
    </row>
    <row r="27577" spans="12:12" x14ac:dyDescent="0.25">
      <c r="L27577" s="15"/>
    </row>
    <row r="27578" spans="12:12" x14ac:dyDescent="0.25">
      <c r="L27578" s="15"/>
    </row>
    <row r="27579" spans="12:12" x14ac:dyDescent="0.25">
      <c r="L27579" s="15"/>
    </row>
    <row r="27580" spans="12:12" x14ac:dyDescent="0.25">
      <c r="L27580" s="15"/>
    </row>
    <row r="27581" spans="12:12" x14ac:dyDescent="0.25">
      <c r="L27581" s="15"/>
    </row>
    <row r="27582" spans="12:12" x14ac:dyDescent="0.25">
      <c r="L27582" s="15"/>
    </row>
    <row r="27583" spans="12:12" x14ac:dyDescent="0.25">
      <c r="L27583" s="15"/>
    </row>
    <row r="27584" spans="12:12" x14ac:dyDescent="0.25">
      <c r="L27584" s="15"/>
    </row>
    <row r="27585" spans="12:12" x14ac:dyDescent="0.25">
      <c r="L27585" s="15"/>
    </row>
    <row r="27586" spans="12:12" x14ac:dyDescent="0.25">
      <c r="L27586" s="15"/>
    </row>
    <row r="27587" spans="12:12" x14ac:dyDescent="0.25">
      <c r="L27587" s="15"/>
    </row>
    <row r="27588" spans="12:12" x14ac:dyDescent="0.25">
      <c r="L27588" s="15"/>
    </row>
    <row r="27589" spans="12:12" x14ac:dyDescent="0.25">
      <c r="L27589" s="15"/>
    </row>
    <row r="27590" spans="12:12" x14ac:dyDescent="0.25">
      <c r="L27590" s="15"/>
    </row>
    <row r="27591" spans="12:12" x14ac:dyDescent="0.25">
      <c r="L27591" s="15"/>
    </row>
    <row r="27592" spans="12:12" x14ac:dyDescent="0.25">
      <c r="L27592" s="15"/>
    </row>
    <row r="27593" spans="12:12" x14ac:dyDescent="0.25">
      <c r="L27593" s="15"/>
    </row>
    <row r="27594" spans="12:12" x14ac:dyDescent="0.25">
      <c r="L27594" s="15"/>
    </row>
    <row r="27595" spans="12:12" x14ac:dyDescent="0.25">
      <c r="L27595" s="15"/>
    </row>
    <row r="27596" spans="12:12" x14ac:dyDescent="0.25">
      <c r="L27596" s="15"/>
    </row>
    <row r="27597" spans="12:12" x14ac:dyDescent="0.25">
      <c r="L27597" s="15"/>
    </row>
    <row r="27598" spans="12:12" x14ac:dyDescent="0.25">
      <c r="L27598" s="15"/>
    </row>
    <row r="27599" spans="12:12" x14ac:dyDescent="0.25">
      <c r="L27599" s="15"/>
    </row>
    <row r="27600" spans="12:12" x14ac:dyDescent="0.25">
      <c r="L27600" s="15"/>
    </row>
    <row r="27601" spans="12:12" x14ac:dyDescent="0.25">
      <c r="L27601" s="15"/>
    </row>
    <row r="27602" spans="12:12" x14ac:dyDescent="0.25">
      <c r="L27602" s="15"/>
    </row>
    <row r="27603" spans="12:12" x14ac:dyDescent="0.25">
      <c r="L27603" s="15"/>
    </row>
    <row r="27604" spans="12:12" x14ac:dyDescent="0.25">
      <c r="L27604" s="15"/>
    </row>
    <row r="27605" spans="12:12" x14ac:dyDescent="0.25">
      <c r="L27605" s="15"/>
    </row>
    <row r="27606" spans="12:12" x14ac:dyDescent="0.25">
      <c r="L27606" s="15"/>
    </row>
    <row r="27607" spans="12:12" x14ac:dyDescent="0.25">
      <c r="L27607" s="15"/>
    </row>
    <row r="27608" spans="12:12" x14ac:dyDescent="0.25">
      <c r="L27608" s="15"/>
    </row>
    <row r="27609" spans="12:12" x14ac:dyDescent="0.25">
      <c r="L27609" s="15"/>
    </row>
    <row r="27610" spans="12:12" x14ac:dyDescent="0.25">
      <c r="L27610" s="15"/>
    </row>
    <row r="27611" spans="12:12" x14ac:dyDescent="0.25">
      <c r="L27611" s="15"/>
    </row>
    <row r="27612" spans="12:12" x14ac:dyDescent="0.25">
      <c r="L27612" s="15"/>
    </row>
    <row r="27613" spans="12:12" x14ac:dyDescent="0.25">
      <c r="L27613" s="15"/>
    </row>
    <row r="27614" spans="12:12" x14ac:dyDescent="0.25">
      <c r="L27614" s="15"/>
    </row>
    <row r="27615" spans="12:12" x14ac:dyDescent="0.25">
      <c r="L27615" s="15"/>
    </row>
    <row r="27616" spans="12:12" x14ac:dyDescent="0.25">
      <c r="L27616" s="15"/>
    </row>
    <row r="27617" spans="12:12" x14ac:dyDescent="0.25">
      <c r="L27617" s="15"/>
    </row>
    <row r="27618" spans="12:12" x14ac:dyDescent="0.25">
      <c r="L27618" s="15"/>
    </row>
    <row r="27619" spans="12:12" x14ac:dyDescent="0.25">
      <c r="L27619" s="15"/>
    </row>
    <row r="27620" spans="12:12" x14ac:dyDescent="0.25">
      <c r="L27620" s="15"/>
    </row>
    <row r="27621" spans="12:12" x14ac:dyDescent="0.25">
      <c r="L27621" s="15"/>
    </row>
    <row r="27622" spans="12:12" x14ac:dyDescent="0.25">
      <c r="L27622" s="15"/>
    </row>
    <row r="27623" spans="12:12" x14ac:dyDescent="0.25">
      <c r="L27623" s="15"/>
    </row>
    <row r="27624" spans="12:12" x14ac:dyDescent="0.25">
      <c r="L27624" s="15"/>
    </row>
    <row r="27625" spans="12:12" x14ac:dyDescent="0.25">
      <c r="L27625" s="15"/>
    </row>
    <row r="27626" spans="12:12" x14ac:dyDescent="0.25">
      <c r="L27626" s="15"/>
    </row>
    <row r="27627" spans="12:12" x14ac:dyDescent="0.25">
      <c r="L27627" s="15"/>
    </row>
    <row r="27628" spans="12:12" x14ac:dyDescent="0.25">
      <c r="L27628" s="15"/>
    </row>
    <row r="27629" spans="12:12" x14ac:dyDescent="0.25">
      <c r="L27629" s="15"/>
    </row>
    <row r="27630" spans="12:12" x14ac:dyDescent="0.25">
      <c r="L27630" s="15"/>
    </row>
    <row r="27631" spans="12:12" x14ac:dyDescent="0.25">
      <c r="L27631" s="15"/>
    </row>
    <row r="27632" spans="12:12" x14ac:dyDescent="0.25">
      <c r="L27632" s="15"/>
    </row>
    <row r="27633" spans="12:12" x14ac:dyDescent="0.25">
      <c r="L27633" s="15"/>
    </row>
    <row r="27634" spans="12:12" x14ac:dyDescent="0.25">
      <c r="L27634" s="15"/>
    </row>
    <row r="27635" spans="12:12" x14ac:dyDescent="0.25">
      <c r="L27635" s="15"/>
    </row>
    <row r="27636" spans="12:12" x14ac:dyDescent="0.25">
      <c r="L27636" s="15"/>
    </row>
    <row r="27637" spans="12:12" x14ac:dyDescent="0.25">
      <c r="L27637" s="15"/>
    </row>
    <row r="27638" spans="12:12" x14ac:dyDescent="0.25">
      <c r="L27638" s="15"/>
    </row>
    <row r="27639" spans="12:12" x14ac:dyDescent="0.25">
      <c r="L27639" s="15"/>
    </row>
    <row r="27640" spans="12:12" x14ac:dyDescent="0.25">
      <c r="L27640" s="15"/>
    </row>
    <row r="27641" spans="12:12" x14ac:dyDescent="0.25">
      <c r="L27641" s="15"/>
    </row>
    <row r="27642" spans="12:12" x14ac:dyDescent="0.25">
      <c r="L27642" s="15"/>
    </row>
    <row r="27643" spans="12:12" x14ac:dyDescent="0.25">
      <c r="L27643" s="15"/>
    </row>
    <row r="27644" spans="12:12" x14ac:dyDescent="0.25">
      <c r="L27644" s="15"/>
    </row>
    <row r="27645" spans="12:12" x14ac:dyDescent="0.25">
      <c r="L27645" s="15"/>
    </row>
    <row r="27646" spans="12:12" x14ac:dyDescent="0.25">
      <c r="L27646" s="15"/>
    </row>
    <row r="27647" spans="12:12" x14ac:dyDescent="0.25">
      <c r="L27647" s="15"/>
    </row>
    <row r="27648" spans="12:12" x14ac:dyDescent="0.25">
      <c r="L27648" s="15"/>
    </row>
    <row r="27649" spans="12:12" x14ac:dyDescent="0.25">
      <c r="L27649" s="15"/>
    </row>
    <row r="27650" spans="12:12" x14ac:dyDescent="0.25">
      <c r="L27650" s="15"/>
    </row>
    <row r="27651" spans="12:12" x14ac:dyDescent="0.25">
      <c r="L27651" s="15"/>
    </row>
    <row r="27652" spans="12:12" x14ac:dyDescent="0.25">
      <c r="L27652" s="15"/>
    </row>
    <row r="27653" spans="12:12" x14ac:dyDescent="0.25">
      <c r="L27653" s="15"/>
    </row>
    <row r="27654" spans="12:12" x14ac:dyDescent="0.25">
      <c r="L27654" s="15"/>
    </row>
    <row r="27655" spans="12:12" x14ac:dyDescent="0.25">
      <c r="L27655" s="15"/>
    </row>
    <row r="27656" spans="12:12" x14ac:dyDescent="0.25">
      <c r="L27656" s="15"/>
    </row>
    <row r="27657" spans="12:12" x14ac:dyDescent="0.25">
      <c r="L27657" s="15"/>
    </row>
    <row r="27658" spans="12:12" x14ac:dyDescent="0.25">
      <c r="L27658" s="15"/>
    </row>
    <row r="27659" spans="12:12" x14ac:dyDescent="0.25">
      <c r="L27659" s="15"/>
    </row>
    <row r="27660" spans="12:12" x14ac:dyDescent="0.25">
      <c r="L27660" s="15"/>
    </row>
    <row r="27661" spans="12:12" x14ac:dyDescent="0.25">
      <c r="L27661" s="15"/>
    </row>
    <row r="27662" spans="12:12" x14ac:dyDescent="0.25">
      <c r="L27662" s="15"/>
    </row>
    <row r="27663" spans="12:12" x14ac:dyDescent="0.25">
      <c r="L27663" s="15"/>
    </row>
    <row r="27664" spans="12:12" x14ac:dyDescent="0.25">
      <c r="L27664" s="15"/>
    </row>
    <row r="27665" spans="12:12" x14ac:dyDescent="0.25">
      <c r="L27665" s="15"/>
    </row>
    <row r="27666" spans="12:12" x14ac:dyDescent="0.25">
      <c r="L27666" s="15"/>
    </row>
    <row r="27667" spans="12:12" x14ac:dyDescent="0.25">
      <c r="L27667" s="15"/>
    </row>
    <row r="27668" spans="12:12" x14ac:dyDescent="0.25">
      <c r="L27668" s="15"/>
    </row>
    <row r="27669" spans="12:12" x14ac:dyDescent="0.25">
      <c r="L27669" s="15"/>
    </row>
    <row r="27670" spans="12:12" x14ac:dyDescent="0.25">
      <c r="L27670" s="15"/>
    </row>
    <row r="27671" spans="12:12" x14ac:dyDescent="0.25">
      <c r="L27671" s="15"/>
    </row>
    <row r="27672" spans="12:12" x14ac:dyDescent="0.25">
      <c r="L27672" s="15"/>
    </row>
    <row r="27673" spans="12:12" x14ac:dyDescent="0.25">
      <c r="L27673" s="15"/>
    </row>
    <row r="27674" spans="12:12" x14ac:dyDescent="0.25">
      <c r="L27674" s="15"/>
    </row>
    <row r="27675" spans="12:12" x14ac:dyDescent="0.25">
      <c r="L27675" s="15"/>
    </row>
    <row r="27676" spans="12:12" x14ac:dyDescent="0.25">
      <c r="L27676" s="15"/>
    </row>
    <row r="27677" spans="12:12" x14ac:dyDescent="0.25">
      <c r="L27677" s="15"/>
    </row>
    <row r="27678" spans="12:12" x14ac:dyDescent="0.25">
      <c r="L27678" s="15"/>
    </row>
    <row r="27679" spans="12:12" x14ac:dyDescent="0.25">
      <c r="L27679" s="15"/>
    </row>
    <row r="27680" spans="12:12" x14ac:dyDescent="0.25">
      <c r="L27680" s="15"/>
    </row>
    <row r="27681" spans="12:12" x14ac:dyDescent="0.25">
      <c r="L27681" s="15"/>
    </row>
    <row r="27682" spans="12:12" x14ac:dyDescent="0.25">
      <c r="L27682" s="15"/>
    </row>
    <row r="27683" spans="12:12" x14ac:dyDescent="0.25">
      <c r="L27683" s="15"/>
    </row>
    <row r="27684" spans="12:12" x14ac:dyDescent="0.25">
      <c r="L27684" s="15"/>
    </row>
    <row r="27685" spans="12:12" x14ac:dyDescent="0.25">
      <c r="L27685" s="15"/>
    </row>
    <row r="27686" spans="12:12" x14ac:dyDescent="0.25">
      <c r="L27686" s="15"/>
    </row>
    <row r="27687" spans="12:12" x14ac:dyDescent="0.25">
      <c r="L27687" s="15"/>
    </row>
    <row r="27688" spans="12:12" x14ac:dyDescent="0.25">
      <c r="L27688" s="15"/>
    </row>
    <row r="27689" spans="12:12" x14ac:dyDescent="0.25">
      <c r="L27689" s="15"/>
    </row>
    <row r="27690" spans="12:12" x14ac:dyDescent="0.25">
      <c r="L27690" s="15"/>
    </row>
    <row r="27691" spans="12:12" x14ac:dyDescent="0.25">
      <c r="L27691" s="15"/>
    </row>
    <row r="27692" spans="12:12" x14ac:dyDescent="0.25">
      <c r="L27692" s="15"/>
    </row>
    <row r="27693" spans="12:12" x14ac:dyDescent="0.25">
      <c r="L27693" s="15"/>
    </row>
    <row r="27694" spans="12:12" x14ac:dyDescent="0.25">
      <c r="L27694" s="15"/>
    </row>
    <row r="27695" spans="12:12" x14ac:dyDescent="0.25">
      <c r="L27695" s="15"/>
    </row>
    <row r="27696" spans="12:12" x14ac:dyDescent="0.25">
      <c r="L27696" s="15"/>
    </row>
    <row r="27697" spans="12:12" x14ac:dyDescent="0.25">
      <c r="L27697" s="15"/>
    </row>
    <row r="27698" spans="12:12" x14ac:dyDescent="0.25">
      <c r="L27698" s="15"/>
    </row>
    <row r="27699" spans="12:12" x14ac:dyDescent="0.25">
      <c r="L27699" s="15"/>
    </row>
    <row r="27700" spans="12:12" x14ac:dyDescent="0.25">
      <c r="L27700" s="15"/>
    </row>
    <row r="27701" spans="12:12" x14ac:dyDescent="0.25">
      <c r="L27701" s="15"/>
    </row>
    <row r="27702" spans="12:12" x14ac:dyDescent="0.25">
      <c r="L27702" s="15"/>
    </row>
    <row r="27703" spans="12:12" x14ac:dyDescent="0.25">
      <c r="L27703" s="15"/>
    </row>
    <row r="27704" spans="12:12" x14ac:dyDescent="0.25">
      <c r="L27704" s="15"/>
    </row>
    <row r="27705" spans="12:12" x14ac:dyDescent="0.25">
      <c r="L27705" s="15"/>
    </row>
    <row r="27706" spans="12:12" x14ac:dyDescent="0.25">
      <c r="L27706" s="15"/>
    </row>
    <row r="27707" spans="12:12" x14ac:dyDescent="0.25">
      <c r="L27707" s="15"/>
    </row>
    <row r="27708" spans="12:12" x14ac:dyDescent="0.25">
      <c r="L27708" s="15"/>
    </row>
    <row r="27709" spans="12:12" x14ac:dyDescent="0.25">
      <c r="L27709" s="15"/>
    </row>
    <row r="27710" spans="12:12" x14ac:dyDescent="0.25">
      <c r="L27710" s="15"/>
    </row>
    <row r="27711" spans="12:12" x14ac:dyDescent="0.25">
      <c r="L27711" s="15"/>
    </row>
    <row r="27712" spans="12:12" x14ac:dyDescent="0.25">
      <c r="L27712" s="15"/>
    </row>
    <row r="27713" spans="12:12" x14ac:dyDescent="0.25">
      <c r="L27713" s="15"/>
    </row>
    <row r="27714" spans="12:12" x14ac:dyDescent="0.25">
      <c r="L27714" s="15"/>
    </row>
    <row r="27715" spans="12:12" x14ac:dyDescent="0.25">
      <c r="L27715" s="15"/>
    </row>
    <row r="27716" spans="12:12" x14ac:dyDescent="0.25">
      <c r="L27716" s="15"/>
    </row>
    <row r="27717" spans="12:12" x14ac:dyDescent="0.25">
      <c r="L27717" s="15"/>
    </row>
    <row r="27718" spans="12:12" x14ac:dyDescent="0.25">
      <c r="L27718" s="15"/>
    </row>
    <row r="27719" spans="12:12" x14ac:dyDescent="0.25">
      <c r="L27719" s="15"/>
    </row>
    <row r="27720" spans="12:12" x14ac:dyDescent="0.25">
      <c r="L27720" s="15"/>
    </row>
    <row r="27721" spans="12:12" x14ac:dyDescent="0.25">
      <c r="L27721" s="15"/>
    </row>
    <row r="27722" spans="12:12" x14ac:dyDescent="0.25">
      <c r="L27722" s="15"/>
    </row>
    <row r="27723" spans="12:12" x14ac:dyDescent="0.25">
      <c r="L27723" s="15"/>
    </row>
    <row r="27724" spans="12:12" x14ac:dyDescent="0.25">
      <c r="L27724" s="15"/>
    </row>
    <row r="27725" spans="12:12" x14ac:dyDescent="0.25">
      <c r="L27725" s="15"/>
    </row>
    <row r="27726" spans="12:12" x14ac:dyDescent="0.25">
      <c r="L27726" s="15"/>
    </row>
    <row r="27727" spans="12:12" x14ac:dyDescent="0.25">
      <c r="L27727" s="15"/>
    </row>
    <row r="27728" spans="12:12" x14ac:dyDescent="0.25">
      <c r="L27728" s="15"/>
    </row>
    <row r="27729" spans="12:12" x14ac:dyDescent="0.25">
      <c r="L27729" s="15"/>
    </row>
    <row r="27730" spans="12:12" x14ac:dyDescent="0.25">
      <c r="L27730" s="15"/>
    </row>
    <row r="27731" spans="12:12" x14ac:dyDescent="0.25">
      <c r="L27731" s="15"/>
    </row>
    <row r="27732" spans="12:12" x14ac:dyDescent="0.25">
      <c r="L27732" s="15"/>
    </row>
    <row r="27733" spans="12:12" x14ac:dyDescent="0.25">
      <c r="L27733" s="15"/>
    </row>
    <row r="27734" spans="12:12" x14ac:dyDescent="0.25">
      <c r="L27734" s="15"/>
    </row>
    <row r="27735" spans="12:12" x14ac:dyDescent="0.25">
      <c r="L27735" s="15"/>
    </row>
    <row r="27736" spans="12:12" x14ac:dyDescent="0.25">
      <c r="L27736" s="15"/>
    </row>
    <row r="27737" spans="12:12" x14ac:dyDescent="0.25">
      <c r="L27737" s="15"/>
    </row>
    <row r="27738" spans="12:12" x14ac:dyDescent="0.25">
      <c r="L27738" s="15"/>
    </row>
    <row r="27739" spans="12:12" x14ac:dyDescent="0.25">
      <c r="L27739" s="15"/>
    </row>
    <row r="27740" spans="12:12" x14ac:dyDescent="0.25">
      <c r="L27740" s="15"/>
    </row>
    <row r="27741" spans="12:12" x14ac:dyDescent="0.25">
      <c r="L27741" s="15"/>
    </row>
    <row r="27742" spans="12:12" x14ac:dyDescent="0.25">
      <c r="L27742" s="15"/>
    </row>
    <row r="27743" spans="12:12" x14ac:dyDescent="0.25">
      <c r="L27743" s="15"/>
    </row>
    <row r="27744" spans="12:12" x14ac:dyDescent="0.25">
      <c r="L27744" s="15"/>
    </row>
    <row r="27745" spans="12:12" x14ac:dyDescent="0.25">
      <c r="L27745" s="15"/>
    </row>
    <row r="27746" spans="12:12" x14ac:dyDescent="0.25">
      <c r="L27746" s="15"/>
    </row>
    <row r="27747" spans="12:12" x14ac:dyDescent="0.25">
      <c r="L27747" s="15"/>
    </row>
    <row r="27748" spans="12:12" x14ac:dyDescent="0.25">
      <c r="L27748" s="15"/>
    </row>
    <row r="27749" spans="12:12" x14ac:dyDescent="0.25">
      <c r="L27749" s="15"/>
    </row>
    <row r="27750" spans="12:12" x14ac:dyDescent="0.25">
      <c r="L27750" s="15"/>
    </row>
    <row r="27751" spans="12:12" x14ac:dyDescent="0.25">
      <c r="L27751" s="15"/>
    </row>
    <row r="27752" spans="12:12" x14ac:dyDescent="0.25">
      <c r="L27752" s="15"/>
    </row>
    <row r="27753" spans="12:12" x14ac:dyDescent="0.25">
      <c r="L27753" s="15"/>
    </row>
    <row r="27754" spans="12:12" x14ac:dyDescent="0.25">
      <c r="L27754" s="15"/>
    </row>
    <row r="27755" spans="12:12" x14ac:dyDescent="0.25">
      <c r="L27755" s="15"/>
    </row>
    <row r="27756" spans="12:12" x14ac:dyDescent="0.25">
      <c r="L27756" s="15"/>
    </row>
    <row r="27757" spans="12:12" x14ac:dyDescent="0.25">
      <c r="L27757" s="15"/>
    </row>
    <row r="27758" spans="12:12" x14ac:dyDescent="0.25">
      <c r="L27758" s="15"/>
    </row>
    <row r="27759" spans="12:12" x14ac:dyDescent="0.25">
      <c r="L27759" s="15"/>
    </row>
    <row r="27760" spans="12:12" x14ac:dyDescent="0.25">
      <c r="L27760" s="15"/>
    </row>
    <row r="27761" spans="12:12" x14ac:dyDescent="0.25">
      <c r="L27761" s="15"/>
    </row>
    <row r="27762" spans="12:12" x14ac:dyDescent="0.25">
      <c r="L27762" s="15"/>
    </row>
    <row r="27763" spans="12:12" x14ac:dyDescent="0.25">
      <c r="L27763" s="15"/>
    </row>
    <row r="27764" spans="12:12" x14ac:dyDescent="0.25">
      <c r="L27764" s="15"/>
    </row>
    <row r="27765" spans="12:12" x14ac:dyDescent="0.25">
      <c r="L27765" s="15"/>
    </row>
    <row r="27766" spans="12:12" x14ac:dyDescent="0.25">
      <c r="L27766" s="15"/>
    </row>
    <row r="27767" spans="12:12" x14ac:dyDescent="0.25">
      <c r="L27767" s="15"/>
    </row>
    <row r="27768" spans="12:12" x14ac:dyDescent="0.25">
      <c r="L27768" s="15"/>
    </row>
    <row r="27769" spans="12:12" x14ac:dyDescent="0.25">
      <c r="L27769" s="15"/>
    </row>
    <row r="27770" spans="12:12" x14ac:dyDescent="0.25">
      <c r="L27770" s="15"/>
    </row>
    <row r="27771" spans="12:12" x14ac:dyDescent="0.25">
      <c r="L27771" s="15"/>
    </row>
    <row r="27772" spans="12:12" x14ac:dyDescent="0.25">
      <c r="L27772" s="15"/>
    </row>
    <row r="27773" spans="12:12" x14ac:dyDescent="0.25">
      <c r="L27773" s="15"/>
    </row>
    <row r="27774" spans="12:12" x14ac:dyDescent="0.25">
      <c r="L27774" s="15"/>
    </row>
    <row r="27775" spans="12:12" x14ac:dyDescent="0.25">
      <c r="L27775" s="15"/>
    </row>
    <row r="27776" spans="12:12" x14ac:dyDescent="0.25">
      <c r="L27776" s="15"/>
    </row>
    <row r="27777" spans="12:12" x14ac:dyDescent="0.25">
      <c r="L27777" s="15"/>
    </row>
    <row r="27778" spans="12:12" x14ac:dyDescent="0.25">
      <c r="L27778" s="15"/>
    </row>
    <row r="27779" spans="12:12" x14ac:dyDescent="0.25">
      <c r="L27779" s="15"/>
    </row>
    <row r="27780" spans="12:12" x14ac:dyDescent="0.25">
      <c r="L27780" s="15"/>
    </row>
    <row r="27781" spans="12:12" x14ac:dyDescent="0.25">
      <c r="L27781" s="15"/>
    </row>
    <row r="27782" spans="12:12" x14ac:dyDescent="0.25">
      <c r="L27782" s="15"/>
    </row>
    <row r="27783" spans="12:12" x14ac:dyDescent="0.25">
      <c r="L27783" s="15"/>
    </row>
    <row r="27784" spans="12:12" x14ac:dyDescent="0.25">
      <c r="L27784" s="15"/>
    </row>
    <row r="27785" spans="12:12" x14ac:dyDescent="0.25">
      <c r="L27785" s="15"/>
    </row>
    <row r="27786" spans="12:12" x14ac:dyDescent="0.25">
      <c r="L27786" s="15"/>
    </row>
    <row r="27787" spans="12:12" x14ac:dyDescent="0.25">
      <c r="L27787" s="15"/>
    </row>
    <row r="27788" spans="12:12" x14ac:dyDescent="0.25">
      <c r="L27788" s="15"/>
    </row>
    <row r="27789" spans="12:12" x14ac:dyDescent="0.25">
      <c r="L27789" s="15"/>
    </row>
    <row r="27790" spans="12:12" x14ac:dyDescent="0.25">
      <c r="L27790" s="15"/>
    </row>
    <row r="27791" spans="12:12" x14ac:dyDescent="0.25">
      <c r="L27791" s="15"/>
    </row>
    <row r="27792" spans="12:12" x14ac:dyDescent="0.25">
      <c r="L27792" s="15"/>
    </row>
    <row r="27793" spans="12:12" x14ac:dyDescent="0.25">
      <c r="L27793" s="15"/>
    </row>
    <row r="27794" spans="12:12" x14ac:dyDescent="0.25">
      <c r="L27794" s="15"/>
    </row>
    <row r="27795" spans="12:12" x14ac:dyDescent="0.25">
      <c r="L27795" s="15"/>
    </row>
    <row r="27796" spans="12:12" x14ac:dyDescent="0.25">
      <c r="L27796" s="15"/>
    </row>
    <row r="27797" spans="12:12" x14ac:dyDescent="0.25">
      <c r="L27797" s="15"/>
    </row>
    <row r="27798" spans="12:12" x14ac:dyDescent="0.25">
      <c r="L27798" s="15"/>
    </row>
    <row r="27799" spans="12:12" x14ac:dyDescent="0.25">
      <c r="L27799" s="15"/>
    </row>
    <row r="27800" spans="12:12" x14ac:dyDescent="0.25">
      <c r="L27800" s="15"/>
    </row>
    <row r="27801" spans="12:12" x14ac:dyDescent="0.25">
      <c r="L27801" s="15"/>
    </row>
    <row r="27802" spans="12:12" x14ac:dyDescent="0.25">
      <c r="L27802" s="15"/>
    </row>
    <row r="27803" spans="12:12" x14ac:dyDescent="0.25">
      <c r="L27803" s="15"/>
    </row>
    <row r="27804" spans="12:12" x14ac:dyDescent="0.25">
      <c r="L27804" s="15"/>
    </row>
    <row r="27805" spans="12:12" x14ac:dyDescent="0.25">
      <c r="L27805" s="15"/>
    </row>
    <row r="27806" spans="12:12" x14ac:dyDescent="0.25">
      <c r="L27806" s="15"/>
    </row>
    <row r="27807" spans="12:12" x14ac:dyDescent="0.25">
      <c r="L27807" s="15"/>
    </row>
    <row r="27808" spans="12:12" x14ac:dyDescent="0.25">
      <c r="L27808" s="15"/>
    </row>
    <row r="27809" spans="12:12" x14ac:dyDescent="0.25">
      <c r="L27809" s="15"/>
    </row>
    <row r="27810" spans="12:12" x14ac:dyDescent="0.25">
      <c r="L27810" s="15"/>
    </row>
    <row r="27811" spans="12:12" x14ac:dyDescent="0.25">
      <c r="L27811" s="15"/>
    </row>
    <row r="27812" spans="12:12" x14ac:dyDescent="0.25">
      <c r="L27812" s="15"/>
    </row>
    <row r="27813" spans="12:12" x14ac:dyDescent="0.25">
      <c r="L27813" s="15"/>
    </row>
    <row r="27814" spans="12:12" x14ac:dyDescent="0.25">
      <c r="L27814" s="15"/>
    </row>
    <row r="27815" spans="12:12" x14ac:dyDescent="0.25">
      <c r="L27815" s="15"/>
    </row>
    <row r="27816" spans="12:12" x14ac:dyDescent="0.25">
      <c r="L27816" s="15"/>
    </row>
    <row r="27817" spans="12:12" x14ac:dyDescent="0.25">
      <c r="L27817" s="15"/>
    </row>
    <row r="27818" spans="12:12" x14ac:dyDescent="0.25">
      <c r="L27818" s="15"/>
    </row>
    <row r="27819" spans="12:12" x14ac:dyDescent="0.25">
      <c r="L27819" s="15"/>
    </row>
    <row r="27820" spans="12:12" x14ac:dyDescent="0.25">
      <c r="L27820" s="15"/>
    </row>
    <row r="27821" spans="12:12" x14ac:dyDescent="0.25">
      <c r="L27821" s="15"/>
    </row>
    <row r="27822" spans="12:12" x14ac:dyDescent="0.25">
      <c r="L27822" s="15"/>
    </row>
    <row r="27823" spans="12:12" x14ac:dyDescent="0.25">
      <c r="L27823" s="15"/>
    </row>
    <row r="27824" spans="12:12" x14ac:dyDescent="0.25">
      <c r="L27824" s="15"/>
    </row>
    <row r="27825" spans="12:12" x14ac:dyDescent="0.25">
      <c r="L27825" s="15"/>
    </row>
    <row r="27826" spans="12:12" x14ac:dyDescent="0.25">
      <c r="L27826" s="15"/>
    </row>
    <row r="27827" spans="12:12" x14ac:dyDescent="0.25">
      <c r="L27827" s="15"/>
    </row>
    <row r="27828" spans="12:12" x14ac:dyDescent="0.25">
      <c r="L27828" s="15"/>
    </row>
    <row r="27829" spans="12:12" x14ac:dyDescent="0.25">
      <c r="L27829" s="15"/>
    </row>
    <row r="27830" spans="12:12" x14ac:dyDescent="0.25">
      <c r="L27830" s="15"/>
    </row>
    <row r="27831" spans="12:12" x14ac:dyDescent="0.25">
      <c r="L27831" s="15"/>
    </row>
    <row r="27832" spans="12:12" x14ac:dyDescent="0.25">
      <c r="L27832" s="15"/>
    </row>
    <row r="27833" spans="12:12" x14ac:dyDescent="0.25">
      <c r="L27833" s="15"/>
    </row>
    <row r="27834" spans="12:12" x14ac:dyDescent="0.25">
      <c r="L27834" s="15"/>
    </row>
    <row r="27835" spans="12:12" x14ac:dyDescent="0.25">
      <c r="L27835" s="15"/>
    </row>
    <row r="27836" spans="12:12" x14ac:dyDescent="0.25">
      <c r="L27836" s="15"/>
    </row>
    <row r="27837" spans="12:12" x14ac:dyDescent="0.25">
      <c r="L27837" s="15"/>
    </row>
    <row r="27838" spans="12:12" x14ac:dyDescent="0.25">
      <c r="L27838" s="15"/>
    </row>
    <row r="27839" spans="12:12" x14ac:dyDescent="0.25">
      <c r="L27839" s="15"/>
    </row>
    <row r="27840" spans="12:12" x14ac:dyDescent="0.25">
      <c r="L27840" s="15"/>
    </row>
    <row r="27841" spans="12:12" x14ac:dyDescent="0.25">
      <c r="L27841" s="15"/>
    </row>
    <row r="27842" spans="12:12" x14ac:dyDescent="0.25">
      <c r="L27842" s="15"/>
    </row>
    <row r="27843" spans="12:12" x14ac:dyDescent="0.25">
      <c r="L27843" s="15"/>
    </row>
    <row r="27844" spans="12:12" x14ac:dyDescent="0.25">
      <c r="L27844" s="15"/>
    </row>
    <row r="27845" spans="12:12" x14ac:dyDescent="0.25">
      <c r="L27845" s="15"/>
    </row>
    <row r="27846" spans="12:12" x14ac:dyDescent="0.25">
      <c r="L27846" s="15"/>
    </row>
    <row r="27847" spans="12:12" x14ac:dyDescent="0.25">
      <c r="L27847" s="15"/>
    </row>
    <row r="27848" spans="12:12" x14ac:dyDescent="0.25">
      <c r="L27848" s="15"/>
    </row>
    <row r="27849" spans="12:12" x14ac:dyDescent="0.25">
      <c r="L27849" s="15"/>
    </row>
    <row r="27850" spans="12:12" x14ac:dyDescent="0.25">
      <c r="L27850" s="15"/>
    </row>
    <row r="27851" spans="12:12" x14ac:dyDescent="0.25">
      <c r="L27851" s="15"/>
    </row>
    <row r="27852" spans="12:12" x14ac:dyDescent="0.25">
      <c r="L27852" s="15"/>
    </row>
    <row r="27853" spans="12:12" x14ac:dyDescent="0.25">
      <c r="L27853" s="15"/>
    </row>
    <row r="27854" spans="12:12" x14ac:dyDescent="0.25">
      <c r="L27854" s="15"/>
    </row>
    <row r="27855" spans="12:12" x14ac:dyDescent="0.25">
      <c r="L27855" s="15"/>
    </row>
    <row r="27856" spans="12:12" x14ac:dyDescent="0.25">
      <c r="L27856" s="15"/>
    </row>
    <row r="27857" spans="12:12" x14ac:dyDescent="0.25">
      <c r="L27857" s="15"/>
    </row>
    <row r="27858" spans="12:12" x14ac:dyDescent="0.25">
      <c r="L27858" s="15"/>
    </row>
    <row r="27859" spans="12:12" x14ac:dyDescent="0.25">
      <c r="L27859" s="15"/>
    </row>
    <row r="27860" spans="12:12" x14ac:dyDescent="0.25">
      <c r="L27860" s="15"/>
    </row>
    <row r="27861" spans="12:12" x14ac:dyDescent="0.25">
      <c r="L27861" s="15"/>
    </row>
    <row r="27862" spans="12:12" x14ac:dyDescent="0.25">
      <c r="L27862" s="15"/>
    </row>
    <row r="27863" spans="12:12" x14ac:dyDescent="0.25">
      <c r="L27863" s="15"/>
    </row>
    <row r="27864" spans="12:12" x14ac:dyDescent="0.25">
      <c r="L27864" s="15"/>
    </row>
    <row r="27865" spans="12:12" x14ac:dyDescent="0.25">
      <c r="L27865" s="15"/>
    </row>
    <row r="27866" spans="12:12" x14ac:dyDescent="0.25">
      <c r="L27866" s="15"/>
    </row>
    <row r="27867" spans="12:12" x14ac:dyDescent="0.25">
      <c r="L27867" s="15"/>
    </row>
    <row r="27868" spans="12:12" x14ac:dyDescent="0.25">
      <c r="L27868" s="15"/>
    </row>
    <row r="27869" spans="12:12" x14ac:dyDescent="0.25">
      <c r="L27869" s="15"/>
    </row>
    <row r="27870" spans="12:12" x14ac:dyDescent="0.25">
      <c r="L27870" s="15"/>
    </row>
    <row r="27871" spans="12:12" x14ac:dyDescent="0.25">
      <c r="L27871" s="15"/>
    </row>
    <row r="27872" spans="12:12" x14ac:dyDescent="0.25">
      <c r="L27872" s="15"/>
    </row>
    <row r="27873" spans="12:12" x14ac:dyDescent="0.25">
      <c r="L27873" s="15"/>
    </row>
    <row r="27874" spans="12:12" x14ac:dyDescent="0.25">
      <c r="L27874" s="15"/>
    </row>
    <row r="27875" spans="12:12" x14ac:dyDescent="0.25">
      <c r="L27875" s="15"/>
    </row>
    <row r="27876" spans="12:12" x14ac:dyDescent="0.25">
      <c r="L27876" s="15"/>
    </row>
    <row r="27877" spans="12:12" x14ac:dyDescent="0.25">
      <c r="L27877" s="15"/>
    </row>
    <row r="27878" spans="12:12" x14ac:dyDescent="0.25">
      <c r="L27878" s="15"/>
    </row>
    <row r="27879" spans="12:12" x14ac:dyDescent="0.25">
      <c r="L27879" s="15"/>
    </row>
    <row r="27880" spans="12:12" x14ac:dyDescent="0.25">
      <c r="L27880" s="15"/>
    </row>
    <row r="27881" spans="12:12" x14ac:dyDescent="0.25">
      <c r="L27881" s="15"/>
    </row>
    <row r="27882" spans="12:12" x14ac:dyDescent="0.25">
      <c r="L27882" s="15"/>
    </row>
    <row r="27883" spans="12:12" x14ac:dyDescent="0.25">
      <c r="L27883" s="15"/>
    </row>
    <row r="27884" spans="12:12" x14ac:dyDescent="0.25">
      <c r="L27884" s="15"/>
    </row>
    <row r="27885" spans="12:12" x14ac:dyDescent="0.25">
      <c r="L27885" s="15"/>
    </row>
    <row r="27886" spans="12:12" x14ac:dyDescent="0.25">
      <c r="L27886" s="15"/>
    </row>
    <row r="27887" spans="12:12" x14ac:dyDescent="0.25">
      <c r="L27887" s="15"/>
    </row>
    <row r="27888" spans="12:12" x14ac:dyDescent="0.25">
      <c r="L27888" s="15"/>
    </row>
    <row r="27889" spans="12:12" x14ac:dyDescent="0.25">
      <c r="L27889" s="15"/>
    </row>
    <row r="27890" spans="12:12" x14ac:dyDescent="0.25">
      <c r="L27890" s="15"/>
    </row>
    <row r="27891" spans="12:12" x14ac:dyDescent="0.25">
      <c r="L27891" s="15"/>
    </row>
    <row r="27892" spans="12:12" x14ac:dyDescent="0.25">
      <c r="L27892" s="15"/>
    </row>
    <row r="27893" spans="12:12" x14ac:dyDescent="0.25">
      <c r="L27893" s="15"/>
    </row>
    <row r="27894" spans="12:12" x14ac:dyDescent="0.25">
      <c r="L27894" s="15"/>
    </row>
    <row r="27895" spans="12:12" x14ac:dyDescent="0.25">
      <c r="L27895" s="15"/>
    </row>
    <row r="27896" spans="12:12" x14ac:dyDescent="0.25">
      <c r="L27896" s="15"/>
    </row>
    <row r="27897" spans="12:12" x14ac:dyDescent="0.25">
      <c r="L27897" s="15"/>
    </row>
    <row r="27898" spans="12:12" x14ac:dyDescent="0.25">
      <c r="L27898" s="15"/>
    </row>
    <row r="27899" spans="12:12" x14ac:dyDescent="0.25">
      <c r="L27899" s="15"/>
    </row>
    <row r="27900" spans="12:12" x14ac:dyDescent="0.25">
      <c r="L27900" s="15"/>
    </row>
    <row r="27901" spans="12:12" x14ac:dyDescent="0.25">
      <c r="L27901" s="15"/>
    </row>
    <row r="27902" spans="12:12" x14ac:dyDescent="0.25">
      <c r="L27902" s="15"/>
    </row>
    <row r="27903" spans="12:12" x14ac:dyDescent="0.25">
      <c r="L27903" s="15"/>
    </row>
    <row r="27904" spans="12:12" x14ac:dyDescent="0.25">
      <c r="L27904" s="15"/>
    </row>
    <row r="27905" spans="12:12" x14ac:dyDescent="0.25">
      <c r="L27905" s="15"/>
    </row>
    <row r="27906" spans="12:12" x14ac:dyDescent="0.25">
      <c r="L27906" s="15"/>
    </row>
    <row r="27907" spans="12:12" x14ac:dyDescent="0.25">
      <c r="L27907" s="15"/>
    </row>
    <row r="27908" spans="12:12" x14ac:dyDescent="0.25">
      <c r="L27908" s="15"/>
    </row>
    <row r="27909" spans="12:12" x14ac:dyDescent="0.25">
      <c r="L27909" s="15"/>
    </row>
    <row r="27910" spans="12:12" x14ac:dyDescent="0.25">
      <c r="L27910" s="15"/>
    </row>
    <row r="27911" spans="12:12" x14ac:dyDescent="0.25">
      <c r="L27911" s="15"/>
    </row>
    <row r="27912" spans="12:12" x14ac:dyDescent="0.25">
      <c r="L27912" s="15"/>
    </row>
    <row r="27913" spans="12:12" x14ac:dyDescent="0.25">
      <c r="L27913" s="15"/>
    </row>
    <row r="27914" spans="12:12" x14ac:dyDescent="0.25">
      <c r="L27914" s="15"/>
    </row>
    <row r="27915" spans="12:12" x14ac:dyDescent="0.25">
      <c r="L27915" s="15"/>
    </row>
    <row r="27916" spans="12:12" x14ac:dyDescent="0.25">
      <c r="L27916" s="15"/>
    </row>
    <row r="27917" spans="12:12" x14ac:dyDescent="0.25">
      <c r="L27917" s="15"/>
    </row>
    <row r="27918" spans="12:12" x14ac:dyDescent="0.25">
      <c r="L27918" s="15"/>
    </row>
    <row r="27919" spans="12:12" x14ac:dyDescent="0.25">
      <c r="L27919" s="15"/>
    </row>
    <row r="27920" spans="12:12" x14ac:dyDescent="0.25">
      <c r="L27920" s="15"/>
    </row>
    <row r="27921" spans="12:12" x14ac:dyDescent="0.25">
      <c r="L27921" s="15"/>
    </row>
    <row r="27922" spans="12:12" x14ac:dyDescent="0.25">
      <c r="L27922" s="15"/>
    </row>
    <row r="27923" spans="12:12" x14ac:dyDescent="0.25">
      <c r="L27923" s="15"/>
    </row>
    <row r="27924" spans="12:12" x14ac:dyDescent="0.25">
      <c r="L27924" s="15"/>
    </row>
    <row r="27925" spans="12:12" x14ac:dyDescent="0.25">
      <c r="L27925" s="15"/>
    </row>
    <row r="27926" spans="12:12" x14ac:dyDescent="0.25">
      <c r="L27926" s="15"/>
    </row>
    <row r="27927" spans="12:12" x14ac:dyDescent="0.25">
      <c r="L27927" s="15"/>
    </row>
    <row r="27928" spans="12:12" x14ac:dyDescent="0.25">
      <c r="L27928" s="15"/>
    </row>
    <row r="27929" spans="12:12" x14ac:dyDescent="0.25">
      <c r="L27929" s="15"/>
    </row>
    <row r="27930" spans="12:12" x14ac:dyDescent="0.25">
      <c r="L27930" s="15"/>
    </row>
    <row r="27931" spans="12:12" x14ac:dyDescent="0.25">
      <c r="L27931" s="15"/>
    </row>
    <row r="27932" spans="12:12" x14ac:dyDescent="0.25">
      <c r="L27932" s="15"/>
    </row>
    <row r="27933" spans="12:12" x14ac:dyDescent="0.25">
      <c r="L27933" s="15"/>
    </row>
    <row r="27934" spans="12:12" x14ac:dyDescent="0.25">
      <c r="L27934" s="15"/>
    </row>
    <row r="27935" spans="12:12" x14ac:dyDescent="0.25">
      <c r="L27935" s="15"/>
    </row>
    <row r="27936" spans="12:12" x14ac:dyDescent="0.25">
      <c r="L27936" s="15"/>
    </row>
    <row r="27937" spans="12:12" x14ac:dyDescent="0.25">
      <c r="L27937" s="15"/>
    </row>
    <row r="27938" spans="12:12" x14ac:dyDescent="0.25">
      <c r="L27938" s="15"/>
    </row>
    <row r="27939" spans="12:12" x14ac:dyDescent="0.25">
      <c r="L27939" s="15"/>
    </row>
    <row r="27940" spans="12:12" x14ac:dyDescent="0.25">
      <c r="L27940" s="15"/>
    </row>
    <row r="27941" spans="12:12" x14ac:dyDescent="0.25">
      <c r="L27941" s="15"/>
    </row>
    <row r="27942" spans="12:12" x14ac:dyDescent="0.25">
      <c r="L27942" s="15"/>
    </row>
    <row r="27943" spans="12:12" x14ac:dyDescent="0.25">
      <c r="L27943" s="15"/>
    </row>
    <row r="27944" spans="12:12" x14ac:dyDescent="0.25">
      <c r="L27944" s="15"/>
    </row>
    <row r="27945" spans="12:12" x14ac:dyDescent="0.25">
      <c r="L27945" s="15"/>
    </row>
    <row r="27946" spans="12:12" x14ac:dyDescent="0.25">
      <c r="L27946" s="15"/>
    </row>
    <row r="27947" spans="12:12" x14ac:dyDescent="0.25">
      <c r="L27947" s="15"/>
    </row>
    <row r="27948" spans="12:12" x14ac:dyDescent="0.25">
      <c r="L27948" s="15"/>
    </row>
    <row r="27949" spans="12:12" x14ac:dyDescent="0.25">
      <c r="L27949" s="15"/>
    </row>
    <row r="27950" spans="12:12" x14ac:dyDescent="0.25">
      <c r="L27950" s="15"/>
    </row>
    <row r="27951" spans="12:12" x14ac:dyDescent="0.25">
      <c r="L27951" s="15"/>
    </row>
    <row r="27952" spans="12:12" x14ac:dyDescent="0.25">
      <c r="L27952" s="15"/>
    </row>
    <row r="27953" spans="12:12" x14ac:dyDescent="0.25">
      <c r="L27953" s="15"/>
    </row>
    <row r="27954" spans="12:12" x14ac:dyDescent="0.25">
      <c r="L27954" s="15"/>
    </row>
    <row r="27955" spans="12:12" x14ac:dyDescent="0.25">
      <c r="L27955" s="15"/>
    </row>
    <row r="27956" spans="12:12" x14ac:dyDescent="0.25">
      <c r="L27956" s="15"/>
    </row>
    <row r="27957" spans="12:12" x14ac:dyDescent="0.25">
      <c r="L27957" s="15"/>
    </row>
    <row r="27958" spans="12:12" x14ac:dyDescent="0.25">
      <c r="L27958" s="15"/>
    </row>
    <row r="27959" spans="12:12" x14ac:dyDescent="0.25">
      <c r="L27959" s="15"/>
    </row>
    <row r="27960" spans="12:12" x14ac:dyDescent="0.25">
      <c r="L27960" s="15"/>
    </row>
    <row r="27961" spans="12:12" x14ac:dyDescent="0.25">
      <c r="L27961" s="15"/>
    </row>
    <row r="27962" spans="12:12" x14ac:dyDescent="0.25">
      <c r="L27962" s="15"/>
    </row>
    <row r="27963" spans="12:12" x14ac:dyDescent="0.25">
      <c r="L27963" s="15"/>
    </row>
    <row r="27964" spans="12:12" x14ac:dyDescent="0.25">
      <c r="L27964" s="15"/>
    </row>
    <row r="27965" spans="12:12" x14ac:dyDescent="0.25">
      <c r="L27965" s="15"/>
    </row>
    <row r="27966" spans="12:12" x14ac:dyDescent="0.25">
      <c r="L27966" s="15"/>
    </row>
    <row r="27967" spans="12:12" x14ac:dyDescent="0.25">
      <c r="L27967" s="15"/>
    </row>
    <row r="27968" spans="12:12" x14ac:dyDescent="0.25">
      <c r="L27968" s="15"/>
    </row>
    <row r="27969" spans="12:12" x14ac:dyDescent="0.25">
      <c r="L27969" s="15"/>
    </row>
    <row r="27970" spans="12:12" x14ac:dyDescent="0.25">
      <c r="L27970" s="15"/>
    </row>
    <row r="27971" spans="12:12" x14ac:dyDescent="0.25">
      <c r="L27971" s="15"/>
    </row>
    <row r="27972" spans="12:12" x14ac:dyDescent="0.25">
      <c r="L27972" s="15"/>
    </row>
    <row r="27973" spans="12:12" x14ac:dyDescent="0.25">
      <c r="L27973" s="15"/>
    </row>
    <row r="27974" spans="12:12" x14ac:dyDescent="0.25">
      <c r="L27974" s="15"/>
    </row>
    <row r="27975" spans="12:12" x14ac:dyDescent="0.25">
      <c r="L27975" s="15"/>
    </row>
    <row r="27976" spans="12:12" x14ac:dyDescent="0.25">
      <c r="L27976" s="15"/>
    </row>
    <row r="27977" spans="12:12" x14ac:dyDescent="0.25">
      <c r="L27977" s="15"/>
    </row>
    <row r="27978" spans="12:12" x14ac:dyDescent="0.25">
      <c r="L27978" s="15"/>
    </row>
    <row r="27979" spans="12:12" x14ac:dyDescent="0.25">
      <c r="L27979" s="15"/>
    </row>
    <row r="27980" spans="12:12" x14ac:dyDescent="0.25">
      <c r="L27980" s="15"/>
    </row>
    <row r="27981" spans="12:12" x14ac:dyDescent="0.25">
      <c r="L27981" s="15"/>
    </row>
    <row r="27982" spans="12:12" x14ac:dyDescent="0.25">
      <c r="L27982" s="15"/>
    </row>
    <row r="27983" spans="12:12" x14ac:dyDescent="0.25">
      <c r="L27983" s="15"/>
    </row>
    <row r="27984" spans="12:12" x14ac:dyDescent="0.25">
      <c r="L27984" s="15"/>
    </row>
    <row r="27985" spans="12:12" x14ac:dyDescent="0.25">
      <c r="L27985" s="15"/>
    </row>
    <row r="27986" spans="12:12" x14ac:dyDescent="0.25">
      <c r="L27986" s="15"/>
    </row>
    <row r="27987" spans="12:12" x14ac:dyDescent="0.25">
      <c r="L27987" s="15"/>
    </row>
    <row r="27988" spans="12:12" x14ac:dyDescent="0.25">
      <c r="L27988" s="15"/>
    </row>
    <row r="27989" spans="12:12" x14ac:dyDescent="0.25">
      <c r="L27989" s="15"/>
    </row>
    <row r="27990" spans="12:12" x14ac:dyDescent="0.25">
      <c r="L27990" s="15"/>
    </row>
    <row r="27991" spans="12:12" x14ac:dyDescent="0.25">
      <c r="L27991" s="15"/>
    </row>
    <row r="27992" spans="12:12" x14ac:dyDescent="0.25">
      <c r="L27992" s="15"/>
    </row>
    <row r="27993" spans="12:12" x14ac:dyDescent="0.25">
      <c r="L27993" s="15"/>
    </row>
    <row r="27994" spans="12:12" x14ac:dyDescent="0.25">
      <c r="L27994" s="15"/>
    </row>
    <row r="27995" spans="12:12" x14ac:dyDescent="0.25">
      <c r="L27995" s="15"/>
    </row>
    <row r="27996" spans="12:12" x14ac:dyDescent="0.25">
      <c r="L27996" s="15"/>
    </row>
    <row r="27997" spans="12:12" x14ac:dyDescent="0.25">
      <c r="L27997" s="15"/>
    </row>
    <row r="27998" spans="12:12" x14ac:dyDescent="0.25">
      <c r="L27998" s="15"/>
    </row>
    <row r="27999" spans="12:12" x14ac:dyDescent="0.25">
      <c r="L27999" s="15"/>
    </row>
    <row r="28000" spans="12:12" x14ac:dyDescent="0.25">
      <c r="L28000" s="15"/>
    </row>
    <row r="28001" spans="12:12" x14ac:dyDescent="0.25">
      <c r="L28001" s="15"/>
    </row>
    <row r="28002" spans="12:12" x14ac:dyDescent="0.25">
      <c r="L28002" s="15"/>
    </row>
    <row r="28003" spans="12:12" x14ac:dyDescent="0.25">
      <c r="L28003" s="15"/>
    </row>
    <row r="28004" spans="12:12" x14ac:dyDescent="0.25">
      <c r="L28004" s="15"/>
    </row>
    <row r="28005" spans="12:12" x14ac:dyDescent="0.25">
      <c r="L28005" s="15"/>
    </row>
    <row r="28006" spans="12:12" x14ac:dyDescent="0.25">
      <c r="L28006" s="15"/>
    </row>
    <row r="28007" spans="12:12" x14ac:dyDescent="0.25">
      <c r="L28007" s="15"/>
    </row>
    <row r="28008" spans="12:12" x14ac:dyDescent="0.25">
      <c r="L28008" s="15"/>
    </row>
    <row r="28009" spans="12:12" x14ac:dyDescent="0.25">
      <c r="L28009" s="15"/>
    </row>
    <row r="28010" spans="12:12" x14ac:dyDescent="0.25">
      <c r="L28010" s="15"/>
    </row>
    <row r="28011" spans="12:12" x14ac:dyDescent="0.25">
      <c r="L28011" s="15"/>
    </row>
    <row r="28012" spans="12:12" x14ac:dyDescent="0.25">
      <c r="L28012" s="15"/>
    </row>
    <row r="28013" spans="12:12" x14ac:dyDescent="0.25">
      <c r="L28013" s="15"/>
    </row>
    <row r="28014" spans="12:12" x14ac:dyDescent="0.25">
      <c r="L28014" s="15"/>
    </row>
    <row r="28015" spans="12:12" x14ac:dyDescent="0.25">
      <c r="L28015" s="15"/>
    </row>
    <row r="28016" spans="12:12" x14ac:dyDescent="0.25">
      <c r="L28016" s="15"/>
    </row>
    <row r="28017" spans="12:12" x14ac:dyDescent="0.25">
      <c r="L28017" s="15"/>
    </row>
    <row r="28018" spans="12:12" x14ac:dyDescent="0.25">
      <c r="L28018" s="15"/>
    </row>
    <row r="28019" spans="12:12" x14ac:dyDescent="0.25">
      <c r="L28019" s="15"/>
    </row>
    <row r="28020" spans="12:12" x14ac:dyDescent="0.25">
      <c r="L28020" s="15"/>
    </row>
    <row r="28021" spans="12:12" x14ac:dyDescent="0.25">
      <c r="L28021" s="15"/>
    </row>
    <row r="28022" spans="12:12" x14ac:dyDescent="0.25">
      <c r="L28022" s="15"/>
    </row>
    <row r="28023" spans="12:12" x14ac:dyDescent="0.25">
      <c r="L28023" s="15"/>
    </row>
    <row r="28024" spans="12:12" x14ac:dyDescent="0.25">
      <c r="L28024" s="15"/>
    </row>
    <row r="28025" spans="12:12" x14ac:dyDescent="0.25">
      <c r="L28025" s="15"/>
    </row>
    <row r="28026" spans="12:12" x14ac:dyDescent="0.25">
      <c r="L28026" s="15"/>
    </row>
    <row r="28027" spans="12:12" x14ac:dyDescent="0.25">
      <c r="L28027" s="15"/>
    </row>
    <row r="28028" spans="12:12" x14ac:dyDescent="0.25">
      <c r="L28028" s="15"/>
    </row>
    <row r="28029" spans="12:12" x14ac:dyDescent="0.25">
      <c r="L28029" s="15"/>
    </row>
    <row r="28030" spans="12:12" x14ac:dyDescent="0.25">
      <c r="L28030" s="15"/>
    </row>
    <row r="28031" spans="12:12" x14ac:dyDescent="0.25">
      <c r="L28031" s="15"/>
    </row>
    <row r="28032" spans="12:12" x14ac:dyDescent="0.25">
      <c r="L28032" s="15"/>
    </row>
    <row r="28033" spans="12:12" x14ac:dyDescent="0.25">
      <c r="L28033" s="15"/>
    </row>
    <row r="28034" spans="12:12" x14ac:dyDescent="0.25">
      <c r="L28034" s="15"/>
    </row>
    <row r="28035" spans="12:12" x14ac:dyDescent="0.25">
      <c r="L28035" s="15"/>
    </row>
    <row r="28036" spans="12:12" x14ac:dyDescent="0.25">
      <c r="L28036" s="15"/>
    </row>
    <row r="28037" spans="12:12" x14ac:dyDescent="0.25">
      <c r="L28037" s="15"/>
    </row>
    <row r="28038" spans="12:12" x14ac:dyDescent="0.25">
      <c r="L28038" s="15"/>
    </row>
    <row r="28039" spans="12:12" x14ac:dyDescent="0.25">
      <c r="L28039" s="15"/>
    </row>
    <row r="28040" spans="12:12" x14ac:dyDescent="0.25">
      <c r="L28040" s="15"/>
    </row>
    <row r="28041" spans="12:12" x14ac:dyDescent="0.25">
      <c r="L28041" s="15"/>
    </row>
    <row r="28042" spans="12:12" x14ac:dyDescent="0.25">
      <c r="L28042" s="15"/>
    </row>
    <row r="28043" spans="12:12" x14ac:dyDescent="0.25">
      <c r="L28043" s="15"/>
    </row>
    <row r="28044" spans="12:12" x14ac:dyDescent="0.25">
      <c r="L28044" s="15"/>
    </row>
    <row r="28045" spans="12:12" x14ac:dyDescent="0.25">
      <c r="L28045" s="15"/>
    </row>
    <row r="28046" spans="12:12" x14ac:dyDescent="0.25">
      <c r="L28046" s="15"/>
    </row>
    <row r="28047" spans="12:12" x14ac:dyDescent="0.25">
      <c r="L28047" s="15"/>
    </row>
    <row r="28048" spans="12:12" x14ac:dyDescent="0.25">
      <c r="L28048" s="15"/>
    </row>
    <row r="28049" spans="12:12" x14ac:dyDescent="0.25">
      <c r="L28049" s="15"/>
    </row>
    <row r="28050" spans="12:12" x14ac:dyDescent="0.25">
      <c r="L28050" s="15"/>
    </row>
    <row r="28051" spans="12:12" x14ac:dyDescent="0.25">
      <c r="L28051" s="15"/>
    </row>
    <row r="28052" spans="12:12" x14ac:dyDescent="0.25">
      <c r="L28052" s="15"/>
    </row>
    <row r="28053" spans="12:12" x14ac:dyDescent="0.25">
      <c r="L28053" s="15"/>
    </row>
    <row r="28054" spans="12:12" x14ac:dyDescent="0.25">
      <c r="L28054" s="15"/>
    </row>
    <row r="28055" spans="12:12" x14ac:dyDescent="0.25">
      <c r="L28055" s="15"/>
    </row>
    <row r="28056" spans="12:12" x14ac:dyDescent="0.25">
      <c r="L28056" s="15"/>
    </row>
    <row r="28057" spans="12:12" x14ac:dyDescent="0.25">
      <c r="L28057" s="15"/>
    </row>
    <row r="28058" spans="12:12" x14ac:dyDescent="0.25">
      <c r="L28058" s="15"/>
    </row>
    <row r="28059" spans="12:12" x14ac:dyDescent="0.25">
      <c r="L28059" s="15"/>
    </row>
    <row r="28060" spans="12:12" x14ac:dyDescent="0.25">
      <c r="L28060" s="15"/>
    </row>
    <row r="28061" spans="12:12" x14ac:dyDescent="0.25">
      <c r="L28061" s="15"/>
    </row>
    <row r="28062" spans="12:12" x14ac:dyDescent="0.25">
      <c r="L28062" s="15"/>
    </row>
    <row r="28063" spans="12:12" x14ac:dyDescent="0.25">
      <c r="L28063" s="15"/>
    </row>
    <row r="28064" spans="12:12" x14ac:dyDescent="0.25">
      <c r="L28064" s="15"/>
    </row>
    <row r="28065" spans="12:12" x14ac:dyDescent="0.25">
      <c r="L28065" s="15"/>
    </row>
    <row r="28066" spans="12:12" x14ac:dyDescent="0.25">
      <c r="L28066" s="15"/>
    </row>
    <row r="28067" spans="12:12" x14ac:dyDescent="0.25">
      <c r="L28067" s="15"/>
    </row>
    <row r="28068" spans="12:12" x14ac:dyDescent="0.25">
      <c r="L28068" s="15"/>
    </row>
    <row r="28069" spans="12:12" x14ac:dyDescent="0.25">
      <c r="L28069" s="15"/>
    </row>
    <row r="28070" spans="12:12" x14ac:dyDescent="0.25">
      <c r="L28070" s="15"/>
    </row>
    <row r="28071" spans="12:12" x14ac:dyDescent="0.25">
      <c r="L28071" s="15"/>
    </row>
    <row r="28072" spans="12:12" x14ac:dyDescent="0.25">
      <c r="L28072" s="15"/>
    </row>
    <row r="28073" spans="12:12" x14ac:dyDescent="0.25">
      <c r="L28073" s="15"/>
    </row>
    <row r="28074" spans="12:12" x14ac:dyDescent="0.25">
      <c r="L28074" s="15"/>
    </row>
    <row r="28075" spans="12:12" x14ac:dyDescent="0.25">
      <c r="L28075" s="15"/>
    </row>
    <row r="28076" spans="12:12" x14ac:dyDescent="0.25">
      <c r="L28076" s="15"/>
    </row>
    <row r="28077" spans="12:12" x14ac:dyDescent="0.25">
      <c r="L28077" s="15"/>
    </row>
    <row r="28078" spans="12:12" x14ac:dyDescent="0.25">
      <c r="L28078" s="15"/>
    </row>
    <row r="28079" spans="12:12" x14ac:dyDescent="0.25">
      <c r="L28079" s="15"/>
    </row>
    <row r="28080" spans="12:12" x14ac:dyDescent="0.25">
      <c r="L28080" s="15"/>
    </row>
    <row r="28081" spans="12:12" x14ac:dyDescent="0.25">
      <c r="L28081" s="15"/>
    </row>
    <row r="28082" spans="12:12" x14ac:dyDescent="0.25">
      <c r="L28082" s="15"/>
    </row>
    <row r="28083" spans="12:12" x14ac:dyDescent="0.25">
      <c r="L28083" s="15"/>
    </row>
    <row r="28084" spans="12:12" x14ac:dyDescent="0.25">
      <c r="L28084" s="15"/>
    </row>
    <row r="28085" spans="12:12" x14ac:dyDescent="0.25">
      <c r="L28085" s="15"/>
    </row>
    <row r="28086" spans="12:12" x14ac:dyDescent="0.25">
      <c r="L28086" s="15"/>
    </row>
    <row r="28087" spans="12:12" x14ac:dyDescent="0.25">
      <c r="L28087" s="15"/>
    </row>
    <row r="28088" spans="12:12" x14ac:dyDescent="0.25">
      <c r="L28088" s="15"/>
    </row>
    <row r="28089" spans="12:12" x14ac:dyDescent="0.25">
      <c r="L28089" s="15"/>
    </row>
    <row r="28090" spans="12:12" x14ac:dyDescent="0.25">
      <c r="L28090" s="15"/>
    </row>
    <row r="28091" spans="12:12" x14ac:dyDescent="0.25">
      <c r="L28091" s="15"/>
    </row>
    <row r="28092" spans="12:12" x14ac:dyDescent="0.25">
      <c r="L28092" s="15"/>
    </row>
    <row r="28093" spans="12:12" x14ac:dyDescent="0.25">
      <c r="L28093" s="15"/>
    </row>
    <row r="28094" spans="12:12" x14ac:dyDescent="0.25">
      <c r="L28094" s="15"/>
    </row>
    <row r="28095" spans="12:12" x14ac:dyDescent="0.25">
      <c r="L28095" s="15"/>
    </row>
    <row r="28096" spans="12:12" x14ac:dyDescent="0.25">
      <c r="L28096" s="15"/>
    </row>
    <row r="28097" spans="12:12" x14ac:dyDescent="0.25">
      <c r="L28097" s="15"/>
    </row>
    <row r="28098" spans="12:12" x14ac:dyDescent="0.25">
      <c r="L28098" s="15"/>
    </row>
    <row r="28099" spans="12:12" x14ac:dyDescent="0.25">
      <c r="L28099" s="15"/>
    </row>
    <row r="28100" spans="12:12" x14ac:dyDescent="0.25">
      <c r="L28100" s="15"/>
    </row>
    <row r="28101" spans="12:12" x14ac:dyDescent="0.25">
      <c r="L28101" s="15"/>
    </row>
    <row r="28102" spans="12:12" x14ac:dyDescent="0.25">
      <c r="L28102" s="15"/>
    </row>
    <row r="28103" spans="12:12" x14ac:dyDescent="0.25">
      <c r="L28103" s="15"/>
    </row>
    <row r="28104" spans="12:12" x14ac:dyDescent="0.25">
      <c r="L28104" s="15"/>
    </row>
    <row r="28105" spans="12:12" x14ac:dyDescent="0.25">
      <c r="L28105" s="15"/>
    </row>
    <row r="28106" spans="12:12" x14ac:dyDescent="0.25">
      <c r="L28106" s="15"/>
    </row>
    <row r="28107" spans="12:12" x14ac:dyDescent="0.25">
      <c r="L28107" s="15"/>
    </row>
    <row r="28108" spans="12:12" x14ac:dyDescent="0.25">
      <c r="L28108" s="15"/>
    </row>
    <row r="28109" spans="12:12" x14ac:dyDescent="0.25">
      <c r="L28109" s="15"/>
    </row>
    <row r="28110" spans="12:12" x14ac:dyDescent="0.25">
      <c r="L28110" s="15"/>
    </row>
    <row r="28111" spans="12:12" x14ac:dyDescent="0.25">
      <c r="L28111" s="15"/>
    </row>
    <row r="28112" spans="12:12" x14ac:dyDescent="0.25">
      <c r="L28112" s="15"/>
    </row>
    <row r="28113" spans="12:12" x14ac:dyDescent="0.25">
      <c r="L28113" s="15"/>
    </row>
    <row r="28114" spans="12:12" x14ac:dyDescent="0.25">
      <c r="L28114" s="15"/>
    </row>
    <row r="28115" spans="12:12" x14ac:dyDescent="0.25">
      <c r="L28115" s="15"/>
    </row>
    <row r="28116" spans="12:12" x14ac:dyDescent="0.25">
      <c r="L28116" s="15"/>
    </row>
    <row r="28117" spans="12:12" x14ac:dyDescent="0.25">
      <c r="L28117" s="15"/>
    </row>
    <row r="28118" spans="12:12" x14ac:dyDescent="0.25">
      <c r="L28118" s="15"/>
    </row>
    <row r="28119" spans="12:12" x14ac:dyDescent="0.25">
      <c r="L28119" s="15"/>
    </row>
    <row r="28120" spans="12:12" x14ac:dyDescent="0.25">
      <c r="L28120" s="15"/>
    </row>
    <row r="28121" spans="12:12" x14ac:dyDescent="0.25">
      <c r="L28121" s="15"/>
    </row>
    <row r="28122" spans="12:12" x14ac:dyDescent="0.25">
      <c r="L28122" s="15"/>
    </row>
    <row r="28123" spans="12:12" x14ac:dyDescent="0.25">
      <c r="L28123" s="15"/>
    </row>
    <row r="28124" spans="12:12" x14ac:dyDescent="0.25">
      <c r="L28124" s="15"/>
    </row>
    <row r="28125" spans="12:12" x14ac:dyDescent="0.25">
      <c r="L28125" s="15"/>
    </row>
    <row r="28126" spans="12:12" x14ac:dyDescent="0.25">
      <c r="L28126" s="15"/>
    </row>
    <row r="28127" spans="12:12" x14ac:dyDescent="0.25">
      <c r="L28127" s="15"/>
    </row>
    <row r="28128" spans="12:12" x14ac:dyDescent="0.25">
      <c r="L28128" s="15"/>
    </row>
    <row r="28129" spans="12:12" x14ac:dyDescent="0.25">
      <c r="L28129" s="15"/>
    </row>
    <row r="28130" spans="12:12" x14ac:dyDescent="0.25">
      <c r="L28130" s="15"/>
    </row>
    <row r="28131" spans="12:12" x14ac:dyDescent="0.25">
      <c r="L28131" s="15"/>
    </row>
    <row r="28132" spans="12:12" x14ac:dyDescent="0.25">
      <c r="L28132" s="15"/>
    </row>
    <row r="28133" spans="12:12" x14ac:dyDescent="0.25">
      <c r="L28133" s="15"/>
    </row>
    <row r="28134" spans="12:12" x14ac:dyDescent="0.25">
      <c r="L28134" s="15"/>
    </row>
    <row r="28135" spans="12:12" x14ac:dyDescent="0.25">
      <c r="L28135" s="15"/>
    </row>
    <row r="28136" spans="12:12" x14ac:dyDescent="0.25">
      <c r="L28136" s="15"/>
    </row>
    <row r="28137" spans="12:12" x14ac:dyDescent="0.25">
      <c r="L28137" s="15"/>
    </row>
    <row r="28138" spans="12:12" x14ac:dyDescent="0.25">
      <c r="L28138" s="15"/>
    </row>
    <row r="28139" spans="12:12" x14ac:dyDescent="0.25">
      <c r="L28139" s="15"/>
    </row>
    <row r="28140" spans="12:12" x14ac:dyDescent="0.25">
      <c r="L28140" s="15"/>
    </row>
    <row r="28141" spans="12:12" x14ac:dyDescent="0.25">
      <c r="L28141" s="15"/>
    </row>
    <row r="28142" spans="12:12" x14ac:dyDescent="0.25">
      <c r="L28142" s="15"/>
    </row>
    <row r="28143" spans="12:12" x14ac:dyDescent="0.25">
      <c r="L28143" s="15"/>
    </row>
    <row r="28144" spans="12:12" x14ac:dyDescent="0.25">
      <c r="L28144" s="15"/>
    </row>
    <row r="28145" spans="12:12" x14ac:dyDescent="0.25">
      <c r="L28145" s="15"/>
    </row>
    <row r="28146" spans="12:12" x14ac:dyDescent="0.25">
      <c r="L28146" s="15"/>
    </row>
    <row r="28147" spans="12:12" x14ac:dyDescent="0.25">
      <c r="L28147" s="15"/>
    </row>
    <row r="28148" spans="12:12" x14ac:dyDescent="0.25">
      <c r="L28148" s="15"/>
    </row>
    <row r="28149" spans="12:12" x14ac:dyDescent="0.25">
      <c r="L28149" s="15"/>
    </row>
    <row r="28150" spans="12:12" x14ac:dyDescent="0.25">
      <c r="L28150" s="15"/>
    </row>
    <row r="28151" spans="12:12" x14ac:dyDescent="0.25">
      <c r="L28151" s="15"/>
    </row>
    <row r="28152" spans="12:12" x14ac:dyDescent="0.25">
      <c r="L28152" s="15"/>
    </row>
    <row r="28153" spans="12:12" x14ac:dyDescent="0.25">
      <c r="L28153" s="15"/>
    </row>
    <row r="28154" spans="12:12" x14ac:dyDescent="0.25">
      <c r="L28154" s="15"/>
    </row>
    <row r="28155" spans="12:12" x14ac:dyDescent="0.25">
      <c r="L28155" s="15"/>
    </row>
    <row r="28156" spans="12:12" x14ac:dyDescent="0.25">
      <c r="L28156" s="15"/>
    </row>
    <row r="28157" spans="12:12" x14ac:dyDescent="0.25">
      <c r="L28157" s="15"/>
    </row>
    <row r="28158" spans="12:12" x14ac:dyDescent="0.25">
      <c r="L28158" s="15"/>
    </row>
    <row r="28159" spans="12:12" x14ac:dyDescent="0.25">
      <c r="L28159" s="15"/>
    </row>
    <row r="28160" spans="12:12" x14ac:dyDescent="0.25">
      <c r="L28160" s="15"/>
    </row>
    <row r="28161" spans="12:12" x14ac:dyDescent="0.25">
      <c r="L28161" s="15"/>
    </row>
    <row r="28162" spans="12:12" x14ac:dyDescent="0.25">
      <c r="L28162" s="15"/>
    </row>
    <row r="28163" spans="12:12" x14ac:dyDescent="0.25">
      <c r="L28163" s="15"/>
    </row>
    <row r="28164" spans="12:12" x14ac:dyDescent="0.25">
      <c r="L28164" s="15"/>
    </row>
    <row r="28165" spans="12:12" x14ac:dyDescent="0.25">
      <c r="L28165" s="15"/>
    </row>
    <row r="28166" spans="12:12" x14ac:dyDescent="0.25">
      <c r="L28166" s="15"/>
    </row>
    <row r="28167" spans="12:12" x14ac:dyDescent="0.25">
      <c r="L28167" s="15"/>
    </row>
    <row r="28168" spans="12:12" x14ac:dyDescent="0.25">
      <c r="L28168" s="15"/>
    </row>
    <row r="28169" spans="12:12" x14ac:dyDescent="0.25">
      <c r="L28169" s="15"/>
    </row>
    <row r="28170" spans="12:12" x14ac:dyDescent="0.25">
      <c r="L28170" s="15"/>
    </row>
    <row r="28171" spans="12:12" x14ac:dyDescent="0.25">
      <c r="L28171" s="15"/>
    </row>
    <row r="28172" spans="12:12" x14ac:dyDescent="0.25">
      <c r="L28172" s="15"/>
    </row>
    <row r="28173" spans="12:12" x14ac:dyDescent="0.25">
      <c r="L28173" s="15"/>
    </row>
    <row r="28174" spans="12:12" x14ac:dyDescent="0.25">
      <c r="L28174" s="15"/>
    </row>
    <row r="28175" spans="12:12" x14ac:dyDescent="0.25">
      <c r="L28175" s="15"/>
    </row>
    <row r="28176" spans="12:12" x14ac:dyDescent="0.25">
      <c r="L28176" s="15"/>
    </row>
    <row r="28177" spans="12:12" x14ac:dyDescent="0.25">
      <c r="L28177" s="15"/>
    </row>
    <row r="28178" spans="12:12" x14ac:dyDescent="0.25">
      <c r="L28178" s="15"/>
    </row>
    <row r="28179" spans="12:12" x14ac:dyDescent="0.25">
      <c r="L28179" s="15"/>
    </row>
    <row r="28180" spans="12:12" x14ac:dyDescent="0.25">
      <c r="L28180" s="15"/>
    </row>
    <row r="28181" spans="12:12" x14ac:dyDescent="0.25">
      <c r="L28181" s="15"/>
    </row>
    <row r="28182" spans="12:12" x14ac:dyDescent="0.25">
      <c r="L28182" s="15"/>
    </row>
    <row r="28183" spans="12:12" x14ac:dyDescent="0.25">
      <c r="L28183" s="15"/>
    </row>
    <row r="28184" spans="12:12" x14ac:dyDescent="0.25">
      <c r="L28184" s="15"/>
    </row>
    <row r="28185" spans="12:12" x14ac:dyDescent="0.25">
      <c r="L28185" s="15"/>
    </row>
    <row r="28186" spans="12:12" x14ac:dyDescent="0.25">
      <c r="L28186" s="15"/>
    </row>
    <row r="28187" spans="12:12" x14ac:dyDescent="0.25">
      <c r="L28187" s="15"/>
    </row>
    <row r="28188" spans="12:12" x14ac:dyDescent="0.25">
      <c r="L28188" s="15"/>
    </row>
    <row r="28189" spans="12:12" x14ac:dyDescent="0.25">
      <c r="L28189" s="15"/>
    </row>
    <row r="28190" spans="12:12" x14ac:dyDescent="0.25">
      <c r="L28190" s="15"/>
    </row>
    <row r="28191" spans="12:12" x14ac:dyDescent="0.25">
      <c r="L28191" s="15"/>
    </row>
    <row r="28192" spans="12:12" x14ac:dyDescent="0.25">
      <c r="L28192" s="15"/>
    </row>
    <row r="28193" spans="12:12" x14ac:dyDescent="0.25">
      <c r="L28193" s="15"/>
    </row>
    <row r="28194" spans="12:12" x14ac:dyDescent="0.25">
      <c r="L28194" s="15"/>
    </row>
    <row r="28195" spans="12:12" x14ac:dyDescent="0.25">
      <c r="L28195" s="15"/>
    </row>
    <row r="28196" spans="12:12" x14ac:dyDescent="0.25">
      <c r="L28196" s="15"/>
    </row>
    <row r="28197" spans="12:12" x14ac:dyDescent="0.25">
      <c r="L28197" s="15"/>
    </row>
    <row r="28198" spans="12:12" x14ac:dyDescent="0.25">
      <c r="L28198" s="15"/>
    </row>
    <row r="28199" spans="12:12" x14ac:dyDescent="0.25">
      <c r="L28199" s="15"/>
    </row>
    <row r="28200" spans="12:12" x14ac:dyDescent="0.25">
      <c r="L28200" s="15"/>
    </row>
    <row r="28201" spans="12:12" x14ac:dyDescent="0.25">
      <c r="L28201" s="15"/>
    </row>
    <row r="28202" spans="12:12" x14ac:dyDescent="0.25">
      <c r="L28202" s="15"/>
    </row>
    <row r="28203" spans="12:12" x14ac:dyDescent="0.25">
      <c r="L28203" s="15"/>
    </row>
    <row r="28204" spans="12:12" x14ac:dyDescent="0.25">
      <c r="L28204" s="15"/>
    </row>
    <row r="28205" spans="12:12" x14ac:dyDescent="0.25">
      <c r="L28205" s="15"/>
    </row>
    <row r="28206" spans="12:12" x14ac:dyDescent="0.25">
      <c r="L28206" s="15"/>
    </row>
    <row r="28207" spans="12:12" x14ac:dyDescent="0.25">
      <c r="L28207" s="15"/>
    </row>
    <row r="28208" spans="12:12" x14ac:dyDescent="0.25">
      <c r="L28208" s="15"/>
    </row>
    <row r="28209" spans="12:12" x14ac:dyDescent="0.25">
      <c r="L28209" s="15"/>
    </row>
    <row r="28210" spans="12:12" x14ac:dyDescent="0.25">
      <c r="L28210" s="15"/>
    </row>
    <row r="28211" spans="12:12" x14ac:dyDescent="0.25">
      <c r="L28211" s="15"/>
    </row>
    <row r="28212" spans="12:12" x14ac:dyDescent="0.25">
      <c r="L28212" s="15"/>
    </row>
    <row r="28213" spans="12:12" x14ac:dyDescent="0.25">
      <c r="L28213" s="15"/>
    </row>
    <row r="28214" spans="12:12" x14ac:dyDescent="0.25">
      <c r="L28214" s="15"/>
    </row>
    <row r="28215" spans="12:12" x14ac:dyDescent="0.25">
      <c r="L28215" s="15"/>
    </row>
    <row r="28216" spans="12:12" x14ac:dyDescent="0.25">
      <c r="L28216" s="15"/>
    </row>
    <row r="28217" spans="12:12" x14ac:dyDescent="0.25">
      <c r="L28217" s="15"/>
    </row>
    <row r="28218" spans="12:12" x14ac:dyDescent="0.25">
      <c r="L28218" s="15"/>
    </row>
    <row r="28219" spans="12:12" x14ac:dyDescent="0.25">
      <c r="L28219" s="15"/>
    </row>
    <row r="28220" spans="12:12" x14ac:dyDescent="0.25">
      <c r="L28220" s="15"/>
    </row>
    <row r="28221" spans="12:12" x14ac:dyDescent="0.25">
      <c r="L28221" s="15"/>
    </row>
    <row r="28222" spans="12:12" x14ac:dyDescent="0.25">
      <c r="L28222" s="15"/>
    </row>
    <row r="28223" spans="12:12" x14ac:dyDescent="0.25">
      <c r="L28223" s="15"/>
    </row>
    <row r="28224" spans="12:12" x14ac:dyDescent="0.25">
      <c r="L28224" s="15"/>
    </row>
    <row r="28225" spans="12:12" x14ac:dyDescent="0.25">
      <c r="L28225" s="15"/>
    </row>
    <row r="28226" spans="12:12" x14ac:dyDescent="0.25">
      <c r="L28226" s="15"/>
    </row>
    <row r="28227" spans="12:12" x14ac:dyDescent="0.25">
      <c r="L28227" s="15"/>
    </row>
    <row r="28228" spans="12:12" x14ac:dyDescent="0.25">
      <c r="L28228" s="15"/>
    </row>
    <row r="28229" spans="12:12" x14ac:dyDescent="0.25">
      <c r="L28229" s="15"/>
    </row>
    <row r="28230" spans="12:12" x14ac:dyDescent="0.25">
      <c r="L28230" s="15"/>
    </row>
    <row r="28231" spans="12:12" x14ac:dyDescent="0.25">
      <c r="L28231" s="15"/>
    </row>
    <row r="28232" spans="12:12" x14ac:dyDescent="0.25">
      <c r="L28232" s="15"/>
    </row>
    <row r="28233" spans="12:12" x14ac:dyDescent="0.25">
      <c r="L28233" s="15"/>
    </row>
    <row r="28234" spans="12:12" x14ac:dyDescent="0.25">
      <c r="L28234" s="15"/>
    </row>
    <row r="28235" spans="12:12" x14ac:dyDescent="0.25">
      <c r="L28235" s="15"/>
    </row>
    <row r="28236" spans="12:12" x14ac:dyDescent="0.25">
      <c r="L28236" s="15"/>
    </row>
    <row r="28237" spans="12:12" x14ac:dyDescent="0.25">
      <c r="L28237" s="15"/>
    </row>
    <row r="28238" spans="12:12" x14ac:dyDescent="0.25">
      <c r="L28238" s="15"/>
    </row>
    <row r="28239" spans="12:12" x14ac:dyDescent="0.25">
      <c r="L28239" s="15"/>
    </row>
    <row r="28240" spans="12:12" x14ac:dyDescent="0.25">
      <c r="L28240" s="15"/>
    </row>
    <row r="28241" spans="12:12" x14ac:dyDescent="0.25">
      <c r="L28241" s="15"/>
    </row>
    <row r="28242" spans="12:12" x14ac:dyDescent="0.25">
      <c r="L28242" s="15"/>
    </row>
    <row r="28243" spans="12:12" x14ac:dyDescent="0.25">
      <c r="L28243" s="15"/>
    </row>
    <row r="28244" spans="12:12" x14ac:dyDescent="0.25">
      <c r="L28244" s="15"/>
    </row>
    <row r="28245" spans="12:12" x14ac:dyDescent="0.25">
      <c r="L28245" s="15"/>
    </row>
    <row r="28246" spans="12:12" x14ac:dyDescent="0.25">
      <c r="L28246" s="15"/>
    </row>
    <row r="28247" spans="12:12" x14ac:dyDescent="0.25">
      <c r="L28247" s="15"/>
    </row>
    <row r="28248" spans="12:12" x14ac:dyDescent="0.25">
      <c r="L28248" s="15"/>
    </row>
    <row r="28249" spans="12:12" x14ac:dyDescent="0.25">
      <c r="L28249" s="15"/>
    </row>
    <row r="28250" spans="12:12" x14ac:dyDescent="0.25">
      <c r="L28250" s="15"/>
    </row>
    <row r="28251" spans="12:12" x14ac:dyDescent="0.25">
      <c r="L28251" s="15"/>
    </row>
    <row r="28252" spans="12:12" x14ac:dyDescent="0.25">
      <c r="L28252" s="15"/>
    </row>
    <row r="28253" spans="12:12" x14ac:dyDescent="0.25">
      <c r="L28253" s="15"/>
    </row>
    <row r="28254" spans="12:12" x14ac:dyDescent="0.25">
      <c r="L28254" s="15"/>
    </row>
    <row r="28255" spans="12:12" x14ac:dyDescent="0.25">
      <c r="L28255" s="15"/>
    </row>
    <row r="28256" spans="12:12" x14ac:dyDescent="0.25">
      <c r="L28256" s="15"/>
    </row>
    <row r="28257" spans="12:12" x14ac:dyDescent="0.25">
      <c r="L28257" s="15"/>
    </row>
    <row r="28258" spans="12:12" x14ac:dyDescent="0.25">
      <c r="L28258" s="15"/>
    </row>
    <row r="28259" spans="12:12" x14ac:dyDescent="0.25">
      <c r="L28259" s="15"/>
    </row>
    <row r="28260" spans="12:12" x14ac:dyDescent="0.25">
      <c r="L28260" s="15"/>
    </row>
    <row r="28261" spans="12:12" x14ac:dyDescent="0.25">
      <c r="L28261" s="15"/>
    </row>
    <row r="28262" spans="12:12" x14ac:dyDescent="0.25">
      <c r="L28262" s="15"/>
    </row>
    <row r="28263" spans="12:12" x14ac:dyDescent="0.25">
      <c r="L28263" s="15"/>
    </row>
    <row r="28264" spans="12:12" x14ac:dyDescent="0.25">
      <c r="L28264" s="15"/>
    </row>
    <row r="28265" spans="12:12" x14ac:dyDescent="0.25">
      <c r="L28265" s="15"/>
    </row>
    <row r="28266" spans="12:12" x14ac:dyDescent="0.25">
      <c r="L28266" s="15"/>
    </row>
    <row r="28267" spans="12:12" x14ac:dyDescent="0.25">
      <c r="L28267" s="15"/>
    </row>
    <row r="28268" spans="12:12" x14ac:dyDescent="0.25">
      <c r="L28268" s="15"/>
    </row>
    <row r="28269" spans="12:12" x14ac:dyDescent="0.25">
      <c r="L28269" s="15"/>
    </row>
    <row r="28270" spans="12:12" x14ac:dyDescent="0.25">
      <c r="L28270" s="15"/>
    </row>
    <row r="28271" spans="12:12" x14ac:dyDescent="0.25">
      <c r="L28271" s="15"/>
    </row>
    <row r="28272" spans="12:12" x14ac:dyDescent="0.25">
      <c r="L28272" s="15"/>
    </row>
    <row r="28273" spans="12:12" x14ac:dyDescent="0.25">
      <c r="L28273" s="15"/>
    </row>
    <row r="28274" spans="12:12" x14ac:dyDescent="0.25">
      <c r="L28274" s="15"/>
    </row>
    <row r="28275" spans="12:12" x14ac:dyDescent="0.25">
      <c r="L28275" s="15"/>
    </row>
    <row r="28276" spans="12:12" x14ac:dyDescent="0.25">
      <c r="L28276" s="15"/>
    </row>
    <row r="28277" spans="12:12" x14ac:dyDescent="0.25">
      <c r="L28277" s="15"/>
    </row>
    <row r="28278" spans="12:12" x14ac:dyDescent="0.25">
      <c r="L28278" s="15"/>
    </row>
    <row r="28279" spans="12:12" x14ac:dyDescent="0.25">
      <c r="L28279" s="15"/>
    </row>
    <row r="28280" spans="12:12" x14ac:dyDescent="0.25">
      <c r="L28280" s="15"/>
    </row>
    <row r="28281" spans="12:12" x14ac:dyDescent="0.25">
      <c r="L28281" s="15"/>
    </row>
    <row r="28282" spans="12:12" x14ac:dyDescent="0.25">
      <c r="L28282" s="15"/>
    </row>
    <row r="28283" spans="12:12" x14ac:dyDescent="0.25">
      <c r="L28283" s="15"/>
    </row>
    <row r="28284" spans="12:12" x14ac:dyDescent="0.25">
      <c r="L28284" s="15"/>
    </row>
    <row r="28285" spans="12:12" x14ac:dyDescent="0.25">
      <c r="L28285" s="15"/>
    </row>
    <row r="28286" spans="12:12" x14ac:dyDescent="0.25">
      <c r="L28286" s="15"/>
    </row>
    <row r="28287" spans="12:12" x14ac:dyDescent="0.25">
      <c r="L28287" s="15"/>
    </row>
    <row r="28288" spans="12:12" x14ac:dyDescent="0.25">
      <c r="L28288" s="15"/>
    </row>
    <row r="28289" spans="12:12" x14ac:dyDescent="0.25">
      <c r="L28289" s="15"/>
    </row>
    <row r="28290" spans="12:12" x14ac:dyDescent="0.25">
      <c r="L28290" s="15"/>
    </row>
    <row r="28291" spans="12:12" x14ac:dyDescent="0.25">
      <c r="L28291" s="15"/>
    </row>
    <row r="28292" spans="12:12" x14ac:dyDescent="0.25">
      <c r="L28292" s="15"/>
    </row>
    <row r="28293" spans="12:12" x14ac:dyDescent="0.25">
      <c r="L28293" s="15"/>
    </row>
    <row r="28294" spans="12:12" x14ac:dyDescent="0.25">
      <c r="L28294" s="15"/>
    </row>
    <row r="28295" spans="12:12" x14ac:dyDescent="0.25">
      <c r="L28295" s="15"/>
    </row>
    <row r="28296" spans="12:12" x14ac:dyDescent="0.25">
      <c r="L28296" s="15"/>
    </row>
    <row r="28297" spans="12:12" x14ac:dyDescent="0.25">
      <c r="L28297" s="15"/>
    </row>
    <row r="28298" spans="12:12" x14ac:dyDescent="0.25">
      <c r="L28298" s="15"/>
    </row>
    <row r="28299" spans="12:12" x14ac:dyDescent="0.25">
      <c r="L28299" s="15"/>
    </row>
    <row r="28300" spans="12:12" x14ac:dyDescent="0.25">
      <c r="L28300" s="15"/>
    </row>
    <row r="28301" spans="12:12" x14ac:dyDescent="0.25">
      <c r="L28301" s="15"/>
    </row>
    <row r="28302" spans="12:12" x14ac:dyDescent="0.25">
      <c r="L28302" s="15"/>
    </row>
    <row r="28303" spans="12:12" x14ac:dyDescent="0.25">
      <c r="L28303" s="15"/>
    </row>
    <row r="28304" spans="12:12" x14ac:dyDescent="0.25">
      <c r="L28304" s="15"/>
    </row>
    <row r="28305" spans="12:12" x14ac:dyDescent="0.25">
      <c r="L28305" s="15"/>
    </row>
    <row r="28306" spans="12:12" x14ac:dyDescent="0.25">
      <c r="L28306" s="15"/>
    </row>
    <row r="28307" spans="12:12" x14ac:dyDescent="0.25">
      <c r="L28307" s="15"/>
    </row>
    <row r="28308" spans="12:12" x14ac:dyDescent="0.25">
      <c r="L28308" s="15"/>
    </row>
    <row r="28309" spans="12:12" x14ac:dyDescent="0.25">
      <c r="L28309" s="15"/>
    </row>
    <row r="28310" spans="12:12" x14ac:dyDescent="0.25">
      <c r="L28310" s="15"/>
    </row>
    <row r="28311" spans="12:12" x14ac:dyDescent="0.25">
      <c r="L28311" s="15"/>
    </row>
    <row r="28312" spans="12:12" x14ac:dyDescent="0.25">
      <c r="L28312" s="15"/>
    </row>
    <row r="28313" spans="12:12" x14ac:dyDescent="0.25">
      <c r="L28313" s="15"/>
    </row>
    <row r="28314" spans="12:12" x14ac:dyDescent="0.25">
      <c r="L28314" s="15"/>
    </row>
    <row r="28315" spans="12:12" x14ac:dyDescent="0.25">
      <c r="L28315" s="15"/>
    </row>
    <row r="28316" spans="12:12" x14ac:dyDescent="0.25">
      <c r="L28316" s="15"/>
    </row>
    <row r="28317" spans="12:12" x14ac:dyDescent="0.25">
      <c r="L28317" s="15"/>
    </row>
    <row r="28318" spans="12:12" x14ac:dyDescent="0.25">
      <c r="L28318" s="15"/>
    </row>
    <row r="28319" spans="12:12" x14ac:dyDescent="0.25">
      <c r="L28319" s="15"/>
    </row>
    <row r="28320" spans="12:12" x14ac:dyDescent="0.25">
      <c r="L28320" s="15"/>
    </row>
    <row r="28321" spans="12:12" x14ac:dyDescent="0.25">
      <c r="L28321" s="15"/>
    </row>
    <row r="28322" spans="12:12" x14ac:dyDescent="0.25">
      <c r="L28322" s="15"/>
    </row>
    <row r="28323" spans="12:12" x14ac:dyDescent="0.25">
      <c r="L28323" s="15"/>
    </row>
    <row r="28324" spans="12:12" x14ac:dyDescent="0.25">
      <c r="L28324" s="15"/>
    </row>
    <row r="28325" spans="12:12" x14ac:dyDescent="0.25">
      <c r="L28325" s="15"/>
    </row>
    <row r="28326" spans="12:12" x14ac:dyDescent="0.25">
      <c r="L28326" s="15"/>
    </row>
    <row r="28327" spans="12:12" x14ac:dyDescent="0.25">
      <c r="L28327" s="15"/>
    </row>
    <row r="28328" spans="12:12" x14ac:dyDescent="0.25">
      <c r="L28328" s="15"/>
    </row>
    <row r="28329" spans="12:12" x14ac:dyDescent="0.25">
      <c r="L28329" s="15"/>
    </row>
    <row r="28330" spans="12:12" x14ac:dyDescent="0.25">
      <c r="L28330" s="15"/>
    </row>
    <row r="28331" spans="12:12" x14ac:dyDescent="0.25">
      <c r="L28331" s="15"/>
    </row>
    <row r="28332" spans="12:12" x14ac:dyDescent="0.25">
      <c r="L28332" s="15"/>
    </row>
    <row r="28333" spans="12:12" x14ac:dyDescent="0.25">
      <c r="L28333" s="15"/>
    </row>
    <row r="28334" spans="12:12" x14ac:dyDescent="0.25">
      <c r="L28334" s="15"/>
    </row>
    <row r="28335" spans="12:12" x14ac:dyDescent="0.25">
      <c r="L28335" s="15"/>
    </row>
    <row r="28336" spans="12:12" x14ac:dyDescent="0.25">
      <c r="L28336" s="15"/>
    </row>
    <row r="28337" spans="12:12" x14ac:dyDescent="0.25">
      <c r="L28337" s="15"/>
    </row>
    <row r="28338" spans="12:12" x14ac:dyDescent="0.25">
      <c r="L28338" s="15"/>
    </row>
    <row r="28339" spans="12:12" x14ac:dyDescent="0.25">
      <c r="L28339" s="15"/>
    </row>
    <row r="28340" spans="12:12" x14ac:dyDescent="0.25">
      <c r="L28340" s="15"/>
    </row>
    <row r="28341" spans="12:12" x14ac:dyDescent="0.25">
      <c r="L28341" s="15"/>
    </row>
    <row r="28342" spans="12:12" x14ac:dyDescent="0.25">
      <c r="L28342" s="15"/>
    </row>
    <row r="28343" spans="12:12" x14ac:dyDescent="0.25">
      <c r="L28343" s="15"/>
    </row>
    <row r="28344" spans="12:12" x14ac:dyDescent="0.25">
      <c r="L28344" s="15"/>
    </row>
    <row r="28345" spans="12:12" x14ac:dyDescent="0.25">
      <c r="L28345" s="15"/>
    </row>
    <row r="28346" spans="12:12" x14ac:dyDescent="0.25">
      <c r="L28346" s="15"/>
    </row>
    <row r="28347" spans="12:12" x14ac:dyDescent="0.25">
      <c r="L28347" s="15"/>
    </row>
    <row r="28348" spans="12:12" x14ac:dyDescent="0.25">
      <c r="L28348" s="15"/>
    </row>
    <row r="28349" spans="12:12" x14ac:dyDescent="0.25">
      <c r="L28349" s="15"/>
    </row>
    <row r="28350" spans="12:12" x14ac:dyDescent="0.25">
      <c r="L28350" s="15"/>
    </row>
    <row r="28351" spans="12:12" x14ac:dyDescent="0.25">
      <c r="L28351" s="15"/>
    </row>
    <row r="28352" spans="12:12" x14ac:dyDescent="0.25">
      <c r="L28352" s="15"/>
    </row>
    <row r="28353" spans="12:12" x14ac:dyDescent="0.25">
      <c r="L28353" s="15"/>
    </row>
    <row r="28354" spans="12:12" x14ac:dyDescent="0.25">
      <c r="L28354" s="15"/>
    </row>
    <row r="28355" spans="12:12" x14ac:dyDescent="0.25">
      <c r="L28355" s="15"/>
    </row>
    <row r="28356" spans="12:12" x14ac:dyDescent="0.25">
      <c r="L28356" s="15"/>
    </row>
    <row r="28357" spans="12:12" x14ac:dyDescent="0.25">
      <c r="L28357" s="15"/>
    </row>
    <row r="28358" spans="12:12" x14ac:dyDescent="0.25">
      <c r="L28358" s="15"/>
    </row>
    <row r="28359" spans="12:12" x14ac:dyDescent="0.25">
      <c r="L28359" s="15"/>
    </row>
    <row r="28360" spans="12:12" x14ac:dyDescent="0.25">
      <c r="L28360" s="15"/>
    </row>
    <row r="28361" spans="12:12" x14ac:dyDescent="0.25">
      <c r="L28361" s="15"/>
    </row>
    <row r="28362" spans="12:12" x14ac:dyDescent="0.25">
      <c r="L28362" s="15"/>
    </row>
    <row r="28363" spans="12:12" x14ac:dyDescent="0.25">
      <c r="L28363" s="15"/>
    </row>
    <row r="28364" spans="12:12" x14ac:dyDescent="0.25">
      <c r="L28364" s="15"/>
    </row>
    <row r="28365" spans="12:12" x14ac:dyDescent="0.25">
      <c r="L28365" s="15"/>
    </row>
    <row r="28366" spans="12:12" x14ac:dyDescent="0.25">
      <c r="L28366" s="15"/>
    </row>
    <row r="28367" spans="12:12" x14ac:dyDescent="0.25">
      <c r="L28367" s="15"/>
    </row>
    <row r="28368" spans="12:12" x14ac:dyDescent="0.25">
      <c r="L28368" s="15"/>
    </row>
    <row r="28369" spans="12:12" x14ac:dyDescent="0.25">
      <c r="L28369" s="15"/>
    </row>
    <row r="28370" spans="12:12" x14ac:dyDescent="0.25">
      <c r="L28370" s="15"/>
    </row>
    <row r="28371" spans="12:12" x14ac:dyDescent="0.25">
      <c r="L28371" s="15"/>
    </row>
    <row r="28372" spans="12:12" x14ac:dyDescent="0.25">
      <c r="L28372" s="15"/>
    </row>
    <row r="28373" spans="12:12" x14ac:dyDescent="0.25">
      <c r="L28373" s="15"/>
    </row>
    <row r="28374" spans="12:12" x14ac:dyDescent="0.25">
      <c r="L28374" s="15"/>
    </row>
    <row r="28375" spans="12:12" x14ac:dyDescent="0.25">
      <c r="L28375" s="15"/>
    </row>
    <row r="28376" spans="12:12" x14ac:dyDescent="0.25">
      <c r="L28376" s="15"/>
    </row>
    <row r="28377" spans="12:12" x14ac:dyDescent="0.25">
      <c r="L28377" s="15"/>
    </row>
    <row r="28378" spans="12:12" x14ac:dyDescent="0.25">
      <c r="L28378" s="15"/>
    </row>
    <row r="28379" spans="12:12" x14ac:dyDescent="0.25">
      <c r="L28379" s="15"/>
    </row>
    <row r="28380" spans="12:12" x14ac:dyDescent="0.25">
      <c r="L28380" s="15"/>
    </row>
    <row r="28381" spans="12:12" x14ac:dyDescent="0.25">
      <c r="L28381" s="15"/>
    </row>
    <row r="28382" spans="12:12" x14ac:dyDescent="0.25">
      <c r="L28382" s="15"/>
    </row>
    <row r="28383" spans="12:12" x14ac:dyDescent="0.25">
      <c r="L28383" s="15"/>
    </row>
    <row r="28384" spans="12:12" x14ac:dyDescent="0.25">
      <c r="L28384" s="15"/>
    </row>
    <row r="28385" spans="12:12" x14ac:dyDescent="0.25">
      <c r="L28385" s="15"/>
    </row>
    <row r="28386" spans="12:12" x14ac:dyDescent="0.25">
      <c r="L28386" s="15"/>
    </row>
    <row r="28387" spans="12:12" x14ac:dyDescent="0.25">
      <c r="L28387" s="15"/>
    </row>
    <row r="28388" spans="12:12" x14ac:dyDescent="0.25">
      <c r="L28388" s="15"/>
    </row>
    <row r="28389" spans="12:12" x14ac:dyDescent="0.25">
      <c r="L28389" s="15"/>
    </row>
    <row r="28390" spans="12:12" x14ac:dyDescent="0.25">
      <c r="L28390" s="15"/>
    </row>
    <row r="28391" spans="12:12" x14ac:dyDescent="0.25">
      <c r="L28391" s="15"/>
    </row>
    <row r="28392" spans="12:12" x14ac:dyDescent="0.25">
      <c r="L28392" s="15"/>
    </row>
    <row r="28393" spans="12:12" x14ac:dyDescent="0.25">
      <c r="L28393" s="15"/>
    </row>
    <row r="28394" spans="12:12" x14ac:dyDescent="0.25">
      <c r="L28394" s="15"/>
    </row>
    <row r="28395" spans="12:12" x14ac:dyDescent="0.25">
      <c r="L28395" s="15"/>
    </row>
    <row r="28396" spans="12:12" x14ac:dyDescent="0.25">
      <c r="L28396" s="15"/>
    </row>
    <row r="28397" spans="12:12" x14ac:dyDescent="0.25">
      <c r="L28397" s="15"/>
    </row>
    <row r="28398" spans="12:12" x14ac:dyDescent="0.25">
      <c r="L28398" s="15"/>
    </row>
    <row r="28399" spans="12:12" x14ac:dyDescent="0.25">
      <c r="L28399" s="15"/>
    </row>
    <row r="28400" spans="12:12" x14ac:dyDescent="0.25">
      <c r="L28400" s="15"/>
    </row>
    <row r="28401" spans="12:12" x14ac:dyDescent="0.25">
      <c r="L28401" s="15"/>
    </row>
    <row r="28402" spans="12:12" x14ac:dyDescent="0.25">
      <c r="L28402" s="15"/>
    </row>
    <row r="28403" spans="12:12" x14ac:dyDescent="0.25">
      <c r="L28403" s="15"/>
    </row>
    <row r="28404" spans="12:12" x14ac:dyDescent="0.25">
      <c r="L28404" s="15"/>
    </row>
    <row r="28405" spans="12:12" x14ac:dyDescent="0.25">
      <c r="L28405" s="15"/>
    </row>
    <row r="28406" spans="12:12" x14ac:dyDescent="0.25">
      <c r="L28406" s="15"/>
    </row>
    <row r="28407" spans="12:12" x14ac:dyDescent="0.25">
      <c r="L28407" s="15"/>
    </row>
    <row r="28408" spans="12:12" x14ac:dyDescent="0.25">
      <c r="L28408" s="15"/>
    </row>
    <row r="28409" spans="12:12" x14ac:dyDescent="0.25">
      <c r="L28409" s="15"/>
    </row>
    <row r="28410" spans="12:12" x14ac:dyDescent="0.25">
      <c r="L28410" s="15"/>
    </row>
    <row r="28411" spans="12:12" x14ac:dyDescent="0.25">
      <c r="L28411" s="15"/>
    </row>
    <row r="28412" spans="12:12" x14ac:dyDescent="0.25">
      <c r="L28412" s="15"/>
    </row>
    <row r="28413" spans="12:12" x14ac:dyDescent="0.25">
      <c r="L28413" s="15"/>
    </row>
    <row r="28414" spans="12:12" x14ac:dyDescent="0.25">
      <c r="L28414" s="15"/>
    </row>
    <row r="28415" spans="12:12" x14ac:dyDescent="0.25">
      <c r="L28415" s="15"/>
    </row>
    <row r="28416" spans="12:12" x14ac:dyDescent="0.25">
      <c r="L28416" s="15"/>
    </row>
    <row r="28417" spans="12:12" x14ac:dyDescent="0.25">
      <c r="L28417" s="15"/>
    </row>
    <row r="28418" spans="12:12" x14ac:dyDescent="0.25">
      <c r="L28418" s="15"/>
    </row>
    <row r="28419" spans="12:12" x14ac:dyDescent="0.25">
      <c r="L28419" s="15"/>
    </row>
    <row r="28420" spans="12:12" x14ac:dyDescent="0.25">
      <c r="L28420" s="15"/>
    </row>
    <row r="28421" spans="12:12" x14ac:dyDescent="0.25">
      <c r="L28421" s="15"/>
    </row>
    <row r="28422" spans="12:12" x14ac:dyDescent="0.25">
      <c r="L28422" s="15"/>
    </row>
    <row r="28423" spans="12:12" x14ac:dyDescent="0.25">
      <c r="L28423" s="15"/>
    </row>
    <row r="28424" spans="12:12" x14ac:dyDescent="0.25">
      <c r="L28424" s="15"/>
    </row>
    <row r="28425" spans="12:12" x14ac:dyDescent="0.25">
      <c r="L28425" s="15"/>
    </row>
    <row r="28426" spans="12:12" x14ac:dyDescent="0.25">
      <c r="L28426" s="15"/>
    </row>
    <row r="28427" spans="12:12" x14ac:dyDescent="0.25">
      <c r="L28427" s="15"/>
    </row>
    <row r="28428" spans="12:12" x14ac:dyDescent="0.25">
      <c r="L28428" s="15"/>
    </row>
    <row r="28429" spans="12:12" x14ac:dyDescent="0.25">
      <c r="L28429" s="15"/>
    </row>
    <row r="28430" spans="12:12" x14ac:dyDescent="0.25">
      <c r="L28430" s="15"/>
    </row>
    <row r="28431" spans="12:12" x14ac:dyDescent="0.25">
      <c r="L28431" s="15"/>
    </row>
    <row r="28432" spans="12:12" x14ac:dyDescent="0.25">
      <c r="L28432" s="15"/>
    </row>
    <row r="28433" spans="12:12" x14ac:dyDescent="0.25">
      <c r="L28433" s="15"/>
    </row>
    <row r="28434" spans="12:12" x14ac:dyDescent="0.25">
      <c r="L28434" s="15"/>
    </row>
    <row r="28435" spans="12:12" x14ac:dyDescent="0.25">
      <c r="L28435" s="15"/>
    </row>
    <row r="28436" spans="12:12" x14ac:dyDescent="0.25">
      <c r="L28436" s="15"/>
    </row>
    <row r="28437" spans="12:12" x14ac:dyDescent="0.25">
      <c r="L28437" s="15"/>
    </row>
    <row r="28438" spans="12:12" x14ac:dyDescent="0.25">
      <c r="L28438" s="15"/>
    </row>
    <row r="28439" spans="12:12" x14ac:dyDescent="0.25">
      <c r="L28439" s="15"/>
    </row>
    <row r="28440" spans="12:12" x14ac:dyDescent="0.25">
      <c r="L28440" s="15"/>
    </row>
    <row r="28441" spans="12:12" x14ac:dyDescent="0.25">
      <c r="L28441" s="15"/>
    </row>
    <row r="28442" spans="12:12" x14ac:dyDescent="0.25">
      <c r="L28442" s="15"/>
    </row>
    <row r="28443" spans="12:12" x14ac:dyDescent="0.25">
      <c r="L28443" s="15"/>
    </row>
    <row r="28444" spans="12:12" x14ac:dyDescent="0.25">
      <c r="L28444" s="15"/>
    </row>
    <row r="28445" spans="12:12" x14ac:dyDescent="0.25">
      <c r="L28445" s="15"/>
    </row>
    <row r="28446" spans="12:12" x14ac:dyDescent="0.25">
      <c r="L28446" s="15"/>
    </row>
    <row r="28447" spans="12:12" x14ac:dyDescent="0.25">
      <c r="L28447" s="15"/>
    </row>
    <row r="28448" spans="12:12" x14ac:dyDescent="0.25">
      <c r="L28448" s="15"/>
    </row>
    <row r="28449" spans="12:12" x14ac:dyDescent="0.25">
      <c r="L28449" s="15"/>
    </row>
    <row r="28450" spans="12:12" x14ac:dyDescent="0.25">
      <c r="L28450" s="15"/>
    </row>
    <row r="28451" spans="12:12" x14ac:dyDescent="0.25">
      <c r="L28451" s="15"/>
    </row>
    <row r="28452" spans="12:12" x14ac:dyDescent="0.25">
      <c r="L28452" s="15"/>
    </row>
    <row r="28453" spans="12:12" x14ac:dyDescent="0.25">
      <c r="L28453" s="15"/>
    </row>
    <row r="28454" spans="12:12" x14ac:dyDescent="0.25">
      <c r="L28454" s="15"/>
    </row>
    <row r="28455" spans="12:12" x14ac:dyDescent="0.25">
      <c r="L28455" s="15"/>
    </row>
    <row r="28456" spans="12:12" x14ac:dyDescent="0.25">
      <c r="L28456" s="15"/>
    </row>
    <row r="28457" spans="12:12" x14ac:dyDescent="0.25">
      <c r="L28457" s="15"/>
    </row>
    <row r="28458" spans="12:12" x14ac:dyDescent="0.25">
      <c r="L28458" s="15"/>
    </row>
    <row r="28459" spans="12:12" x14ac:dyDescent="0.25">
      <c r="L28459" s="15"/>
    </row>
    <row r="28460" spans="12:12" x14ac:dyDescent="0.25">
      <c r="L28460" s="15"/>
    </row>
    <row r="28461" spans="12:12" x14ac:dyDescent="0.25">
      <c r="L28461" s="15"/>
    </row>
    <row r="28462" spans="12:12" x14ac:dyDescent="0.25">
      <c r="L28462" s="15"/>
    </row>
    <row r="28463" spans="12:12" x14ac:dyDescent="0.25">
      <c r="L28463" s="15"/>
    </row>
    <row r="28464" spans="12:12" x14ac:dyDescent="0.25">
      <c r="L28464" s="15"/>
    </row>
    <row r="28465" spans="12:12" x14ac:dyDescent="0.25">
      <c r="L28465" s="15"/>
    </row>
    <row r="28466" spans="12:12" x14ac:dyDescent="0.25">
      <c r="L28466" s="15"/>
    </row>
    <row r="28467" spans="12:12" x14ac:dyDescent="0.25">
      <c r="L28467" s="15"/>
    </row>
    <row r="28468" spans="12:12" x14ac:dyDescent="0.25">
      <c r="L28468" s="15"/>
    </row>
    <row r="28469" spans="12:12" x14ac:dyDescent="0.25">
      <c r="L28469" s="15"/>
    </row>
    <row r="28470" spans="12:12" x14ac:dyDescent="0.25">
      <c r="L28470" s="15"/>
    </row>
    <row r="28471" spans="12:12" x14ac:dyDescent="0.25">
      <c r="L28471" s="15"/>
    </row>
    <row r="28472" spans="12:12" x14ac:dyDescent="0.25">
      <c r="L28472" s="15"/>
    </row>
    <row r="28473" spans="12:12" x14ac:dyDescent="0.25">
      <c r="L28473" s="15"/>
    </row>
    <row r="28474" spans="12:12" x14ac:dyDescent="0.25">
      <c r="L28474" s="15"/>
    </row>
    <row r="28475" spans="12:12" x14ac:dyDescent="0.25">
      <c r="L28475" s="15"/>
    </row>
    <row r="28476" spans="12:12" x14ac:dyDescent="0.25">
      <c r="L28476" s="15"/>
    </row>
    <row r="28477" spans="12:12" x14ac:dyDescent="0.25">
      <c r="L28477" s="15"/>
    </row>
    <row r="28478" spans="12:12" x14ac:dyDescent="0.25">
      <c r="L28478" s="15"/>
    </row>
    <row r="28479" spans="12:12" x14ac:dyDescent="0.25">
      <c r="L28479" s="15"/>
    </row>
    <row r="28480" spans="12:12" x14ac:dyDescent="0.25">
      <c r="L28480" s="15"/>
    </row>
    <row r="28481" spans="12:12" x14ac:dyDescent="0.25">
      <c r="L28481" s="15"/>
    </row>
    <row r="28482" spans="12:12" x14ac:dyDescent="0.25">
      <c r="L28482" s="15"/>
    </row>
    <row r="28483" spans="12:12" x14ac:dyDescent="0.25">
      <c r="L28483" s="15"/>
    </row>
    <row r="28484" spans="12:12" x14ac:dyDescent="0.25">
      <c r="L28484" s="15"/>
    </row>
    <row r="28485" spans="12:12" x14ac:dyDescent="0.25">
      <c r="L28485" s="15"/>
    </row>
    <row r="28486" spans="12:12" x14ac:dyDescent="0.25">
      <c r="L28486" s="15"/>
    </row>
    <row r="28487" spans="12:12" x14ac:dyDescent="0.25">
      <c r="L28487" s="15"/>
    </row>
    <row r="28488" spans="12:12" x14ac:dyDescent="0.25">
      <c r="L28488" s="15"/>
    </row>
    <row r="28489" spans="12:12" x14ac:dyDescent="0.25">
      <c r="L28489" s="15"/>
    </row>
    <row r="28490" spans="12:12" x14ac:dyDescent="0.25">
      <c r="L28490" s="15"/>
    </row>
    <row r="28491" spans="12:12" x14ac:dyDescent="0.25">
      <c r="L28491" s="15"/>
    </row>
    <row r="28492" spans="12:12" x14ac:dyDescent="0.25">
      <c r="L28492" s="15"/>
    </row>
    <row r="28493" spans="12:12" x14ac:dyDescent="0.25">
      <c r="L28493" s="15"/>
    </row>
    <row r="28494" spans="12:12" x14ac:dyDescent="0.25">
      <c r="L28494" s="15"/>
    </row>
    <row r="28495" spans="12:12" x14ac:dyDescent="0.25">
      <c r="L28495" s="15"/>
    </row>
    <row r="28496" spans="12:12" x14ac:dyDescent="0.25">
      <c r="L28496" s="15"/>
    </row>
    <row r="28497" spans="12:12" x14ac:dyDescent="0.25">
      <c r="L28497" s="15"/>
    </row>
    <row r="28498" spans="12:12" x14ac:dyDescent="0.25">
      <c r="L28498" s="15"/>
    </row>
    <row r="28499" spans="12:12" x14ac:dyDescent="0.25">
      <c r="L28499" s="15"/>
    </row>
    <row r="28500" spans="12:12" x14ac:dyDescent="0.25">
      <c r="L28500" s="15"/>
    </row>
    <row r="28501" spans="12:12" x14ac:dyDescent="0.25">
      <c r="L28501" s="15"/>
    </row>
    <row r="28502" spans="12:12" x14ac:dyDescent="0.25">
      <c r="L28502" s="15"/>
    </row>
    <row r="28503" spans="12:12" x14ac:dyDescent="0.25">
      <c r="L28503" s="15"/>
    </row>
    <row r="28504" spans="12:12" x14ac:dyDescent="0.25">
      <c r="L28504" s="15"/>
    </row>
    <row r="28505" spans="12:12" x14ac:dyDescent="0.25">
      <c r="L28505" s="15"/>
    </row>
    <row r="28506" spans="12:12" x14ac:dyDescent="0.25">
      <c r="L28506" s="15"/>
    </row>
    <row r="28507" spans="12:12" x14ac:dyDescent="0.25">
      <c r="L28507" s="15"/>
    </row>
    <row r="28508" spans="12:12" x14ac:dyDescent="0.25">
      <c r="L28508" s="15"/>
    </row>
    <row r="28509" spans="12:12" x14ac:dyDescent="0.25">
      <c r="L28509" s="15"/>
    </row>
    <row r="28510" spans="12:12" x14ac:dyDescent="0.25">
      <c r="L28510" s="15"/>
    </row>
    <row r="28511" spans="12:12" x14ac:dyDescent="0.25">
      <c r="L28511" s="15"/>
    </row>
    <row r="28512" spans="12:12" x14ac:dyDescent="0.25">
      <c r="L28512" s="15"/>
    </row>
    <row r="28513" spans="12:12" x14ac:dyDescent="0.25">
      <c r="L28513" s="15"/>
    </row>
    <row r="28514" spans="12:12" x14ac:dyDescent="0.25">
      <c r="L28514" s="15"/>
    </row>
    <row r="28515" spans="12:12" x14ac:dyDescent="0.25">
      <c r="L28515" s="15"/>
    </row>
    <row r="28516" spans="12:12" x14ac:dyDescent="0.25">
      <c r="L28516" s="15"/>
    </row>
    <row r="28517" spans="12:12" x14ac:dyDescent="0.25">
      <c r="L28517" s="15"/>
    </row>
    <row r="28518" spans="12:12" x14ac:dyDescent="0.25">
      <c r="L28518" s="15"/>
    </row>
    <row r="28519" spans="12:12" x14ac:dyDescent="0.25">
      <c r="L28519" s="15"/>
    </row>
    <row r="28520" spans="12:12" x14ac:dyDescent="0.25">
      <c r="L28520" s="15"/>
    </row>
    <row r="28521" spans="12:12" x14ac:dyDescent="0.25">
      <c r="L28521" s="15"/>
    </row>
    <row r="28522" spans="12:12" x14ac:dyDescent="0.25">
      <c r="L28522" s="15"/>
    </row>
    <row r="28523" spans="12:12" x14ac:dyDescent="0.25">
      <c r="L28523" s="15"/>
    </row>
    <row r="28524" spans="12:12" x14ac:dyDescent="0.25">
      <c r="L28524" s="15"/>
    </row>
    <row r="28525" spans="12:12" x14ac:dyDescent="0.25">
      <c r="L28525" s="15"/>
    </row>
    <row r="28526" spans="12:12" x14ac:dyDescent="0.25">
      <c r="L28526" s="15"/>
    </row>
    <row r="28527" spans="12:12" x14ac:dyDescent="0.25">
      <c r="L28527" s="15"/>
    </row>
    <row r="28528" spans="12:12" x14ac:dyDescent="0.25">
      <c r="L28528" s="15"/>
    </row>
    <row r="28529" spans="12:12" x14ac:dyDescent="0.25">
      <c r="L28529" s="15"/>
    </row>
    <row r="28530" spans="12:12" x14ac:dyDescent="0.25">
      <c r="L28530" s="15"/>
    </row>
    <row r="28531" spans="12:12" x14ac:dyDescent="0.25">
      <c r="L28531" s="15"/>
    </row>
    <row r="28532" spans="12:12" x14ac:dyDescent="0.25">
      <c r="L28532" s="15"/>
    </row>
    <row r="28533" spans="12:12" x14ac:dyDescent="0.25">
      <c r="L28533" s="15"/>
    </row>
    <row r="28534" spans="12:12" x14ac:dyDescent="0.25">
      <c r="L28534" s="15"/>
    </row>
    <row r="28535" spans="12:12" x14ac:dyDescent="0.25">
      <c r="L28535" s="15"/>
    </row>
    <row r="28536" spans="12:12" x14ac:dyDescent="0.25">
      <c r="L28536" s="15"/>
    </row>
    <row r="28537" spans="12:12" x14ac:dyDescent="0.25">
      <c r="L28537" s="15"/>
    </row>
    <row r="28538" spans="12:12" x14ac:dyDescent="0.25">
      <c r="L28538" s="15"/>
    </row>
    <row r="28539" spans="12:12" x14ac:dyDescent="0.25">
      <c r="L28539" s="15"/>
    </row>
    <row r="28540" spans="12:12" x14ac:dyDescent="0.25">
      <c r="L28540" s="15"/>
    </row>
    <row r="28541" spans="12:12" x14ac:dyDescent="0.25">
      <c r="L28541" s="15"/>
    </row>
    <row r="28542" spans="12:12" x14ac:dyDescent="0.25">
      <c r="L28542" s="15"/>
    </row>
    <row r="28543" spans="12:12" x14ac:dyDescent="0.25">
      <c r="L28543" s="15"/>
    </row>
    <row r="28544" spans="12:12" x14ac:dyDescent="0.25">
      <c r="L28544" s="15"/>
    </row>
    <row r="28545" spans="12:12" x14ac:dyDescent="0.25">
      <c r="L28545" s="15"/>
    </row>
    <row r="28546" spans="12:12" x14ac:dyDescent="0.25">
      <c r="L28546" s="15"/>
    </row>
    <row r="28547" spans="12:12" x14ac:dyDescent="0.25">
      <c r="L28547" s="15"/>
    </row>
    <row r="28548" spans="12:12" x14ac:dyDescent="0.25">
      <c r="L28548" s="15"/>
    </row>
    <row r="28549" spans="12:12" x14ac:dyDescent="0.25">
      <c r="L28549" s="15"/>
    </row>
    <row r="28550" spans="12:12" x14ac:dyDescent="0.25">
      <c r="L28550" s="15"/>
    </row>
    <row r="28551" spans="12:12" x14ac:dyDescent="0.25">
      <c r="L28551" s="15"/>
    </row>
    <row r="28552" spans="12:12" x14ac:dyDescent="0.25">
      <c r="L28552" s="15"/>
    </row>
    <row r="28553" spans="12:12" x14ac:dyDescent="0.25">
      <c r="L28553" s="15"/>
    </row>
    <row r="28554" spans="12:12" x14ac:dyDescent="0.25">
      <c r="L28554" s="15"/>
    </row>
    <row r="28555" spans="12:12" x14ac:dyDescent="0.25">
      <c r="L28555" s="15"/>
    </row>
    <row r="28556" spans="12:12" x14ac:dyDescent="0.25">
      <c r="L28556" s="15"/>
    </row>
    <row r="28557" spans="12:12" x14ac:dyDescent="0.25">
      <c r="L28557" s="15"/>
    </row>
    <row r="28558" spans="12:12" x14ac:dyDescent="0.25">
      <c r="L28558" s="15"/>
    </row>
    <row r="28559" spans="12:12" x14ac:dyDescent="0.25">
      <c r="L28559" s="15"/>
    </row>
    <row r="28560" spans="12:12" x14ac:dyDescent="0.25">
      <c r="L28560" s="15"/>
    </row>
    <row r="28561" spans="12:12" x14ac:dyDescent="0.25">
      <c r="L28561" s="15"/>
    </row>
    <row r="28562" spans="12:12" x14ac:dyDescent="0.25">
      <c r="L28562" s="15"/>
    </row>
    <row r="28563" spans="12:12" x14ac:dyDescent="0.25">
      <c r="L28563" s="15"/>
    </row>
    <row r="28564" spans="12:12" x14ac:dyDescent="0.25">
      <c r="L28564" s="15"/>
    </row>
    <row r="28565" spans="12:12" x14ac:dyDescent="0.25">
      <c r="L28565" s="15"/>
    </row>
    <row r="28566" spans="12:12" x14ac:dyDescent="0.25">
      <c r="L28566" s="15"/>
    </row>
    <row r="28567" spans="12:12" x14ac:dyDescent="0.25">
      <c r="L28567" s="15"/>
    </row>
    <row r="28568" spans="12:12" x14ac:dyDescent="0.25">
      <c r="L28568" s="15"/>
    </row>
    <row r="28569" spans="12:12" x14ac:dyDescent="0.25">
      <c r="L28569" s="15"/>
    </row>
    <row r="28570" spans="12:12" x14ac:dyDescent="0.25">
      <c r="L28570" s="15"/>
    </row>
    <row r="28571" spans="12:12" x14ac:dyDescent="0.25">
      <c r="L28571" s="15"/>
    </row>
    <row r="28572" spans="12:12" x14ac:dyDescent="0.25">
      <c r="L28572" s="15"/>
    </row>
    <row r="28573" spans="12:12" x14ac:dyDescent="0.25">
      <c r="L28573" s="15"/>
    </row>
    <row r="28574" spans="12:12" x14ac:dyDescent="0.25">
      <c r="L28574" s="15"/>
    </row>
    <row r="28575" spans="12:12" x14ac:dyDescent="0.25">
      <c r="L28575" s="15"/>
    </row>
    <row r="28576" spans="12:12" x14ac:dyDescent="0.25">
      <c r="L28576" s="15"/>
    </row>
    <row r="28577" spans="12:12" x14ac:dyDescent="0.25">
      <c r="L28577" s="15"/>
    </row>
    <row r="28578" spans="12:12" x14ac:dyDescent="0.25">
      <c r="L28578" s="15"/>
    </row>
    <row r="28579" spans="12:12" x14ac:dyDescent="0.25">
      <c r="L28579" s="15"/>
    </row>
    <row r="28580" spans="12:12" x14ac:dyDescent="0.25">
      <c r="L28580" s="15"/>
    </row>
    <row r="28581" spans="12:12" x14ac:dyDescent="0.25">
      <c r="L28581" s="15"/>
    </row>
    <row r="28582" spans="12:12" x14ac:dyDescent="0.25">
      <c r="L28582" s="15"/>
    </row>
    <row r="28583" spans="12:12" x14ac:dyDescent="0.25">
      <c r="L28583" s="15"/>
    </row>
    <row r="28584" spans="12:12" x14ac:dyDescent="0.25">
      <c r="L28584" s="15"/>
    </row>
    <row r="28585" spans="12:12" x14ac:dyDescent="0.25">
      <c r="L28585" s="15"/>
    </row>
    <row r="28586" spans="12:12" x14ac:dyDescent="0.25">
      <c r="L28586" s="15"/>
    </row>
    <row r="28587" spans="12:12" x14ac:dyDescent="0.25">
      <c r="L28587" s="15"/>
    </row>
    <row r="28588" spans="12:12" x14ac:dyDescent="0.25">
      <c r="L28588" s="15"/>
    </row>
    <row r="28589" spans="12:12" x14ac:dyDescent="0.25">
      <c r="L28589" s="15"/>
    </row>
    <row r="28590" spans="12:12" x14ac:dyDescent="0.25">
      <c r="L28590" s="15"/>
    </row>
    <row r="28591" spans="12:12" x14ac:dyDescent="0.25">
      <c r="L28591" s="15"/>
    </row>
    <row r="28592" spans="12:12" x14ac:dyDescent="0.25">
      <c r="L28592" s="15"/>
    </row>
    <row r="28593" spans="12:12" x14ac:dyDescent="0.25">
      <c r="L28593" s="15"/>
    </row>
    <row r="28594" spans="12:12" x14ac:dyDescent="0.25">
      <c r="L28594" s="15"/>
    </row>
    <row r="28595" spans="12:12" x14ac:dyDescent="0.25">
      <c r="L28595" s="15"/>
    </row>
    <row r="28596" spans="12:12" x14ac:dyDescent="0.25">
      <c r="L28596" s="15"/>
    </row>
    <row r="28597" spans="12:12" x14ac:dyDescent="0.25">
      <c r="L28597" s="15"/>
    </row>
    <row r="28598" spans="12:12" x14ac:dyDescent="0.25">
      <c r="L28598" s="15"/>
    </row>
    <row r="28599" spans="12:12" x14ac:dyDescent="0.25">
      <c r="L28599" s="15"/>
    </row>
    <row r="28600" spans="12:12" x14ac:dyDescent="0.25">
      <c r="L28600" s="15"/>
    </row>
    <row r="28601" spans="12:12" x14ac:dyDescent="0.25">
      <c r="L28601" s="15"/>
    </row>
    <row r="28602" spans="12:12" x14ac:dyDescent="0.25">
      <c r="L28602" s="15"/>
    </row>
    <row r="28603" spans="12:12" x14ac:dyDescent="0.25">
      <c r="L28603" s="15"/>
    </row>
    <row r="28604" spans="12:12" x14ac:dyDescent="0.25">
      <c r="L28604" s="15"/>
    </row>
    <row r="28605" spans="12:12" x14ac:dyDescent="0.25">
      <c r="L28605" s="15"/>
    </row>
    <row r="28606" spans="12:12" x14ac:dyDescent="0.25">
      <c r="L28606" s="15"/>
    </row>
    <row r="28607" spans="12:12" x14ac:dyDescent="0.25">
      <c r="L28607" s="15"/>
    </row>
    <row r="28608" spans="12:12" x14ac:dyDescent="0.25">
      <c r="L28608" s="15"/>
    </row>
    <row r="28609" spans="12:12" x14ac:dyDescent="0.25">
      <c r="L28609" s="15"/>
    </row>
    <row r="28610" spans="12:12" x14ac:dyDescent="0.25">
      <c r="L28610" s="15"/>
    </row>
    <row r="28611" spans="12:12" x14ac:dyDescent="0.25">
      <c r="L28611" s="15"/>
    </row>
    <row r="28612" spans="12:12" x14ac:dyDescent="0.25">
      <c r="L28612" s="15"/>
    </row>
    <row r="28613" spans="12:12" x14ac:dyDescent="0.25">
      <c r="L28613" s="15"/>
    </row>
    <row r="28614" spans="12:12" x14ac:dyDescent="0.25">
      <c r="L28614" s="15"/>
    </row>
    <row r="28615" spans="12:12" x14ac:dyDescent="0.25">
      <c r="L28615" s="15"/>
    </row>
    <row r="28616" spans="12:12" x14ac:dyDescent="0.25">
      <c r="L28616" s="15"/>
    </row>
    <row r="28617" spans="12:12" x14ac:dyDescent="0.25">
      <c r="L28617" s="15"/>
    </row>
    <row r="28618" spans="12:12" x14ac:dyDescent="0.25">
      <c r="L28618" s="15"/>
    </row>
    <row r="28619" spans="12:12" x14ac:dyDescent="0.25">
      <c r="L28619" s="15"/>
    </row>
    <row r="28620" spans="12:12" x14ac:dyDescent="0.25">
      <c r="L28620" s="15"/>
    </row>
    <row r="28621" spans="12:12" x14ac:dyDescent="0.25">
      <c r="L28621" s="15"/>
    </row>
    <row r="28622" spans="12:12" x14ac:dyDescent="0.25">
      <c r="L28622" s="15"/>
    </row>
    <row r="28623" spans="12:12" x14ac:dyDescent="0.25">
      <c r="L28623" s="15"/>
    </row>
    <row r="28624" spans="12:12" x14ac:dyDescent="0.25">
      <c r="L28624" s="15"/>
    </row>
    <row r="28625" spans="12:12" x14ac:dyDescent="0.25">
      <c r="L28625" s="15"/>
    </row>
    <row r="28626" spans="12:12" x14ac:dyDescent="0.25">
      <c r="L28626" s="15"/>
    </row>
    <row r="28627" spans="12:12" x14ac:dyDescent="0.25">
      <c r="L28627" s="15"/>
    </row>
    <row r="28628" spans="12:12" x14ac:dyDescent="0.25">
      <c r="L28628" s="15"/>
    </row>
    <row r="28629" spans="12:12" x14ac:dyDescent="0.25">
      <c r="L28629" s="15"/>
    </row>
    <row r="28630" spans="12:12" x14ac:dyDescent="0.25">
      <c r="L28630" s="15"/>
    </row>
    <row r="28631" spans="12:12" x14ac:dyDescent="0.25">
      <c r="L28631" s="15"/>
    </row>
    <row r="28632" spans="12:12" x14ac:dyDescent="0.25">
      <c r="L28632" s="15"/>
    </row>
    <row r="28633" spans="12:12" x14ac:dyDescent="0.25">
      <c r="L28633" s="15"/>
    </row>
    <row r="28634" spans="12:12" x14ac:dyDescent="0.25">
      <c r="L28634" s="15"/>
    </row>
    <row r="28635" spans="12:12" x14ac:dyDescent="0.25">
      <c r="L28635" s="15"/>
    </row>
    <row r="28636" spans="12:12" x14ac:dyDescent="0.25">
      <c r="L28636" s="15"/>
    </row>
    <row r="28637" spans="12:12" x14ac:dyDescent="0.25">
      <c r="L28637" s="15"/>
    </row>
    <row r="28638" spans="12:12" x14ac:dyDescent="0.25">
      <c r="L28638" s="15"/>
    </row>
    <row r="28639" spans="12:12" x14ac:dyDescent="0.25">
      <c r="L28639" s="15"/>
    </row>
    <row r="28640" spans="12:12" x14ac:dyDescent="0.25">
      <c r="L28640" s="15"/>
    </row>
    <row r="28641" spans="12:12" x14ac:dyDescent="0.25">
      <c r="L28641" s="15"/>
    </row>
    <row r="28642" spans="12:12" x14ac:dyDescent="0.25">
      <c r="L28642" s="15"/>
    </row>
    <row r="28643" spans="12:12" x14ac:dyDescent="0.25">
      <c r="L28643" s="15"/>
    </row>
    <row r="28644" spans="12:12" x14ac:dyDescent="0.25">
      <c r="L28644" s="15"/>
    </row>
    <row r="28645" spans="12:12" x14ac:dyDescent="0.25">
      <c r="L28645" s="15"/>
    </row>
    <row r="28646" spans="12:12" x14ac:dyDescent="0.25">
      <c r="L28646" s="15"/>
    </row>
    <row r="28647" spans="12:12" x14ac:dyDescent="0.25">
      <c r="L28647" s="15"/>
    </row>
    <row r="28648" spans="12:12" x14ac:dyDescent="0.25">
      <c r="L28648" s="15"/>
    </row>
    <row r="28649" spans="12:12" x14ac:dyDescent="0.25">
      <c r="L28649" s="15"/>
    </row>
    <row r="28650" spans="12:12" x14ac:dyDescent="0.25">
      <c r="L28650" s="15"/>
    </row>
    <row r="28651" spans="12:12" x14ac:dyDescent="0.25">
      <c r="L28651" s="15"/>
    </row>
    <row r="28652" spans="12:12" x14ac:dyDescent="0.25">
      <c r="L28652" s="15"/>
    </row>
    <row r="28653" spans="12:12" x14ac:dyDescent="0.25">
      <c r="L28653" s="15"/>
    </row>
    <row r="28654" spans="12:12" x14ac:dyDescent="0.25">
      <c r="L28654" s="15"/>
    </row>
    <row r="28655" spans="12:12" x14ac:dyDescent="0.25">
      <c r="L28655" s="15"/>
    </row>
    <row r="28656" spans="12:12" x14ac:dyDescent="0.25">
      <c r="L28656" s="15"/>
    </row>
    <row r="28657" spans="12:12" x14ac:dyDescent="0.25">
      <c r="L28657" s="15"/>
    </row>
    <row r="28658" spans="12:12" x14ac:dyDescent="0.25">
      <c r="L28658" s="15"/>
    </row>
    <row r="28659" spans="12:12" x14ac:dyDescent="0.25">
      <c r="L28659" s="15"/>
    </row>
    <row r="28660" spans="12:12" x14ac:dyDescent="0.25">
      <c r="L28660" s="15"/>
    </row>
    <row r="28661" spans="12:12" x14ac:dyDescent="0.25">
      <c r="L28661" s="15"/>
    </row>
    <row r="28662" spans="12:12" x14ac:dyDescent="0.25">
      <c r="L28662" s="15"/>
    </row>
    <row r="28663" spans="12:12" x14ac:dyDescent="0.25">
      <c r="L28663" s="15"/>
    </row>
    <row r="28664" spans="12:12" x14ac:dyDescent="0.25">
      <c r="L28664" s="15"/>
    </row>
    <row r="28665" spans="12:12" x14ac:dyDescent="0.25">
      <c r="L28665" s="15"/>
    </row>
    <row r="28666" spans="12:12" x14ac:dyDescent="0.25">
      <c r="L28666" s="15"/>
    </row>
    <row r="28667" spans="12:12" x14ac:dyDescent="0.25">
      <c r="L28667" s="15"/>
    </row>
    <row r="28668" spans="12:12" x14ac:dyDescent="0.25">
      <c r="L28668" s="15"/>
    </row>
    <row r="28669" spans="12:12" x14ac:dyDescent="0.25">
      <c r="L28669" s="15"/>
    </row>
    <row r="28670" spans="12:12" x14ac:dyDescent="0.25">
      <c r="L28670" s="15"/>
    </row>
    <row r="28671" spans="12:12" x14ac:dyDescent="0.25">
      <c r="L28671" s="15"/>
    </row>
    <row r="28672" spans="12:12" x14ac:dyDescent="0.25">
      <c r="L28672" s="15"/>
    </row>
    <row r="28673" spans="12:12" x14ac:dyDescent="0.25">
      <c r="L28673" s="15"/>
    </row>
    <row r="28674" spans="12:12" x14ac:dyDescent="0.25">
      <c r="L28674" s="15"/>
    </row>
    <row r="28675" spans="12:12" x14ac:dyDescent="0.25">
      <c r="L28675" s="15"/>
    </row>
    <row r="28676" spans="12:12" x14ac:dyDescent="0.25">
      <c r="L28676" s="15"/>
    </row>
    <row r="28677" spans="12:12" x14ac:dyDescent="0.25">
      <c r="L28677" s="15"/>
    </row>
    <row r="28678" spans="12:12" x14ac:dyDescent="0.25">
      <c r="L28678" s="15"/>
    </row>
    <row r="28679" spans="12:12" x14ac:dyDescent="0.25">
      <c r="L28679" s="15"/>
    </row>
    <row r="28680" spans="12:12" x14ac:dyDescent="0.25">
      <c r="L28680" s="15"/>
    </row>
    <row r="28681" spans="12:12" x14ac:dyDescent="0.25">
      <c r="L28681" s="15"/>
    </row>
    <row r="28682" spans="12:12" x14ac:dyDescent="0.25">
      <c r="L28682" s="15"/>
    </row>
    <row r="28683" spans="12:12" x14ac:dyDescent="0.25">
      <c r="L28683" s="15"/>
    </row>
    <row r="28684" spans="12:12" x14ac:dyDescent="0.25">
      <c r="L28684" s="15"/>
    </row>
    <row r="28685" spans="12:12" x14ac:dyDescent="0.25">
      <c r="L28685" s="15"/>
    </row>
    <row r="28686" spans="12:12" x14ac:dyDescent="0.25">
      <c r="L28686" s="15"/>
    </row>
    <row r="28687" spans="12:12" x14ac:dyDescent="0.25">
      <c r="L28687" s="15"/>
    </row>
    <row r="28688" spans="12:12" x14ac:dyDescent="0.25">
      <c r="L28688" s="15"/>
    </row>
    <row r="28689" spans="12:12" x14ac:dyDescent="0.25">
      <c r="L28689" s="15"/>
    </row>
    <row r="28690" spans="12:12" x14ac:dyDescent="0.25">
      <c r="L28690" s="15"/>
    </row>
    <row r="28691" spans="12:12" x14ac:dyDescent="0.25">
      <c r="L28691" s="15"/>
    </row>
    <row r="28692" spans="12:12" x14ac:dyDescent="0.25">
      <c r="L28692" s="15"/>
    </row>
    <row r="28693" spans="12:12" x14ac:dyDescent="0.25">
      <c r="L28693" s="15"/>
    </row>
    <row r="28694" spans="12:12" x14ac:dyDescent="0.25">
      <c r="L28694" s="15"/>
    </row>
    <row r="28695" spans="12:12" x14ac:dyDescent="0.25">
      <c r="L28695" s="15"/>
    </row>
    <row r="28696" spans="12:12" x14ac:dyDescent="0.25">
      <c r="L28696" s="15"/>
    </row>
    <row r="28697" spans="12:12" x14ac:dyDescent="0.25">
      <c r="L28697" s="15"/>
    </row>
    <row r="28698" spans="12:12" x14ac:dyDescent="0.25">
      <c r="L28698" s="15"/>
    </row>
    <row r="28699" spans="12:12" x14ac:dyDescent="0.25">
      <c r="L28699" s="15"/>
    </row>
    <row r="28700" spans="12:12" x14ac:dyDescent="0.25">
      <c r="L28700" s="15"/>
    </row>
    <row r="28701" spans="12:12" x14ac:dyDescent="0.25">
      <c r="L28701" s="15"/>
    </row>
    <row r="28702" spans="12:12" x14ac:dyDescent="0.25">
      <c r="L28702" s="15"/>
    </row>
    <row r="28703" spans="12:12" x14ac:dyDescent="0.25">
      <c r="L28703" s="15"/>
    </row>
    <row r="28704" spans="12:12" x14ac:dyDescent="0.25">
      <c r="L28704" s="15"/>
    </row>
    <row r="28705" spans="12:12" x14ac:dyDescent="0.25">
      <c r="L28705" s="15"/>
    </row>
    <row r="28706" spans="12:12" x14ac:dyDescent="0.25">
      <c r="L28706" s="15"/>
    </row>
    <row r="28707" spans="12:12" x14ac:dyDescent="0.25">
      <c r="L28707" s="15"/>
    </row>
    <row r="28708" spans="12:12" x14ac:dyDescent="0.25">
      <c r="L28708" s="15"/>
    </row>
    <row r="28709" spans="12:12" x14ac:dyDescent="0.25">
      <c r="L28709" s="15"/>
    </row>
    <row r="28710" spans="12:12" x14ac:dyDescent="0.25">
      <c r="L28710" s="15"/>
    </row>
    <row r="28711" spans="12:12" x14ac:dyDescent="0.25">
      <c r="L28711" s="15"/>
    </row>
    <row r="28712" spans="12:12" x14ac:dyDescent="0.25">
      <c r="L28712" s="15"/>
    </row>
    <row r="28713" spans="12:12" x14ac:dyDescent="0.25">
      <c r="L28713" s="15"/>
    </row>
    <row r="28714" spans="12:12" x14ac:dyDescent="0.25">
      <c r="L28714" s="15"/>
    </row>
    <row r="28715" spans="12:12" x14ac:dyDescent="0.25">
      <c r="L28715" s="15"/>
    </row>
    <row r="28716" spans="12:12" x14ac:dyDescent="0.25">
      <c r="L28716" s="15"/>
    </row>
    <row r="28717" spans="12:12" x14ac:dyDescent="0.25">
      <c r="L28717" s="15"/>
    </row>
    <row r="28718" spans="12:12" x14ac:dyDescent="0.25">
      <c r="L28718" s="15"/>
    </row>
    <row r="28719" spans="12:12" x14ac:dyDescent="0.25">
      <c r="L28719" s="15"/>
    </row>
    <row r="28720" spans="12:12" x14ac:dyDescent="0.25">
      <c r="L28720" s="15"/>
    </row>
    <row r="28721" spans="12:12" x14ac:dyDescent="0.25">
      <c r="L28721" s="15"/>
    </row>
    <row r="28722" spans="12:12" x14ac:dyDescent="0.25">
      <c r="L28722" s="15"/>
    </row>
    <row r="28723" spans="12:12" x14ac:dyDescent="0.25">
      <c r="L28723" s="15"/>
    </row>
    <row r="28724" spans="12:12" x14ac:dyDescent="0.25">
      <c r="L28724" s="15"/>
    </row>
    <row r="28725" spans="12:12" x14ac:dyDescent="0.25">
      <c r="L28725" s="15"/>
    </row>
    <row r="28726" spans="12:12" x14ac:dyDescent="0.25">
      <c r="L28726" s="15"/>
    </row>
    <row r="28727" spans="12:12" x14ac:dyDescent="0.25">
      <c r="L28727" s="15"/>
    </row>
    <row r="28728" spans="12:12" x14ac:dyDescent="0.25">
      <c r="L28728" s="15"/>
    </row>
    <row r="28729" spans="12:12" x14ac:dyDescent="0.25">
      <c r="L28729" s="15"/>
    </row>
    <row r="28730" spans="12:12" x14ac:dyDescent="0.25">
      <c r="L28730" s="15"/>
    </row>
    <row r="28731" spans="12:12" x14ac:dyDescent="0.25">
      <c r="L28731" s="15"/>
    </row>
    <row r="28732" spans="12:12" x14ac:dyDescent="0.25">
      <c r="L28732" s="15"/>
    </row>
    <row r="28733" spans="12:12" x14ac:dyDescent="0.25">
      <c r="L28733" s="15"/>
    </row>
    <row r="28734" spans="12:12" x14ac:dyDescent="0.25">
      <c r="L28734" s="15"/>
    </row>
    <row r="28735" spans="12:12" x14ac:dyDescent="0.25">
      <c r="L28735" s="15"/>
    </row>
    <row r="28736" spans="12:12" x14ac:dyDescent="0.25">
      <c r="L28736" s="15"/>
    </row>
    <row r="28737" spans="12:12" x14ac:dyDescent="0.25">
      <c r="L28737" s="15"/>
    </row>
    <row r="28738" spans="12:12" x14ac:dyDescent="0.25">
      <c r="L28738" s="15"/>
    </row>
    <row r="28739" spans="12:12" x14ac:dyDescent="0.25">
      <c r="L28739" s="15"/>
    </row>
    <row r="28740" spans="12:12" x14ac:dyDescent="0.25">
      <c r="L28740" s="15"/>
    </row>
    <row r="28741" spans="12:12" x14ac:dyDescent="0.25">
      <c r="L28741" s="15"/>
    </row>
    <row r="28742" spans="12:12" x14ac:dyDescent="0.25">
      <c r="L28742" s="15"/>
    </row>
    <row r="28743" spans="12:12" x14ac:dyDescent="0.25">
      <c r="L28743" s="15"/>
    </row>
    <row r="28744" spans="12:12" x14ac:dyDescent="0.25">
      <c r="L28744" s="15"/>
    </row>
    <row r="28745" spans="12:12" x14ac:dyDescent="0.25">
      <c r="L28745" s="15"/>
    </row>
    <row r="28746" spans="12:12" x14ac:dyDescent="0.25">
      <c r="L28746" s="15"/>
    </row>
    <row r="28747" spans="12:12" x14ac:dyDescent="0.25">
      <c r="L28747" s="15"/>
    </row>
    <row r="28748" spans="12:12" x14ac:dyDescent="0.25">
      <c r="L28748" s="15"/>
    </row>
    <row r="28749" spans="12:12" x14ac:dyDescent="0.25">
      <c r="L28749" s="15"/>
    </row>
    <row r="28750" spans="12:12" x14ac:dyDescent="0.25">
      <c r="L28750" s="15"/>
    </row>
    <row r="28751" spans="12:12" x14ac:dyDescent="0.25">
      <c r="L28751" s="15"/>
    </row>
    <row r="28752" spans="12:12" x14ac:dyDescent="0.25">
      <c r="L28752" s="15"/>
    </row>
    <row r="28753" spans="12:12" x14ac:dyDescent="0.25">
      <c r="L28753" s="15"/>
    </row>
    <row r="28754" spans="12:12" x14ac:dyDescent="0.25">
      <c r="L28754" s="15"/>
    </row>
    <row r="28755" spans="12:12" x14ac:dyDescent="0.25">
      <c r="L28755" s="15"/>
    </row>
    <row r="28756" spans="12:12" x14ac:dyDescent="0.25">
      <c r="L28756" s="15"/>
    </row>
    <row r="28757" spans="12:12" x14ac:dyDescent="0.25">
      <c r="L28757" s="15"/>
    </row>
    <row r="28758" spans="12:12" x14ac:dyDescent="0.25">
      <c r="L28758" s="15"/>
    </row>
    <row r="28759" spans="12:12" x14ac:dyDescent="0.25">
      <c r="L28759" s="15"/>
    </row>
    <row r="28760" spans="12:12" x14ac:dyDescent="0.25">
      <c r="L28760" s="15"/>
    </row>
    <row r="28761" spans="12:12" x14ac:dyDescent="0.25">
      <c r="L28761" s="15"/>
    </row>
    <row r="28762" spans="12:12" x14ac:dyDescent="0.25">
      <c r="L28762" s="15"/>
    </row>
    <row r="28763" spans="12:12" x14ac:dyDescent="0.25">
      <c r="L28763" s="15"/>
    </row>
    <row r="28764" spans="12:12" x14ac:dyDescent="0.25">
      <c r="L28764" s="15"/>
    </row>
    <row r="28765" spans="12:12" x14ac:dyDescent="0.25">
      <c r="L28765" s="15"/>
    </row>
    <row r="28766" spans="12:12" x14ac:dyDescent="0.25">
      <c r="L28766" s="15"/>
    </row>
    <row r="28767" spans="12:12" x14ac:dyDescent="0.25">
      <c r="L28767" s="15"/>
    </row>
    <row r="28768" spans="12:12" x14ac:dyDescent="0.25">
      <c r="L28768" s="15"/>
    </row>
    <row r="28769" spans="12:12" x14ac:dyDescent="0.25">
      <c r="L28769" s="15"/>
    </row>
    <row r="28770" spans="12:12" x14ac:dyDescent="0.25">
      <c r="L28770" s="15"/>
    </row>
    <row r="28771" spans="12:12" x14ac:dyDescent="0.25">
      <c r="L28771" s="15"/>
    </row>
    <row r="28772" spans="12:12" x14ac:dyDescent="0.25">
      <c r="L28772" s="15"/>
    </row>
    <row r="28773" spans="12:12" x14ac:dyDescent="0.25">
      <c r="L28773" s="15"/>
    </row>
    <row r="28774" spans="12:12" x14ac:dyDescent="0.25">
      <c r="L28774" s="15"/>
    </row>
    <row r="28775" spans="12:12" x14ac:dyDescent="0.25">
      <c r="L28775" s="15"/>
    </row>
    <row r="28776" spans="12:12" x14ac:dyDescent="0.25">
      <c r="L28776" s="15"/>
    </row>
    <row r="28777" spans="12:12" x14ac:dyDescent="0.25">
      <c r="L28777" s="15"/>
    </row>
    <row r="28778" spans="12:12" x14ac:dyDescent="0.25">
      <c r="L28778" s="15"/>
    </row>
    <row r="28779" spans="12:12" x14ac:dyDescent="0.25">
      <c r="L28779" s="15"/>
    </row>
    <row r="28780" spans="12:12" x14ac:dyDescent="0.25">
      <c r="L28780" s="15"/>
    </row>
    <row r="28781" spans="12:12" x14ac:dyDescent="0.25">
      <c r="L28781" s="15"/>
    </row>
    <row r="28782" spans="12:12" x14ac:dyDescent="0.25">
      <c r="L28782" s="15"/>
    </row>
    <row r="28783" spans="12:12" x14ac:dyDescent="0.25">
      <c r="L28783" s="15"/>
    </row>
    <row r="28784" spans="12:12" x14ac:dyDescent="0.25">
      <c r="L28784" s="15"/>
    </row>
    <row r="28785" spans="12:12" x14ac:dyDescent="0.25">
      <c r="L28785" s="15"/>
    </row>
    <row r="28786" spans="12:12" x14ac:dyDescent="0.25">
      <c r="L28786" s="15"/>
    </row>
    <row r="28787" spans="12:12" x14ac:dyDescent="0.25">
      <c r="L28787" s="15"/>
    </row>
    <row r="28788" spans="12:12" x14ac:dyDescent="0.25">
      <c r="L28788" s="15"/>
    </row>
    <row r="28789" spans="12:12" x14ac:dyDescent="0.25">
      <c r="L28789" s="15"/>
    </row>
    <row r="28790" spans="12:12" x14ac:dyDescent="0.25">
      <c r="L28790" s="15"/>
    </row>
    <row r="28791" spans="12:12" x14ac:dyDescent="0.25">
      <c r="L28791" s="15"/>
    </row>
    <row r="28792" spans="12:12" x14ac:dyDescent="0.25">
      <c r="L28792" s="15"/>
    </row>
    <row r="28793" spans="12:12" x14ac:dyDescent="0.25">
      <c r="L28793" s="15"/>
    </row>
    <row r="28794" spans="12:12" x14ac:dyDescent="0.25">
      <c r="L28794" s="15"/>
    </row>
    <row r="28795" spans="12:12" x14ac:dyDescent="0.25">
      <c r="L28795" s="15"/>
    </row>
    <row r="28796" spans="12:12" x14ac:dyDescent="0.25">
      <c r="L28796" s="15"/>
    </row>
    <row r="28797" spans="12:12" x14ac:dyDescent="0.25">
      <c r="L28797" s="15"/>
    </row>
    <row r="28798" spans="12:12" x14ac:dyDescent="0.25">
      <c r="L28798" s="15"/>
    </row>
    <row r="28799" spans="12:12" x14ac:dyDescent="0.25">
      <c r="L28799" s="15"/>
    </row>
    <row r="28800" spans="12:12" x14ac:dyDescent="0.25">
      <c r="L28800" s="15"/>
    </row>
    <row r="28801" spans="12:12" x14ac:dyDescent="0.25">
      <c r="L28801" s="15"/>
    </row>
    <row r="28802" spans="12:12" x14ac:dyDescent="0.25">
      <c r="L28802" s="15"/>
    </row>
    <row r="28803" spans="12:12" x14ac:dyDescent="0.25">
      <c r="L28803" s="15"/>
    </row>
    <row r="28804" spans="12:12" x14ac:dyDescent="0.25">
      <c r="L28804" s="15"/>
    </row>
    <row r="28805" spans="12:12" x14ac:dyDescent="0.25">
      <c r="L28805" s="15"/>
    </row>
    <row r="28806" spans="12:12" x14ac:dyDescent="0.25">
      <c r="L28806" s="15"/>
    </row>
    <row r="28807" spans="12:12" x14ac:dyDescent="0.25">
      <c r="L28807" s="15"/>
    </row>
    <row r="28808" spans="12:12" x14ac:dyDescent="0.25">
      <c r="L28808" s="15"/>
    </row>
    <row r="28809" spans="12:12" x14ac:dyDescent="0.25">
      <c r="L28809" s="15"/>
    </row>
    <row r="28810" spans="12:12" x14ac:dyDescent="0.25">
      <c r="L28810" s="15"/>
    </row>
    <row r="28811" spans="12:12" x14ac:dyDescent="0.25">
      <c r="L28811" s="15"/>
    </row>
    <row r="28812" spans="12:12" x14ac:dyDescent="0.25">
      <c r="L28812" s="15"/>
    </row>
    <row r="28813" spans="12:12" x14ac:dyDescent="0.25">
      <c r="L28813" s="15"/>
    </row>
    <row r="28814" spans="12:12" x14ac:dyDescent="0.25">
      <c r="L28814" s="15"/>
    </row>
    <row r="28815" spans="12:12" x14ac:dyDescent="0.25">
      <c r="L28815" s="15"/>
    </row>
    <row r="28816" spans="12:12" x14ac:dyDescent="0.25">
      <c r="L28816" s="15"/>
    </row>
    <row r="28817" spans="12:12" x14ac:dyDescent="0.25">
      <c r="L28817" s="15"/>
    </row>
    <row r="28818" spans="12:12" x14ac:dyDescent="0.25">
      <c r="L28818" s="15"/>
    </row>
    <row r="28819" spans="12:12" x14ac:dyDescent="0.25">
      <c r="L28819" s="15"/>
    </row>
    <row r="28820" spans="12:12" x14ac:dyDescent="0.25">
      <c r="L28820" s="15"/>
    </row>
    <row r="28821" spans="12:12" x14ac:dyDescent="0.25">
      <c r="L28821" s="15"/>
    </row>
    <row r="28822" spans="12:12" x14ac:dyDescent="0.25">
      <c r="L28822" s="15"/>
    </row>
    <row r="28823" spans="12:12" x14ac:dyDescent="0.25">
      <c r="L28823" s="15"/>
    </row>
    <row r="28824" spans="12:12" x14ac:dyDescent="0.25">
      <c r="L28824" s="15"/>
    </row>
    <row r="28825" spans="12:12" x14ac:dyDescent="0.25">
      <c r="L28825" s="15"/>
    </row>
    <row r="28826" spans="12:12" x14ac:dyDescent="0.25">
      <c r="L28826" s="15"/>
    </row>
    <row r="28827" spans="12:12" x14ac:dyDescent="0.25">
      <c r="L28827" s="15"/>
    </row>
    <row r="28828" spans="12:12" x14ac:dyDescent="0.25">
      <c r="L28828" s="15"/>
    </row>
    <row r="28829" spans="12:12" x14ac:dyDescent="0.25">
      <c r="L28829" s="15"/>
    </row>
    <row r="28830" spans="12:12" x14ac:dyDescent="0.25">
      <c r="L28830" s="15"/>
    </row>
    <row r="28831" spans="12:12" x14ac:dyDescent="0.25">
      <c r="L28831" s="15"/>
    </row>
    <row r="28832" spans="12:12" x14ac:dyDescent="0.25">
      <c r="L28832" s="15"/>
    </row>
    <row r="28833" spans="12:12" x14ac:dyDescent="0.25">
      <c r="L28833" s="15"/>
    </row>
    <row r="28834" spans="12:12" x14ac:dyDescent="0.25">
      <c r="L28834" s="15"/>
    </row>
    <row r="28835" spans="12:12" x14ac:dyDescent="0.25">
      <c r="L28835" s="15"/>
    </row>
    <row r="28836" spans="12:12" x14ac:dyDescent="0.25">
      <c r="L28836" s="15"/>
    </row>
    <row r="28837" spans="12:12" x14ac:dyDescent="0.25">
      <c r="L28837" s="15"/>
    </row>
    <row r="28838" spans="12:12" x14ac:dyDescent="0.25">
      <c r="L28838" s="15"/>
    </row>
    <row r="28839" spans="12:12" x14ac:dyDescent="0.25">
      <c r="L28839" s="15"/>
    </row>
    <row r="28840" spans="12:12" x14ac:dyDescent="0.25">
      <c r="L28840" s="15"/>
    </row>
    <row r="28841" spans="12:12" x14ac:dyDescent="0.25">
      <c r="L28841" s="15"/>
    </row>
    <row r="28842" spans="12:12" x14ac:dyDescent="0.25">
      <c r="L28842" s="15"/>
    </row>
    <row r="28843" spans="12:12" x14ac:dyDescent="0.25">
      <c r="L28843" s="15"/>
    </row>
    <row r="28844" spans="12:12" x14ac:dyDescent="0.25">
      <c r="L28844" s="15"/>
    </row>
    <row r="28845" spans="12:12" x14ac:dyDescent="0.25">
      <c r="L28845" s="15"/>
    </row>
    <row r="28846" spans="12:12" x14ac:dyDescent="0.25">
      <c r="L28846" s="15"/>
    </row>
    <row r="28847" spans="12:12" x14ac:dyDescent="0.25">
      <c r="L28847" s="15"/>
    </row>
    <row r="28848" spans="12:12" x14ac:dyDescent="0.25">
      <c r="L28848" s="15"/>
    </row>
    <row r="28849" spans="12:12" x14ac:dyDescent="0.25">
      <c r="L28849" s="15"/>
    </row>
    <row r="28850" spans="12:12" x14ac:dyDescent="0.25">
      <c r="L28850" s="15"/>
    </row>
    <row r="28851" spans="12:12" x14ac:dyDescent="0.25">
      <c r="L28851" s="15"/>
    </row>
    <row r="28852" spans="12:12" x14ac:dyDescent="0.25">
      <c r="L28852" s="15"/>
    </row>
    <row r="28853" spans="12:12" x14ac:dyDescent="0.25">
      <c r="L28853" s="15"/>
    </row>
    <row r="28854" spans="12:12" x14ac:dyDescent="0.25">
      <c r="L28854" s="15"/>
    </row>
    <row r="28855" spans="12:12" x14ac:dyDescent="0.25">
      <c r="L28855" s="15"/>
    </row>
    <row r="28856" spans="12:12" x14ac:dyDescent="0.25">
      <c r="L28856" s="15"/>
    </row>
    <row r="28857" spans="12:12" x14ac:dyDescent="0.25">
      <c r="L28857" s="15"/>
    </row>
    <row r="28858" spans="12:12" x14ac:dyDescent="0.25">
      <c r="L28858" s="15"/>
    </row>
    <row r="28859" spans="12:12" x14ac:dyDescent="0.25">
      <c r="L28859" s="15"/>
    </row>
    <row r="28860" spans="12:12" x14ac:dyDescent="0.25">
      <c r="L28860" s="15"/>
    </row>
    <row r="28861" spans="12:12" x14ac:dyDescent="0.25">
      <c r="L28861" s="15"/>
    </row>
    <row r="28862" spans="12:12" x14ac:dyDescent="0.25">
      <c r="L28862" s="15"/>
    </row>
    <row r="28863" spans="12:12" x14ac:dyDescent="0.25">
      <c r="L28863" s="15"/>
    </row>
    <row r="28864" spans="12:12" x14ac:dyDescent="0.25">
      <c r="L28864" s="15"/>
    </row>
    <row r="28865" spans="12:12" x14ac:dyDescent="0.25">
      <c r="L28865" s="15"/>
    </row>
    <row r="28866" spans="12:12" x14ac:dyDescent="0.25">
      <c r="L28866" s="15"/>
    </row>
    <row r="28867" spans="12:12" x14ac:dyDescent="0.25">
      <c r="L28867" s="15"/>
    </row>
    <row r="28868" spans="12:12" x14ac:dyDescent="0.25">
      <c r="L28868" s="15"/>
    </row>
    <row r="28869" spans="12:12" x14ac:dyDescent="0.25">
      <c r="L28869" s="15"/>
    </row>
    <row r="28870" spans="12:12" x14ac:dyDescent="0.25">
      <c r="L28870" s="15"/>
    </row>
    <row r="28871" spans="12:12" x14ac:dyDescent="0.25">
      <c r="L28871" s="15"/>
    </row>
    <row r="28872" spans="12:12" x14ac:dyDescent="0.25">
      <c r="L28872" s="15"/>
    </row>
    <row r="28873" spans="12:12" x14ac:dyDescent="0.25">
      <c r="L28873" s="15"/>
    </row>
    <row r="28874" spans="12:12" x14ac:dyDescent="0.25">
      <c r="L28874" s="15"/>
    </row>
    <row r="28875" spans="12:12" x14ac:dyDescent="0.25">
      <c r="L28875" s="15"/>
    </row>
    <row r="28876" spans="12:12" x14ac:dyDescent="0.25">
      <c r="L28876" s="15"/>
    </row>
    <row r="28877" spans="12:12" x14ac:dyDescent="0.25">
      <c r="L28877" s="15"/>
    </row>
    <row r="28878" spans="12:12" x14ac:dyDescent="0.25">
      <c r="L28878" s="15"/>
    </row>
    <row r="28879" spans="12:12" x14ac:dyDescent="0.25">
      <c r="L28879" s="15"/>
    </row>
    <row r="28880" spans="12:12" x14ac:dyDescent="0.25">
      <c r="L28880" s="15"/>
    </row>
    <row r="28881" spans="12:12" x14ac:dyDescent="0.25">
      <c r="L28881" s="15"/>
    </row>
    <row r="28882" spans="12:12" x14ac:dyDescent="0.25">
      <c r="L28882" s="15"/>
    </row>
    <row r="28883" spans="12:12" x14ac:dyDescent="0.25">
      <c r="L28883" s="15"/>
    </row>
    <row r="28884" spans="12:12" x14ac:dyDescent="0.25">
      <c r="L28884" s="15"/>
    </row>
    <row r="28885" spans="12:12" x14ac:dyDescent="0.25">
      <c r="L28885" s="15"/>
    </row>
    <row r="28886" spans="12:12" x14ac:dyDescent="0.25">
      <c r="L28886" s="15"/>
    </row>
    <row r="28887" spans="12:12" x14ac:dyDescent="0.25">
      <c r="L28887" s="15"/>
    </row>
    <row r="28888" spans="12:12" x14ac:dyDescent="0.25">
      <c r="L28888" s="15"/>
    </row>
    <row r="28889" spans="12:12" x14ac:dyDescent="0.25">
      <c r="L28889" s="15"/>
    </row>
    <row r="28890" spans="12:12" x14ac:dyDescent="0.25">
      <c r="L28890" s="15"/>
    </row>
    <row r="28891" spans="12:12" x14ac:dyDescent="0.25">
      <c r="L28891" s="15"/>
    </row>
    <row r="28892" spans="12:12" x14ac:dyDescent="0.25">
      <c r="L28892" s="15"/>
    </row>
    <row r="28893" spans="12:12" x14ac:dyDescent="0.25">
      <c r="L28893" s="15"/>
    </row>
    <row r="28894" spans="12:12" x14ac:dyDescent="0.25">
      <c r="L28894" s="15"/>
    </row>
    <row r="28895" spans="12:12" x14ac:dyDescent="0.25">
      <c r="L28895" s="15"/>
    </row>
    <row r="28896" spans="12:12" x14ac:dyDescent="0.25">
      <c r="L28896" s="15"/>
    </row>
    <row r="28897" spans="12:12" x14ac:dyDescent="0.25">
      <c r="L28897" s="15"/>
    </row>
    <row r="28898" spans="12:12" x14ac:dyDescent="0.25">
      <c r="L28898" s="15"/>
    </row>
    <row r="28899" spans="12:12" x14ac:dyDescent="0.25">
      <c r="L28899" s="15"/>
    </row>
    <row r="28900" spans="12:12" x14ac:dyDescent="0.25">
      <c r="L28900" s="15"/>
    </row>
    <row r="28901" spans="12:12" x14ac:dyDescent="0.25">
      <c r="L28901" s="15"/>
    </row>
    <row r="28902" spans="12:12" x14ac:dyDescent="0.25">
      <c r="L28902" s="15"/>
    </row>
    <row r="28903" spans="12:12" x14ac:dyDescent="0.25">
      <c r="L28903" s="15"/>
    </row>
    <row r="28904" spans="12:12" x14ac:dyDescent="0.25">
      <c r="L28904" s="15"/>
    </row>
    <row r="28905" spans="12:12" x14ac:dyDescent="0.25">
      <c r="L28905" s="15"/>
    </row>
    <row r="28906" spans="12:12" x14ac:dyDescent="0.25">
      <c r="L28906" s="15"/>
    </row>
    <row r="28907" spans="12:12" x14ac:dyDescent="0.25">
      <c r="L28907" s="15"/>
    </row>
    <row r="28908" spans="12:12" x14ac:dyDescent="0.25">
      <c r="L28908" s="15"/>
    </row>
    <row r="28909" spans="12:12" x14ac:dyDescent="0.25">
      <c r="L28909" s="15"/>
    </row>
    <row r="28910" spans="12:12" x14ac:dyDescent="0.25">
      <c r="L28910" s="15"/>
    </row>
    <row r="28911" spans="12:12" x14ac:dyDescent="0.25">
      <c r="L28911" s="15"/>
    </row>
    <row r="28912" spans="12:12" x14ac:dyDescent="0.25">
      <c r="L28912" s="15"/>
    </row>
    <row r="28913" spans="12:12" x14ac:dyDescent="0.25">
      <c r="L28913" s="15"/>
    </row>
    <row r="28914" spans="12:12" x14ac:dyDescent="0.25">
      <c r="L28914" s="15"/>
    </row>
    <row r="28915" spans="12:12" x14ac:dyDescent="0.25">
      <c r="L28915" s="15"/>
    </row>
    <row r="28916" spans="12:12" x14ac:dyDescent="0.25">
      <c r="L28916" s="15"/>
    </row>
    <row r="28917" spans="12:12" x14ac:dyDescent="0.25">
      <c r="L28917" s="15"/>
    </row>
    <row r="28918" spans="12:12" x14ac:dyDescent="0.25">
      <c r="L28918" s="15"/>
    </row>
    <row r="28919" spans="12:12" x14ac:dyDescent="0.25">
      <c r="L28919" s="15"/>
    </row>
    <row r="28920" spans="12:12" x14ac:dyDescent="0.25">
      <c r="L28920" s="15"/>
    </row>
    <row r="28921" spans="12:12" x14ac:dyDescent="0.25">
      <c r="L28921" s="15"/>
    </row>
    <row r="28922" spans="12:12" x14ac:dyDescent="0.25">
      <c r="L28922" s="15"/>
    </row>
    <row r="28923" spans="12:12" x14ac:dyDescent="0.25">
      <c r="L28923" s="15"/>
    </row>
    <row r="28924" spans="12:12" x14ac:dyDescent="0.25">
      <c r="L28924" s="15"/>
    </row>
    <row r="28925" spans="12:12" x14ac:dyDescent="0.25">
      <c r="L28925" s="15"/>
    </row>
    <row r="28926" spans="12:12" x14ac:dyDescent="0.25">
      <c r="L28926" s="15"/>
    </row>
    <row r="28927" spans="12:12" x14ac:dyDescent="0.25">
      <c r="L28927" s="15"/>
    </row>
    <row r="28928" spans="12:12" x14ac:dyDescent="0.25">
      <c r="L28928" s="15"/>
    </row>
    <row r="28929" spans="12:12" x14ac:dyDescent="0.25">
      <c r="L28929" s="15"/>
    </row>
    <row r="28930" spans="12:12" x14ac:dyDescent="0.25">
      <c r="L28930" s="15"/>
    </row>
    <row r="28931" spans="12:12" x14ac:dyDescent="0.25">
      <c r="L28931" s="15"/>
    </row>
    <row r="28932" spans="12:12" x14ac:dyDescent="0.25">
      <c r="L28932" s="15"/>
    </row>
    <row r="28933" spans="12:12" x14ac:dyDescent="0.25">
      <c r="L28933" s="15"/>
    </row>
    <row r="28934" spans="12:12" x14ac:dyDescent="0.25">
      <c r="L28934" s="15"/>
    </row>
    <row r="28935" spans="12:12" x14ac:dyDescent="0.25">
      <c r="L28935" s="15"/>
    </row>
    <row r="28936" spans="12:12" x14ac:dyDescent="0.25">
      <c r="L28936" s="15"/>
    </row>
    <row r="28937" spans="12:12" x14ac:dyDescent="0.25">
      <c r="L28937" s="15"/>
    </row>
    <row r="28938" spans="12:12" x14ac:dyDescent="0.25">
      <c r="L28938" s="15"/>
    </row>
    <row r="28939" spans="12:12" x14ac:dyDescent="0.25">
      <c r="L28939" s="15"/>
    </row>
    <row r="28940" spans="12:12" x14ac:dyDescent="0.25">
      <c r="L28940" s="15"/>
    </row>
    <row r="28941" spans="12:12" x14ac:dyDescent="0.25">
      <c r="L28941" s="15"/>
    </row>
    <row r="28942" spans="12:12" x14ac:dyDescent="0.25">
      <c r="L28942" s="15"/>
    </row>
    <row r="28943" spans="12:12" x14ac:dyDescent="0.25">
      <c r="L28943" s="15"/>
    </row>
    <row r="28944" spans="12:12" x14ac:dyDescent="0.25">
      <c r="L28944" s="15"/>
    </row>
    <row r="28945" spans="12:12" x14ac:dyDescent="0.25">
      <c r="L28945" s="15"/>
    </row>
    <row r="28946" spans="12:12" x14ac:dyDescent="0.25">
      <c r="L28946" s="15"/>
    </row>
    <row r="28947" spans="12:12" x14ac:dyDescent="0.25">
      <c r="L28947" s="15"/>
    </row>
    <row r="28948" spans="12:12" x14ac:dyDescent="0.25">
      <c r="L28948" s="15"/>
    </row>
    <row r="28949" spans="12:12" x14ac:dyDescent="0.25">
      <c r="L28949" s="15"/>
    </row>
    <row r="28950" spans="12:12" x14ac:dyDescent="0.25">
      <c r="L28950" s="15"/>
    </row>
    <row r="28951" spans="12:12" x14ac:dyDescent="0.25">
      <c r="L28951" s="15"/>
    </row>
    <row r="28952" spans="12:12" x14ac:dyDescent="0.25">
      <c r="L28952" s="15"/>
    </row>
    <row r="28953" spans="12:12" x14ac:dyDescent="0.25">
      <c r="L28953" s="15"/>
    </row>
    <row r="28954" spans="12:12" x14ac:dyDescent="0.25">
      <c r="L28954" s="15"/>
    </row>
    <row r="28955" spans="12:12" x14ac:dyDescent="0.25">
      <c r="L28955" s="15"/>
    </row>
    <row r="28956" spans="12:12" x14ac:dyDescent="0.25">
      <c r="L28956" s="15"/>
    </row>
    <row r="28957" spans="12:12" x14ac:dyDescent="0.25">
      <c r="L28957" s="15"/>
    </row>
    <row r="28958" spans="12:12" x14ac:dyDescent="0.25">
      <c r="L28958" s="15"/>
    </row>
    <row r="28959" spans="12:12" x14ac:dyDescent="0.25">
      <c r="L28959" s="15"/>
    </row>
    <row r="28960" spans="12:12" x14ac:dyDescent="0.25">
      <c r="L28960" s="15"/>
    </row>
    <row r="28961" spans="12:12" x14ac:dyDescent="0.25">
      <c r="L28961" s="15"/>
    </row>
    <row r="28962" spans="12:12" x14ac:dyDescent="0.25">
      <c r="L28962" s="15"/>
    </row>
    <row r="28963" spans="12:12" x14ac:dyDescent="0.25">
      <c r="L28963" s="15"/>
    </row>
    <row r="28964" spans="12:12" x14ac:dyDescent="0.25">
      <c r="L28964" s="15"/>
    </row>
    <row r="28965" spans="12:12" x14ac:dyDescent="0.25">
      <c r="L28965" s="15"/>
    </row>
    <row r="28966" spans="12:12" x14ac:dyDescent="0.25">
      <c r="L28966" s="15"/>
    </row>
    <row r="28967" spans="12:12" x14ac:dyDescent="0.25">
      <c r="L28967" s="15"/>
    </row>
    <row r="28968" spans="12:12" x14ac:dyDescent="0.25">
      <c r="L28968" s="15"/>
    </row>
    <row r="28969" spans="12:12" x14ac:dyDescent="0.25">
      <c r="L28969" s="15"/>
    </row>
    <row r="28970" spans="12:12" x14ac:dyDescent="0.25">
      <c r="L28970" s="15"/>
    </row>
    <row r="28971" spans="12:12" x14ac:dyDescent="0.25">
      <c r="L28971" s="15"/>
    </row>
    <row r="28972" spans="12:12" x14ac:dyDescent="0.25">
      <c r="L28972" s="15"/>
    </row>
    <row r="28973" spans="12:12" x14ac:dyDescent="0.25">
      <c r="L28973" s="15"/>
    </row>
    <row r="28974" spans="12:12" x14ac:dyDescent="0.25">
      <c r="L28974" s="15"/>
    </row>
    <row r="28975" spans="12:12" x14ac:dyDescent="0.25">
      <c r="L28975" s="15"/>
    </row>
    <row r="28976" spans="12:12" x14ac:dyDescent="0.25">
      <c r="L28976" s="15"/>
    </row>
    <row r="28977" spans="12:12" x14ac:dyDescent="0.25">
      <c r="L28977" s="15"/>
    </row>
    <row r="28978" spans="12:12" x14ac:dyDescent="0.25">
      <c r="L28978" s="15"/>
    </row>
    <row r="28979" spans="12:12" x14ac:dyDescent="0.25">
      <c r="L28979" s="15"/>
    </row>
    <row r="28980" spans="12:12" x14ac:dyDescent="0.25">
      <c r="L28980" s="15"/>
    </row>
    <row r="28981" spans="12:12" x14ac:dyDescent="0.25">
      <c r="L28981" s="15"/>
    </row>
    <row r="28982" spans="12:12" x14ac:dyDescent="0.25">
      <c r="L28982" s="15"/>
    </row>
    <row r="28983" spans="12:12" x14ac:dyDescent="0.25">
      <c r="L28983" s="15"/>
    </row>
    <row r="28984" spans="12:12" x14ac:dyDescent="0.25">
      <c r="L28984" s="15"/>
    </row>
    <row r="28985" spans="12:12" x14ac:dyDescent="0.25">
      <c r="L28985" s="15"/>
    </row>
    <row r="28986" spans="12:12" x14ac:dyDescent="0.25">
      <c r="L28986" s="15"/>
    </row>
    <row r="28987" spans="12:12" x14ac:dyDescent="0.25">
      <c r="L28987" s="15"/>
    </row>
    <row r="28988" spans="12:12" x14ac:dyDescent="0.25">
      <c r="L28988" s="15"/>
    </row>
    <row r="28989" spans="12:12" x14ac:dyDescent="0.25">
      <c r="L28989" s="15"/>
    </row>
    <row r="28990" spans="12:12" x14ac:dyDescent="0.25">
      <c r="L28990" s="15"/>
    </row>
    <row r="28991" spans="12:12" x14ac:dyDescent="0.25">
      <c r="L28991" s="15"/>
    </row>
    <row r="28992" spans="12:12" x14ac:dyDescent="0.25">
      <c r="L28992" s="15"/>
    </row>
    <row r="28993" spans="12:12" x14ac:dyDescent="0.25">
      <c r="L28993" s="15"/>
    </row>
    <row r="28994" spans="12:12" x14ac:dyDescent="0.25">
      <c r="L28994" s="15"/>
    </row>
    <row r="28995" spans="12:12" x14ac:dyDescent="0.25">
      <c r="L28995" s="15"/>
    </row>
    <row r="28996" spans="12:12" x14ac:dyDescent="0.25">
      <c r="L28996" s="15"/>
    </row>
    <row r="28997" spans="12:12" x14ac:dyDescent="0.25">
      <c r="L28997" s="15"/>
    </row>
    <row r="28998" spans="12:12" x14ac:dyDescent="0.25">
      <c r="L28998" s="15"/>
    </row>
    <row r="28999" spans="12:12" x14ac:dyDescent="0.25">
      <c r="L28999" s="15"/>
    </row>
    <row r="29000" spans="12:12" x14ac:dyDescent="0.25">
      <c r="L29000" s="15"/>
    </row>
    <row r="29001" spans="12:12" x14ac:dyDescent="0.25">
      <c r="L29001" s="15"/>
    </row>
    <row r="29002" spans="12:12" x14ac:dyDescent="0.25">
      <c r="L29002" s="15"/>
    </row>
    <row r="29003" spans="12:12" x14ac:dyDescent="0.25">
      <c r="L29003" s="15"/>
    </row>
    <row r="29004" spans="12:12" x14ac:dyDescent="0.25">
      <c r="L29004" s="15"/>
    </row>
    <row r="29005" spans="12:12" x14ac:dyDescent="0.25">
      <c r="L29005" s="15"/>
    </row>
    <row r="29006" spans="12:12" x14ac:dyDescent="0.25">
      <c r="L29006" s="15"/>
    </row>
    <row r="29007" spans="12:12" x14ac:dyDescent="0.25">
      <c r="L29007" s="15"/>
    </row>
    <row r="29008" spans="12:12" x14ac:dyDescent="0.25">
      <c r="L29008" s="15"/>
    </row>
    <row r="29009" spans="12:12" x14ac:dyDescent="0.25">
      <c r="L29009" s="15"/>
    </row>
    <row r="29010" spans="12:12" x14ac:dyDescent="0.25">
      <c r="L29010" s="15"/>
    </row>
    <row r="29011" spans="12:12" x14ac:dyDescent="0.25">
      <c r="L29011" s="15"/>
    </row>
    <row r="29012" spans="12:12" x14ac:dyDescent="0.25">
      <c r="L29012" s="15"/>
    </row>
    <row r="29013" spans="12:12" x14ac:dyDescent="0.25">
      <c r="L29013" s="15"/>
    </row>
    <row r="29014" spans="12:12" x14ac:dyDescent="0.25">
      <c r="L29014" s="15"/>
    </row>
    <row r="29015" spans="12:12" x14ac:dyDescent="0.25">
      <c r="L29015" s="15"/>
    </row>
    <row r="29016" spans="12:12" x14ac:dyDescent="0.25">
      <c r="L29016" s="15"/>
    </row>
    <row r="29017" spans="12:12" x14ac:dyDescent="0.25">
      <c r="L29017" s="15"/>
    </row>
    <row r="29018" spans="12:12" x14ac:dyDescent="0.25">
      <c r="L29018" s="15"/>
    </row>
    <row r="29019" spans="12:12" x14ac:dyDescent="0.25">
      <c r="L29019" s="15"/>
    </row>
    <row r="29020" spans="12:12" x14ac:dyDescent="0.25">
      <c r="L29020" s="15"/>
    </row>
    <row r="29021" spans="12:12" x14ac:dyDescent="0.25">
      <c r="L29021" s="15"/>
    </row>
    <row r="29022" spans="12:12" x14ac:dyDescent="0.25">
      <c r="L29022" s="15"/>
    </row>
    <row r="29023" spans="12:12" x14ac:dyDescent="0.25">
      <c r="L29023" s="15"/>
    </row>
    <row r="29024" spans="12:12" x14ac:dyDescent="0.25">
      <c r="L29024" s="15"/>
    </row>
    <row r="29025" spans="12:12" x14ac:dyDescent="0.25">
      <c r="L29025" s="15"/>
    </row>
    <row r="29026" spans="12:12" x14ac:dyDescent="0.25">
      <c r="L29026" s="15"/>
    </row>
    <row r="29027" spans="12:12" x14ac:dyDescent="0.25">
      <c r="L29027" s="15"/>
    </row>
    <row r="29028" spans="12:12" x14ac:dyDescent="0.25">
      <c r="L29028" s="15"/>
    </row>
    <row r="29029" spans="12:12" x14ac:dyDescent="0.25">
      <c r="L29029" s="15"/>
    </row>
    <row r="29030" spans="12:12" x14ac:dyDescent="0.25">
      <c r="L29030" s="15"/>
    </row>
    <row r="29031" spans="12:12" x14ac:dyDescent="0.25">
      <c r="L29031" s="15"/>
    </row>
    <row r="29032" spans="12:12" x14ac:dyDescent="0.25">
      <c r="L29032" s="15"/>
    </row>
    <row r="29033" spans="12:12" x14ac:dyDescent="0.25">
      <c r="L29033" s="15"/>
    </row>
    <row r="29034" spans="12:12" x14ac:dyDescent="0.25">
      <c r="L29034" s="15"/>
    </row>
    <row r="29035" spans="12:12" x14ac:dyDescent="0.25">
      <c r="L29035" s="15"/>
    </row>
    <row r="29036" spans="12:12" x14ac:dyDescent="0.25">
      <c r="L29036" s="15"/>
    </row>
    <row r="29037" spans="12:12" x14ac:dyDescent="0.25">
      <c r="L29037" s="15"/>
    </row>
    <row r="29038" spans="12:12" x14ac:dyDescent="0.25">
      <c r="L29038" s="15"/>
    </row>
    <row r="29039" spans="12:12" x14ac:dyDescent="0.25">
      <c r="L29039" s="15"/>
    </row>
    <row r="29040" spans="12:12" x14ac:dyDescent="0.25">
      <c r="L29040" s="15"/>
    </row>
    <row r="29041" spans="12:12" x14ac:dyDescent="0.25">
      <c r="L29041" s="15"/>
    </row>
    <row r="29042" spans="12:12" x14ac:dyDescent="0.25">
      <c r="L29042" s="15"/>
    </row>
    <row r="29043" spans="12:12" x14ac:dyDescent="0.25">
      <c r="L29043" s="15"/>
    </row>
    <row r="29044" spans="12:12" x14ac:dyDescent="0.25">
      <c r="L29044" s="15"/>
    </row>
    <row r="29045" spans="12:12" x14ac:dyDescent="0.25">
      <c r="L29045" s="15"/>
    </row>
    <row r="29046" spans="12:12" x14ac:dyDescent="0.25">
      <c r="L29046" s="15"/>
    </row>
    <row r="29047" spans="12:12" x14ac:dyDescent="0.25">
      <c r="L29047" s="15"/>
    </row>
    <row r="29048" spans="12:12" x14ac:dyDescent="0.25">
      <c r="L29048" s="15"/>
    </row>
    <row r="29049" spans="12:12" x14ac:dyDescent="0.25">
      <c r="L29049" s="15"/>
    </row>
    <row r="29050" spans="12:12" x14ac:dyDescent="0.25">
      <c r="L29050" s="15"/>
    </row>
    <row r="29051" spans="12:12" x14ac:dyDescent="0.25">
      <c r="L29051" s="15"/>
    </row>
    <row r="29052" spans="12:12" x14ac:dyDescent="0.25">
      <c r="L29052" s="15"/>
    </row>
    <row r="29053" spans="12:12" x14ac:dyDescent="0.25">
      <c r="L29053" s="15"/>
    </row>
    <row r="29054" spans="12:12" x14ac:dyDescent="0.25">
      <c r="L29054" s="15"/>
    </row>
    <row r="29055" spans="12:12" x14ac:dyDescent="0.25">
      <c r="L29055" s="15"/>
    </row>
    <row r="29056" spans="12:12" x14ac:dyDescent="0.25">
      <c r="L29056" s="15"/>
    </row>
    <row r="29057" spans="12:12" x14ac:dyDescent="0.25">
      <c r="L29057" s="15"/>
    </row>
    <row r="29058" spans="12:12" x14ac:dyDescent="0.25">
      <c r="L29058" s="15"/>
    </row>
    <row r="29059" spans="12:12" x14ac:dyDescent="0.25">
      <c r="L29059" s="15"/>
    </row>
    <row r="29060" spans="12:12" x14ac:dyDescent="0.25">
      <c r="L29060" s="15"/>
    </row>
    <row r="29061" spans="12:12" x14ac:dyDescent="0.25">
      <c r="L29061" s="15"/>
    </row>
    <row r="29062" spans="12:12" x14ac:dyDescent="0.25">
      <c r="L29062" s="15"/>
    </row>
    <row r="29063" spans="12:12" x14ac:dyDescent="0.25">
      <c r="L29063" s="15"/>
    </row>
    <row r="29064" spans="12:12" x14ac:dyDescent="0.25">
      <c r="L29064" s="15"/>
    </row>
    <row r="29065" spans="12:12" x14ac:dyDescent="0.25">
      <c r="L29065" s="15"/>
    </row>
    <row r="29066" spans="12:12" x14ac:dyDescent="0.25">
      <c r="L29066" s="15"/>
    </row>
    <row r="29067" spans="12:12" x14ac:dyDescent="0.25">
      <c r="L29067" s="15"/>
    </row>
    <row r="29068" spans="12:12" x14ac:dyDescent="0.25">
      <c r="L29068" s="15"/>
    </row>
    <row r="29069" spans="12:12" x14ac:dyDescent="0.25">
      <c r="L29069" s="15"/>
    </row>
    <row r="29070" spans="12:12" x14ac:dyDescent="0.25">
      <c r="L29070" s="15"/>
    </row>
    <row r="29071" spans="12:12" x14ac:dyDescent="0.25">
      <c r="L29071" s="15"/>
    </row>
    <row r="29072" spans="12:12" x14ac:dyDescent="0.25">
      <c r="L29072" s="15"/>
    </row>
    <row r="29073" spans="12:12" x14ac:dyDescent="0.25">
      <c r="L29073" s="15"/>
    </row>
    <row r="29074" spans="12:12" x14ac:dyDescent="0.25">
      <c r="L29074" s="15"/>
    </row>
    <row r="29075" spans="12:12" x14ac:dyDescent="0.25">
      <c r="L29075" s="15"/>
    </row>
    <row r="29076" spans="12:12" x14ac:dyDescent="0.25">
      <c r="L29076" s="15"/>
    </row>
    <row r="29077" spans="12:12" x14ac:dyDescent="0.25">
      <c r="L29077" s="15"/>
    </row>
    <row r="29078" spans="12:12" x14ac:dyDescent="0.25">
      <c r="L29078" s="15"/>
    </row>
    <row r="29079" spans="12:12" x14ac:dyDescent="0.25">
      <c r="L29079" s="15"/>
    </row>
    <row r="29080" spans="12:12" x14ac:dyDescent="0.25">
      <c r="L29080" s="15"/>
    </row>
    <row r="29081" spans="12:12" x14ac:dyDescent="0.25">
      <c r="L29081" s="15"/>
    </row>
    <row r="29082" spans="12:12" x14ac:dyDescent="0.25">
      <c r="L29082" s="15"/>
    </row>
    <row r="29083" spans="12:12" x14ac:dyDescent="0.25">
      <c r="L29083" s="15"/>
    </row>
    <row r="29084" spans="12:12" x14ac:dyDescent="0.25">
      <c r="L29084" s="15"/>
    </row>
    <row r="29085" spans="12:12" x14ac:dyDescent="0.25">
      <c r="L29085" s="15"/>
    </row>
    <row r="29086" spans="12:12" x14ac:dyDescent="0.25">
      <c r="L29086" s="15"/>
    </row>
    <row r="29087" spans="12:12" x14ac:dyDescent="0.25">
      <c r="L29087" s="15"/>
    </row>
    <row r="29088" spans="12:12" x14ac:dyDescent="0.25">
      <c r="L29088" s="15"/>
    </row>
    <row r="29089" spans="12:12" x14ac:dyDescent="0.25">
      <c r="L29089" s="15"/>
    </row>
    <row r="29090" spans="12:12" x14ac:dyDescent="0.25">
      <c r="L29090" s="15"/>
    </row>
    <row r="29091" spans="12:12" x14ac:dyDescent="0.25">
      <c r="L29091" s="15"/>
    </row>
    <row r="29092" spans="12:12" x14ac:dyDescent="0.25">
      <c r="L29092" s="15"/>
    </row>
    <row r="29093" spans="12:12" x14ac:dyDescent="0.25">
      <c r="L29093" s="15"/>
    </row>
    <row r="29094" spans="12:12" x14ac:dyDescent="0.25">
      <c r="L29094" s="15"/>
    </row>
    <row r="29095" spans="12:12" x14ac:dyDescent="0.25">
      <c r="L29095" s="15"/>
    </row>
    <row r="29096" spans="12:12" x14ac:dyDescent="0.25">
      <c r="L29096" s="15"/>
    </row>
    <row r="29097" spans="12:12" x14ac:dyDescent="0.25">
      <c r="L29097" s="15"/>
    </row>
    <row r="29098" spans="12:12" x14ac:dyDescent="0.25">
      <c r="L29098" s="15"/>
    </row>
    <row r="29099" spans="12:12" x14ac:dyDescent="0.25">
      <c r="L29099" s="15"/>
    </row>
    <row r="29100" spans="12:12" x14ac:dyDescent="0.25">
      <c r="L29100" s="15"/>
    </row>
    <row r="29101" spans="12:12" x14ac:dyDescent="0.25">
      <c r="L29101" s="15"/>
    </row>
    <row r="29102" spans="12:12" x14ac:dyDescent="0.25">
      <c r="L29102" s="15"/>
    </row>
    <row r="29103" spans="12:12" x14ac:dyDescent="0.25">
      <c r="L29103" s="15"/>
    </row>
    <row r="29104" spans="12:12" x14ac:dyDescent="0.25">
      <c r="L29104" s="15"/>
    </row>
    <row r="29105" spans="12:12" x14ac:dyDescent="0.25">
      <c r="L29105" s="15"/>
    </row>
    <row r="29106" spans="12:12" x14ac:dyDescent="0.25">
      <c r="L29106" s="15"/>
    </row>
    <row r="29107" spans="12:12" x14ac:dyDescent="0.25">
      <c r="L29107" s="15"/>
    </row>
    <row r="29108" spans="12:12" x14ac:dyDescent="0.25">
      <c r="L29108" s="15"/>
    </row>
    <row r="29109" spans="12:12" x14ac:dyDescent="0.25">
      <c r="L29109" s="15"/>
    </row>
    <row r="29110" spans="12:12" x14ac:dyDescent="0.25">
      <c r="L29110" s="15"/>
    </row>
    <row r="29111" spans="12:12" x14ac:dyDescent="0.25">
      <c r="L29111" s="15"/>
    </row>
    <row r="29112" spans="12:12" x14ac:dyDescent="0.25">
      <c r="L29112" s="15"/>
    </row>
    <row r="29113" spans="12:12" x14ac:dyDescent="0.25">
      <c r="L29113" s="15"/>
    </row>
    <row r="29114" spans="12:12" x14ac:dyDescent="0.25">
      <c r="L29114" s="15"/>
    </row>
    <row r="29115" spans="12:12" x14ac:dyDescent="0.25">
      <c r="L29115" s="15"/>
    </row>
    <row r="29116" spans="12:12" x14ac:dyDescent="0.25">
      <c r="L29116" s="15"/>
    </row>
    <row r="29117" spans="12:12" x14ac:dyDescent="0.25">
      <c r="L29117" s="15"/>
    </row>
    <row r="29118" spans="12:12" x14ac:dyDescent="0.25">
      <c r="L29118" s="15"/>
    </row>
    <row r="29119" spans="12:12" x14ac:dyDescent="0.25">
      <c r="L29119" s="15"/>
    </row>
    <row r="29120" spans="12:12" x14ac:dyDescent="0.25">
      <c r="L29120" s="15"/>
    </row>
    <row r="29121" spans="12:12" x14ac:dyDescent="0.25">
      <c r="L29121" s="15"/>
    </row>
    <row r="29122" spans="12:12" x14ac:dyDescent="0.25">
      <c r="L29122" s="15"/>
    </row>
    <row r="29123" spans="12:12" x14ac:dyDescent="0.25">
      <c r="L29123" s="15"/>
    </row>
    <row r="29124" spans="12:12" x14ac:dyDescent="0.25">
      <c r="L29124" s="15"/>
    </row>
    <row r="29125" spans="12:12" x14ac:dyDescent="0.25">
      <c r="L29125" s="15"/>
    </row>
    <row r="29126" spans="12:12" x14ac:dyDescent="0.25">
      <c r="L29126" s="15"/>
    </row>
    <row r="29127" spans="12:12" x14ac:dyDescent="0.25">
      <c r="L29127" s="15"/>
    </row>
    <row r="29128" spans="12:12" x14ac:dyDescent="0.25">
      <c r="L29128" s="15"/>
    </row>
    <row r="29129" spans="12:12" x14ac:dyDescent="0.25">
      <c r="L29129" s="15"/>
    </row>
    <row r="29130" spans="12:12" x14ac:dyDescent="0.25">
      <c r="L29130" s="15"/>
    </row>
    <row r="29131" spans="12:12" x14ac:dyDescent="0.25">
      <c r="L29131" s="15"/>
    </row>
    <row r="29132" spans="12:12" x14ac:dyDescent="0.25">
      <c r="L29132" s="15"/>
    </row>
    <row r="29133" spans="12:12" x14ac:dyDescent="0.25">
      <c r="L29133" s="15"/>
    </row>
    <row r="29134" spans="12:12" x14ac:dyDescent="0.25">
      <c r="L29134" s="15"/>
    </row>
    <row r="29135" spans="12:12" x14ac:dyDescent="0.25">
      <c r="L29135" s="15"/>
    </row>
    <row r="29136" spans="12:12" x14ac:dyDescent="0.25">
      <c r="L29136" s="15"/>
    </row>
    <row r="29137" spans="12:12" x14ac:dyDescent="0.25">
      <c r="L29137" s="15"/>
    </row>
    <row r="29138" spans="12:12" x14ac:dyDescent="0.25">
      <c r="L29138" s="15"/>
    </row>
    <row r="29139" spans="12:12" x14ac:dyDescent="0.25">
      <c r="L29139" s="15"/>
    </row>
    <row r="29140" spans="12:12" x14ac:dyDescent="0.25">
      <c r="L29140" s="15"/>
    </row>
    <row r="29141" spans="12:12" x14ac:dyDescent="0.25">
      <c r="L29141" s="15"/>
    </row>
    <row r="29142" spans="12:12" x14ac:dyDescent="0.25">
      <c r="L29142" s="15"/>
    </row>
    <row r="29143" spans="12:12" x14ac:dyDescent="0.25">
      <c r="L29143" s="15"/>
    </row>
    <row r="29144" spans="12:12" x14ac:dyDescent="0.25">
      <c r="L29144" s="15"/>
    </row>
    <row r="29145" spans="12:12" x14ac:dyDescent="0.25">
      <c r="L29145" s="15"/>
    </row>
    <row r="29146" spans="12:12" x14ac:dyDescent="0.25">
      <c r="L29146" s="15"/>
    </row>
    <row r="29147" spans="12:12" x14ac:dyDescent="0.25">
      <c r="L29147" s="15"/>
    </row>
    <row r="29148" spans="12:12" x14ac:dyDescent="0.25">
      <c r="L29148" s="15"/>
    </row>
    <row r="29149" spans="12:12" x14ac:dyDescent="0.25">
      <c r="L29149" s="15"/>
    </row>
    <row r="29150" spans="12:12" x14ac:dyDescent="0.25">
      <c r="L29150" s="15"/>
    </row>
    <row r="29151" spans="12:12" x14ac:dyDescent="0.25">
      <c r="L29151" s="15"/>
    </row>
    <row r="29152" spans="12:12" x14ac:dyDescent="0.25">
      <c r="L29152" s="15"/>
    </row>
    <row r="29153" spans="12:12" x14ac:dyDescent="0.25">
      <c r="L29153" s="15"/>
    </row>
    <row r="29154" spans="12:12" x14ac:dyDescent="0.25">
      <c r="L29154" s="15"/>
    </row>
    <row r="29155" spans="12:12" x14ac:dyDescent="0.25">
      <c r="L29155" s="15"/>
    </row>
    <row r="29156" spans="12:12" x14ac:dyDescent="0.25">
      <c r="L29156" s="15"/>
    </row>
    <row r="29157" spans="12:12" x14ac:dyDescent="0.25">
      <c r="L29157" s="15"/>
    </row>
    <row r="29158" spans="12:12" x14ac:dyDescent="0.25">
      <c r="L29158" s="15"/>
    </row>
    <row r="29159" spans="12:12" x14ac:dyDescent="0.25">
      <c r="L29159" s="15"/>
    </row>
    <row r="29160" spans="12:12" x14ac:dyDescent="0.25">
      <c r="L29160" s="15"/>
    </row>
    <row r="29161" spans="12:12" x14ac:dyDescent="0.25">
      <c r="L29161" s="15"/>
    </row>
    <row r="29162" spans="12:12" x14ac:dyDescent="0.25">
      <c r="L29162" s="15"/>
    </row>
    <row r="29163" spans="12:12" x14ac:dyDescent="0.25">
      <c r="L29163" s="15"/>
    </row>
    <row r="29164" spans="12:12" x14ac:dyDescent="0.25">
      <c r="L29164" s="15"/>
    </row>
    <row r="29165" spans="12:12" x14ac:dyDescent="0.25">
      <c r="L29165" s="15"/>
    </row>
    <row r="29166" spans="12:12" x14ac:dyDescent="0.25">
      <c r="L29166" s="15"/>
    </row>
    <row r="29167" spans="12:12" x14ac:dyDescent="0.25">
      <c r="L29167" s="15"/>
    </row>
    <row r="29168" spans="12:12" x14ac:dyDescent="0.25">
      <c r="L29168" s="15"/>
    </row>
    <row r="29169" spans="12:12" x14ac:dyDescent="0.25">
      <c r="L29169" s="15"/>
    </row>
    <row r="29170" spans="12:12" x14ac:dyDescent="0.25">
      <c r="L29170" s="15"/>
    </row>
    <row r="29171" spans="12:12" x14ac:dyDescent="0.25">
      <c r="L29171" s="15"/>
    </row>
    <row r="29172" spans="12:12" x14ac:dyDescent="0.25">
      <c r="L29172" s="15"/>
    </row>
    <row r="29173" spans="12:12" x14ac:dyDescent="0.25">
      <c r="L29173" s="15"/>
    </row>
    <row r="29174" spans="12:12" x14ac:dyDescent="0.25">
      <c r="L29174" s="15"/>
    </row>
    <row r="29175" spans="12:12" x14ac:dyDescent="0.25">
      <c r="L29175" s="15"/>
    </row>
    <row r="29176" spans="12:12" x14ac:dyDescent="0.25">
      <c r="L29176" s="15"/>
    </row>
    <row r="29177" spans="12:12" x14ac:dyDescent="0.25">
      <c r="L29177" s="15"/>
    </row>
    <row r="29178" spans="12:12" x14ac:dyDescent="0.25">
      <c r="L29178" s="15"/>
    </row>
    <row r="29179" spans="12:12" x14ac:dyDescent="0.25">
      <c r="L29179" s="15"/>
    </row>
    <row r="29180" spans="12:12" x14ac:dyDescent="0.25">
      <c r="L29180" s="15"/>
    </row>
    <row r="29181" spans="12:12" x14ac:dyDescent="0.25">
      <c r="L29181" s="15"/>
    </row>
    <row r="29182" spans="12:12" x14ac:dyDescent="0.25">
      <c r="L29182" s="15"/>
    </row>
    <row r="29183" spans="12:12" x14ac:dyDescent="0.25">
      <c r="L29183" s="15"/>
    </row>
    <row r="29184" spans="12:12" x14ac:dyDescent="0.25">
      <c r="L29184" s="15"/>
    </row>
    <row r="29185" spans="12:12" x14ac:dyDescent="0.25">
      <c r="L29185" s="15"/>
    </row>
    <row r="29186" spans="12:12" x14ac:dyDescent="0.25">
      <c r="L29186" s="15"/>
    </row>
    <row r="29187" spans="12:12" x14ac:dyDescent="0.25">
      <c r="L29187" s="15"/>
    </row>
    <row r="29188" spans="12:12" x14ac:dyDescent="0.25">
      <c r="L29188" s="15"/>
    </row>
    <row r="29189" spans="12:12" x14ac:dyDescent="0.25">
      <c r="L29189" s="15"/>
    </row>
    <row r="29190" spans="12:12" x14ac:dyDescent="0.25">
      <c r="L29190" s="15"/>
    </row>
    <row r="29191" spans="12:12" x14ac:dyDescent="0.25">
      <c r="L29191" s="15"/>
    </row>
    <row r="29192" spans="12:12" x14ac:dyDescent="0.25">
      <c r="L29192" s="15"/>
    </row>
    <row r="29193" spans="12:12" x14ac:dyDescent="0.25">
      <c r="L29193" s="15"/>
    </row>
    <row r="29194" spans="12:12" x14ac:dyDescent="0.25">
      <c r="L29194" s="15"/>
    </row>
    <row r="29195" spans="12:12" x14ac:dyDescent="0.25">
      <c r="L29195" s="15"/>
    </row>
    <row r="29196" spans="12:12" x14ac:dyDescent="0.25">
      <c r="L29196" s="15"/>
    </row>
    <row r="29197" spans="12:12" x14ac:dyDescent="0.25">
      <c r="L29197" s="15"/>
    </row>
    <row r="29198" spans="12:12" x14ac:dyDescent="0.25">
      <c r="L29198" s="15"/>
    </row>
    <row r="29199" spans="12:12" x14ac:dyDescent="0.25">
      <c r="L29199" s="15"/>
    </row>
    <row r="29200" spans="12:12" x14ac:dyDescent="0.25">
      <c r="L29200" s="15"/>
    </row>
    <row r="29201" spans="12:12" x14ac:dyDescent="0.25">
      <c r="L29201" s="15"/>
    </row>
    <row r="29202" spans="12:12" x14ac:dyDescent="0.25">
      <c r="L29202" s="15"/>
    </row>
    <row r="29203" spans="12:12" x14ac:dyDescent="0.25">
      <c r="L29203" s="15"/>
    </row>
    <row r="29204" spans="12:12" x14ac:dyDescent="0.25">
      <c r="L29204" s="15"/>
    </row>
    <row r="29205" spans="12:12" x14ac:dyDescent="0.25">
      <c r="L29205" s="15"/>
    </row>
    <row r="29206" spans="12:12" x14ac:dyDescent="0.25">
      <c r="L29206" s="15"/>
    </row>
    <row r="29207" spans="12:12" x14ac:dyDescent="0.25">
      <c r="L29207" s="15"/>
    </row>
    <row r="29208" spans="12:12" x14ac:dyDescent="0.25">
      <c r="L29208" s="15"/>
    </row>
    <row r="29209" spans="12:12" x14ac:dyDescent="0.25">
      <c r="L29209" s="15"/>
    </row>
    <row r="29210" spans="12:12" x14ac:dyDescent="0.25">
      <c r="L29210" s="15"/>
    </row>
    <row r="29211" spans="12:12" x14ac:dyDescent="0.25">
      <c r="L29211" s="15"/>
    </row>
    <row r="29212" spans="12:12" x14ac:dyDescent="0.25">
      <c r="L29212" s="15"/>
    </row>
    <row r="29213" spans="12:12" x14ac:dyDescent="0.25">
      <c r="L29213" s="15"/>
    </row>
    <row r="29214" spans="12:12" x14ac:dyDescent="0.25">
      <c r="L29214" s="15"/>
    </row>
    <row r="29215" spans="12:12" x14ac:dyDescent="0.25">
      <c r="L29215" s="15"/>
    </row>
    <row r="29216" spans="12:12" x14ac:dyDescent="0.25">
      <c r="L29216" s="15"/>
    </row>
    <row r="29217" spans="12:12" x14ac:dyDescent="0.25">
      <c r="L29217" s="15"/>
    </row>
    <row r="29218" spans="12:12" x14ac:dyDescent="0.25">
      <c r="L29218" s="15"/>
    </row>
    <row r="29219" spans="12:12" x14ac:dyDescent="0.25">
      <c r="L29219" s="15"/>
    </row>
    <row r="29220" spans="12:12" x14ac:dyDescent="0.25">
      <c r="L29220" s="15"/>
    </row>
    <row r="29221" spans="12:12" x14ac:dyDescent="0.25">
      <c r="L29221" s="15"/>
    </row>
    <row r="29222" spans="12:12" x14ac:dyDescent="0.25">
      <c r="L29222" s="15"/>
    </row>
    <row r="29223" spans="12:12" x14ac:dyDescent="0.25">
      <c r="L29223" s="15"/>
    </row>
    <row r="29224" spans="12:12" x14ac:dyDescent="0.25">
      <c r="L29224" s="15"/>
    </row>
    <row r="29225" spans="12:12" x14ac:dyDescent="0.25">
      <c r="L29225" s="15"/>
    </row>
    <row r="29226" spans="12:12" x14ac:dyDescent="0.25">
      <c r="L29226" s="15"/>
    </row>
    <row r="29227" spans="12:12" x14ac:dyDescent="0.25">
      <c r="L29227" s="15"/>
    </row>
    <row r="29228" spans="12:12" x14ac:dyDescent="0.25">
      <c r="L29228" s="15"/>
    </row>
    <row r="29229" spans="12:12" x14ac:dyDescent="0.25">
      <c r="L29229" s="15"/>
    </row>
    <row r="29230" spans="12:12" x14ac:dyDescent="0.25">
      <c r="L29230" s="15"/>
    </row>
    <row r="29231" spans="12:12" x14ac:dyDescent="0.25">
      <c r="L29231" s="15"/>
    </row>
    <row r="29232" spans="12:12" x14ac:dyDescent="0.25">
      <c r="L29232" s="15"/>
    </row>
    <row r="29233" spans="12:12" x14ac:dyDescent="0.25">
      <c r="L29233" s="15"/>
    </row>
    <row r="29234" spans="12:12" x14ac:dyDescent="0.25">
      <c r="L29234" s="15"/>
    </row>
    <row r="29235" spans="12:12" x14ac:dyDescent="0.25">
      <c r="L29235" s="15"/>
    </row>
    <row r="29236" spans="12:12" x14ac:dyDescent="0.25">
      <c r="L29236" s="15"/>
    </row>
    <row r="29237" spans="12:12" x14ac:dyDescent="0.25">
      <c r="L29237" s="15"/>
    </row>
    <row r="29238" spans="12:12" x14ac:dyDescent="0.25">
      <c r="L29238" s="15"/>
    </row>
    <row r="29239" spans="12:12" x14ac:dyDescent="0.25">
      <c r="L29239" s="15"/>
    </row>
    <row r="29240" spans="12:12" x14ac:dyDescent="0.25">
      <c r="L29240" s="15"/>
    </row>
    <row r="29241" spans="12:12" x14ac:dyDescent="0.25">
      <c r="L29241" s="15"/>
    </row>
    <row r="29242" spans="12:12" x14ac:dyDescent="0.25">
      <c r="L29242" s="15"/>
    </row>
    <row r="29243" spans="12:12" x14ac:dyDescent="0.25">
      <c r="L29243" s="15"/>
    </row>
    <row r="29244" spans="12:12" x14ac:dyDescent="0.25">
      <c r="L29244" s="15"/>
    </row>
    <row r="29245" spans="12:12" x14ac:dyDescent="0.25">
      <c r="L29245" s="15"/>
    </row>
    <row r="29246" spans="12:12" x14ac:dyDescent="0.25">
      <c r="L29246" s="15"/>
    </row>
    <row r="29247" spans="12:12" x14ac:dyDescent="0.25">
      <c r="L29247" s="15"/>
    </row>
    <row r="29248" spans="12:12" x14ac:dyDescent="0.25">
      <c r="L29248" s="15"/>
    </row>
    <row r="29249" spans="12:12" x14ac:dyDescent="0.25">
      <c r="L29249" s="15"/>
    </row>
    <row r="29250" spans="12:12" x14ac:dyDescent="0.25">
      <c r="L29250" s="15"/>
    </row>
    <row r="29251" spans="12:12" x14ac:dyDescent="0.25">
      <c r="L29251" s="15"/>
    </row>
    <row r="29252" spans="12:12" x14ac:dyDescent="0.25">
      <c r="L29252" s="15"/>
    </row>
    <row r="29253" spans="12:12" x14ac:dyDescent="0.25">
      <c r="L29253" s="15"/>
    </row>
    <row r="29254" spans="12:12" x14ac:dyDescent="0.25">
      <c r="L29254" s="15"/>
    </row>
    <row r="29255" spans="12:12" x14ac:dyDescent="0.25">
      <c r="L29255" s="15"/>
    </row>
    <row r="29256" spans="12:12" x14ac:dyDescent="0.25">
      <c r="L29256" s="15"/>
    </row>
    <row r="29257" spans="12:12" x14ac:dyDescent="0.25">
      <c r="L29257" s="15"/>
    </row>
    <row r="29258" spans="12:12" x14ac:dyDescent="0.25">
      <c r="L29258" s="15"/>
    </row>
    <row r="29259" spans="12:12" x14ac:dyDescent="0.25">
      <c r="L29259" s="15"/>
    </row>
    <row r="29260" spans="12:12" x14ac:dyDescent="0.25">
      <c r="L29260" s="15"/>
    </row>
    <row r="29261" spans="12:12" x14ac:dyDescent="0.25">
      <c r="L29261" s="15"/>
    </row>
    <row r="29262" spans="12:12" x14ac:dyDescent="0.25">
      <c r="L29262" s="15"/>
    </row>
    <row r="29263" spans="12:12" x14ac:dyDescent="0.25">
      <c r="L29263" s="15"/>
    </row>
    <row r="29264" spans="12:12" x14ac:dyDescent="0.25">
      <c r="L29264" s="15"/>
    </row>
    <row r="29265" spans="12:12" x14ac:dyDescent="0.25">
      <c r="L29265" s="15"/>
    </row>
    <row r="29266" spans="12:12" x14ac:dyDescent="0.25">
      <c r="L29266" s="15"/>
    </row>
    <row r="29267" spans="12:12" x14ac:dyDescent="0.25">
      <c r="L29267" s="15"/>
    </row>
    <row r="29268" spans="12:12" x14ac:dyDescent="0.25">
      <c r="L29268" s="15"/>
    </row>
    <row r="29269" spans="12:12" x14ac:dyDescent="0.25">
      <c r="L29269" s="15"/>
    </row>
    <row r="29270" spans="12:12" x14ac:dyDescent="0.25">
      <c r="L29270" s="15"/>
    </row>
    <row r="29271" spans="12:12" x14ac:dyDescent="0.25">
      <c r="L29271" s="15"/>
    </row>
    <row r="29272" spans="12:12" x14ac:dyDescent="0.25">
      <c r="L29272" s="15"/>
    </row>
    <row r="29273" spans="12:12" x14ac:dyDescent="0.25">
      <c r="L29273" s="15"/>
    </row>
    <row r="29274" spans="12:12" x14ac:dyDescent="0.25">
      <c r="L29274" s="15"/>
    </row>
    <row r="29275" spans="12:12" x14ac:dyDescent="0.25">
      <c r="L29275" s="15"/>
    </row>
    <row r="29276" spans="12:12" x14ac:dyDescent="0.25">
      <c r="L29276" s="15"/>
    </row>
    <row r="29277" spans="12:12" x14ac:dyDescent="0.25">
      <c r="L29277" s="15"/>
    </row>
    <row r="29278" spans="12:12" x14ac:dyDescent="0.25">
      <c r="L29278" s="15"/>
    </row>
    <row r="29279" spans="12:12" x14ac:dyDescent="0.25">
      <c r="L29279" s="15"/>
    </row>
    <row r="29280" spans="12:12" x14ac:dyDescent="0.25">
      <c r="L29280" s="15"/>
    </row>
    <row r="29281" spans="12:12" x14ac:dyDescent="0.25">
      <c r="L29281" s="15"/>
    </row>
    <row r="29282" spans="12:12" x14ac:dyDescent="0.25">
      <c r="L29282" s="15"/>
    </row>
    <row r="29283" spans="12:12" x14ac:dyDescent="0.25">
      <c r="L29283" s="15"/>
    </row>
    <row r="29284" spans="12:12" x14ac:dyDescent="0.25">
      <c r="L29284" s="15"/>
    </row>
    <row r="29285" spans="12:12" x14ac:dyDescent="0.25">
      <c r="L29285" s="15"/>
    </row>
    <row r="29286" spans="12:12" x14ac:dyDescent="0.25">
      <c r="L29286" s="15"/>
    </row>
    <row r="29287" spans="12:12" x14ac:dyDescent="0.25">
      <c r="L29287" s="15"/>
    </row>
    <row r="29288" spans="12:12" x14ac:dyDescent="0.25">
      <c r="L29288" s="15"/>
    </row>
    <row r="29289" spans="12:12" x14ac:dyDescent="0.25">
      <c r="L29289" s="15"/>
    </row>
    <row r="29290" spans="12:12" x14ac:dyDescent="0.25">
      <c r="L29290" s="15"/>
    </row>
    <row r="29291" spans="12:12" x14ac:dyDescent="0.25">
      <c r="L29291" s="15"/>
    </row>
    <row r="29292" spans="12:12" x14ac:dyDescent="0.25">
      <c r="L29292" s="15"/>
    </row>
    <row r="29293" spans="12:12" x14ac:dyDescent="0.25">
      <c r="L29293" s="15"/>
    </row>
    <row r="29294" spans="12:12" x14ac:dyDescent="0.25">
      <c r="L29294" s="15"/>
    </row>
    <row r="29295" spans="12:12" x14ac:dyDescent="0.25">
      <c r="L29295" s="15"/>
    </row>
    <row r="29296" spans="12:12" x14ac:dyDescent="0.25">
      <c r="L29296" s="15"/>
    </row>
    <row r="29297" spans="12:12" x14ac:dyDescent="0.25">
      <c r="L29297" s="15"/>
    </row>
    <row r="29298" spans="12:12" x14ac:dyDescent="0.25">
      <c r="L29298" s="15"/>
    </row>
    <row r="29299" spans="12:12" x14ac:dyDescent="0.25">
      <c r="L29299" s="15"/>
    </row>
    <row r="29300" spans="12:12" x14ac:dyDescent="0.25">
      <c r="L29300" s="15"/>
    </row>
    <row r="29301" spans="12:12" x14ac:dyDescent="0.25">
      <c r="L29301" s="15"/>
    </row>
    <row r="29302" spans="12:12" x14ac:dyDescent="0.25">
      <c r="L29302" s="15"/>
    </row>
    <row r="29303" spans="12:12" x14ac:dyDescent="0.25">
      <c r="L29303" s="15"/>
    </row>
    <row r="29304" spans="12:12" x14ac:dyDescent="0.25">
      <c r="L29304" s="15"/>
    </row>
    <row r="29305" spans="12:12" x14ac:dyDescent="0.25">
      <c r="L29305" s="15"/>
    </row>
    <row r="29306" spans="12:12" x14ac:dyDescent="0.25">
      <c r="L29306" s="15"/>
    </row>
    <row r="29307" spans="12:12" x14ac:dyDescent="0.25">
      <c r="L29307" s="15"/>
    </row>
    <row r="29308" spans="12:12" x14ac:dyDescent="0.25">
      <c r="L29308" s="15"/>
    </row>
    <row r="29309" spans="12:12" x14ac:dyDescent="0.25">
      <c r="L29309" s="15"/>
    </row>
    <row r="29310" spans="12:12" x14ac:dyDescent="0.25">
      <c r="L29310" s="15"/>
    </row>
    <row r="29311" spans="12:12" x14ac:dyDescent="0.25">
      <c r="L29311" s="15"/>
    </row>
    <row r="29312" spans="12:12" x14ac:dyDescent="0.25">
      <c r="L29312" s="15"/>
    </row>
    <row r="29313" spans="12:12" x14ac:dyDescent="0.25">
      <c r="L29313" s="15"/>
    </row>
    <row r="29314" spans="12:12" x14ac:dyDescent="0.25">
      <c r="L29314" s="15"/>
    </row>
    <row r="29315" spans="12:12" x14ac:dyDescent="0.25">
      <c r="L29315" s="15"/>
    </row>
    <row r="29316" spans="12:12" x14ac:dyDescent="0.25">
      <c r="L29316" s="15"/>
    </row>
    <row r="29317" spans="12:12" x14ac:dyDescent="0.25">
      <c r="L29317" s="15"/>
    </row>
    <row r="29318" spans="12:12" x14ac:dyDescent="0.25">
      <c r="L29318" s="15"/>
    </row>
    <row r="29319" spans="12:12" x14ac:dyDescent="0.25">
      <c r="L29319" s="15"/>
    </row>
    <row r="29320" spans="12:12" x14ac:dyDescent="0.25">
      <c r="L29320" s="15"/>
    </row>
    <row r="29321" spans="12:12" x14ac:dyDescent="0.25">
      <c r="L29321" s="15"/>
    </row>
    <row r="29322" spans="12:12" x14ac:dyDescent="0.25">
      <c r="L29322" s="15"/>
    </row>
    <row r="29323" spans="12:12" x14ac:dyDescent="0.25">
      <c r="L29323" s="15"/>
    </row>
    <row r="29324" spans="12:12" x14ac:dyDescent="0.25">
      <c r="L29324" s="15"/>
    </row>
    <row r="29325" spans="12:12" x14ac:dyDescent="0.25">
      <c r="L29325" s="15"/>
    </row>
    <row r="29326" spans="12:12" x14ac:dyDescent="0.25">
      <c r="L29326" s="15"/>
    </row>
    <row r="29327" spans="12:12" x14ac:dyDescent="0.25">
      <c r="L29327" s="15"/>
    </row>
    <row r="29328" spans="12:12" x14ac:dyDescent="0.25">
      <c r="L29328" s="15"/>
    </row>
    <row r="29329" spans="12:12" x14ac:dyDescent="0.25">
      <c r="L29329" s="15"/>
    </row>
    <row r="29330" spans="12:12" x14ac:dyDescent="0.25">
      <c r="L29330" s="15"/>
    </row>
    <row r="29331" spans="12:12" x14ac:dyDescent="0.25">
      <c r="L29331" s="15"/>
    </row>
    <row r="29332" spans="12:12" x14ac:dyDescent="0.25">
      <c r="L29332" s="15"/>
    </row>
    <row r="29333" spans="12:12" x14ac:dyDescent="0.25">
      <c r="L29333" s="15"/>
    </row>
    <row r="29334" spans="12:12" x14ac:dyDescent="0.25">
      <c r="L29334" s="15"/>
    </row>
    <row r="29335" spans="12:12" x14ac:dyDescent="0.25">
      <c r="L29335" s="15"/>
    </row>
    <row r="29336" spans="12:12" x14ac:dyDescent="0.25">
      <c r="L29336" s="15"/>
    </row>
    <row r="29337" spans="12:12" x14ac:dyDescent="0.25">
      <c r="L29337" s="15"/>
    </row>
    <row r="29338" spans="12:12" x14ac:dyDescent="0.25">
      <c r="L29338" s="15"/>
    </row>
    <row r="29339" spans="12:12" x14ac:dyDescent="0.25">
      <c r="L29339" s="15"/>
    </row>
    <row r="29340" spans="12:12" x14ac:dyDescent="0.25">
      <c r="L29340" s="15"/>
    </row>
    <row r="29341" spans="12:12" x14ac:dyDescent="0.25">
      <c r="L29341" s="15"/>
    </row>
    <row r="29342" spans="12:12" x14ac:dyDescent="0.25">
      <c r="L29342" s="15"/>
    </row>
    <row r="29343" spans="12:12" x14ac:dyDescent="0.25">
      <c r="L29343" s="15"/>
    </row>
    <row r="29344" spans="12:12" x14ac:dyDescent="0.25">
      <c r="L29344" s="15"/>
    </row>
    <row r="29345" spans="12:12" x14ac:dyDescent="0.25">
      <c r="L29345" s="15"/>
    </row>
    <row r="29346" spans="12:12" x14ac:dyDescent="0.25">
      <c r="L29346" s="15"/>
    </row>
    <row r="29347" spans="12:12" x14ac:dyDescent="0.25">
      <c r="L29347" s="15"/>
    </row>
    <row r="29348" spans="12:12" x14ac:dyDescent="0.25">
      <c r="L29348" s="15"/>
    </row>
    <row r="29349" spans="12:12" x14ac:dyDescent="0.25">
      <c r="L29349" s="15"/>
    </row>
    <row r="29350" spans="12:12" x14ac:dyDescent="0.25">
      <c r="L29350" s="15"/>
    </row>
    <row r="29351" spans="12:12" x14ac:dyDescent="0.25">
      <c r="L29351" s="15"/>
    </row>
    <row r="29352" spans="12:12" x14ac:dyDescent="0.25">
      <c r="L29352" s="15"/>
    </row>
    <row r="29353" spans="12:12" x14ac:dyDescent="0.25">
      <c r="L29353" s="15"/>
    </row>
    <row r="29354" spans="12:12" x14ac:dyDescent="0.25">
      <c r="L29354" s="15"/>
    </row>
    <row r="29355" spans="12:12" x14ac:dyDescent="0.25">
      <c r="L29355" s="15"/>
    </row>
    <row r="29356" spans="12:12" x14ac:dyDescent="0.25">
      <c r="L29356" s="15"/>
    </row>
    <row r="29357" spans="12:12" x14ac:dyDescent="0.25">
      <c r="L29357" s="15"/>
    </row>
    <row r="29358" spans="12:12" x14ac:dyDescent="0.25">
      <c r="L29358" s="15"/>
    </row>
    <row r="29359" spans="12:12" x14ac:dyDescent="0.25">
      <c r="L29359" s="15"/>
    </row>
    <row r="29360" spans="12:12" x14ac:dyDescent="0.25">
      <c r="L29360" s="15"/>
    </row>
    <row r="29361" spans="12:12" x14ac:dyDescent="0.25">
      <c r="L29361" s="15"/>
    </row>
    <row r="29362" spans="12:12" x14ac:dyDescent="0.25">
      <c r="L29362" s="15"/>
    </row>
    <row r="29363" spans="12:12" x14ac:dyDescent="0.25">
      <c r="L29363" s="15"/>
    </row>
    <row r="29364" spans="12:12" x14ac:dyDescent="0.25">
      <c r="L29364" s="15"/>
    </row>
    <row r="29365" spans="12:12" x14ac:dyDescent="0.25">
      <c r="L29365" s="15"/>
    </row>
    <row r="29366" spans="12:12" x14ac:dyDescent="0.25">
      <c r="L29366" s="15"/>
    </row>
    <row r="29367" spans="12:12" x14ac:dyDescent="0.25">
      <c r="L29367" s="15"/>
    </row>
    <row r="29368" spans="12:12" x14ac:dyDescent="0.25">
      <c r="L29368" s="15"/>
    </row>
    <row r="29369" spans="12:12" x14ac:dyDescent="0.25">
      <c r="L29369" s="15"/>
    </row>
    <row r="29370" spans="12:12" x14ac:dyDescent="0.25">
      <c r="L29370" s="15"/>
    </row>
    <row r="29371" spans="12:12" x14ac:dyDescent="0.25">
      <c r="L29371" s="15"/>
    </row>
    <row r="29372" spans="12:12" x14ac:dyDescent="0.25">
      <c r="L29372" s="15"/>
    </row>
    <row r="29373" spans="12:12" x14ac:dyDescent="0.25">
      <c r="L29373" s="15"/>
    </row>
    <row r="29374" spans="12:12" x14ac:dyDescent="0.25">
      <c r="L29374" s="15"/>
    </row>
    <row r="29375" spans="12:12" x14ac:dyDescent="0.25">
      <c r="L29375" s="15"/>
    </row>
    <row r="29376" spans="12:12" x14ac:dyDescent="0.25">
      <c r="L29376" s="15"/>
    </row>
    <row r="29377" spans="12:12" x14ac:dyDescent="0.25">
      <c r="L29377" s="15"/>
    </row>
    <row r="29378" spans="12:12" x14ac:dyDescent="0.25">
      <c r="L29378" s="15"/>
    </row>
    <row r="29379" spans="12:12" x14ac:dyDescent="0.25">
      <c r="L29379" s="15"/>
    </row>
    <row r="29380" spans="12:12" x14ac:dyDescent="0.25">
      <c r="L29380" s="15"/>
    </row>
    <row r="29381" spans="12:12" x14ac:dyDescent="0.25">
      <c r="L29381" s="15"/>
    </row>
    <row r="29382" spans="12:12" x14ac:dyDescent="0.25">
      <c r="L29382" s="15"/>
    </row>
    <row r="29383" spans="12:12" x14ac:dyDescent="0.25">
      <c r="L29383" s="15"/>
    </row>
    <row r="29384" spans="12:12" x14ac:dyDescent="0.25">
      <c r="L29384" s="15"/>
    </row>
    <row r="29385" spans="12:12" x14ac:dyDescent="0.25">
      <c r="L29385" s="15"/>
    </row>
    <row r="29386" spans="12:12" x14ac:dyDescent="0.25">
      <c r="L29386" s="15"/>
    </row>
    <row r="29387" spans="12:12" x14ac:dyDescent="0.25">
      <c r="L29387" s="15"/>
    </row>
    <row r="29388" spans="12:12" x14ac:dyDescent="0.25">
      <c r="L29388" s="15"/>
    </row>
    <row r="29389" spans="12:12" x14ac:dyDescent="0.25">
      <c r="L29389" s="15"/>
    </row>
    <row r="29390" spans="12:12" x14ac:dyDescent="0.25">
      <c r="L29390" s="15"/>
    </row>
    <row r="29391" spans="12:12" x14ac:dyDescent="0.25">
      <c r="L29391" s="15"/>
    </row>
    <row r="29392" spans="12:12" x14ac:dyDescent="0.25">
      <c r="L29392" s="15"/>
    </row>
    <row r="29393" spans="12:12" x14ac:dyDescent="0.25">
      <c r="L29393" s="15"/>
    </row>
    <row r="29394" spans="12:12" x14ac:dyDescent="0.25">
      <c r="L29394" s="15"/>
    </row>
    <row r="29395" spans="12:12" x14ac:dyDescent="0.25">
      <c r="L29395" s="15"/>
    </row>
    <row r="29396" spans="12:12" x14ac:dyDescent="0.25">
      <c r="L29396" s="15"/>
    </row>
    <row r="29397" spans="12:12" x14ac:dyDescent="0.25">
      <c r="L29397" s="15"/>
    </row>
    <row r="29398" spans="12:12" x14ac:dyDescent="0.25">
      <c r="L29398" s="15"/>
    </row>
    <row r="29399" spans="12:12" x14ac:dyDescent="0.25">
      <c r="L29399" s="15"/>
    </row>
    <row r="29400" spans="12:12" x14ac:dyDescent="0.25">
      <c r="L29400" s="15"/>
    </row>
    <row r="29401" spans="12:12" x14ac:dyDescent="0.25">
      <c r="L29401" s="15"/>
    </row>
    <row r="29402" spans="12:12" x14ac:dyDescent="0.25">
      <c r="L29402" s="15"/>
    </row>
    <row r="29403" spans="12:12" x14ac:dyDescent="0.25">
      <c r="L29403" s="15"/>
    </row>
    <row r="29404" spans="12:12" x14ac:dyDescent="0.25">
      <c r="L29404" s="15"/>
    </row>
    <row r="29405" spans="12:12" x14ac:dyDescent="0.25">
      <c r="L29405" s="15"/>
    </row>
    <row r="29406" spans="12:12" x14ac:dyDescent="0.25">
      <c r="L29406" s="15"/>
    </row>
    <row r="29407" spans="12:12" x14ac:dyDescent="0.25">
      <c r="L29407" s="15"/>
    </row>
    <row r="29408" spans="12:12" x14ac:dyDescent="0.25">
      <c r="L29408" s="15"/>
    </row>
    <row r="29409" spans="12:12" x14ac:dyDescent="0.25">
      <c r="L29409" s="15"/>
    </row>
    <row r="29410" spans="12:12" x14ac:dyDescent="0.25">
      <c r="L29410" s="15"/>
    </row>
    <row r="29411" spans="12:12" x14ac:dyDescent="0.25">
      <c r="L29411" s="15"/>
    </row>
    <row r="29412" spans="12:12" x14ac:dyDescent="0.25">
      <c r="L29412" s="15"/>
    </row>
    <row r="29413" spans="12:12" x14ac:dyDescent="0.25">
      <c r="L29413" s="15"/>
    </row>
    <row r="29414" spans="12:12" x14ac:dyDescent="0.25">
      <c r="L29414" s="15"/>
    </row>
    <row r="29415" spans="12:12" x14ac:dyDescent="0.25">
      <c r="L29415" s="15"/>
    </row>
    <row r="29416" spans="12:12" x14ac:dyDescent="0.25">
      <c r="L29416" s="15"/>
    </row>
    <row r="29417" spans="12:12" x14ac:dyDescent="0.25">
      <c r="L29417" s="15"/>
    </row>
    <row r="29418" spans="12:12" x14ac:dyDescent="0.25">
      <c r="L29418" s="15"/>
    </row>
    <row r="29419" spans="12:12" x14ac:dyDescent="0.25">
      <c r="L29419" s="15"/>
    </row>
    <row r="29420" spans="12:12" x14ac:dyDescent="0.25">
      <c r="L29420" s="15"/>
    </row>
    <row r="29421" spans="12:12" x14ac:dyDescent="0.25">
      <c r="L29421" s="15"/>
    </row>
    <row r="29422" spans="12:12" x14ac:dyDescent="0.25">
      <c r="L29422" s="15"/>
    </row>
    <row r="29423" spans="12:12" x14ac:dyDescent="0.25">
      <c r="L29423" s="15"/>
    </row>
    <row r="29424" spans="12:12" x14ac:dyDescent="0.25">
      <c r="L29424" s="15"/>
    </row>
    <row r="29425" spans="12:12" x14ac:dyDescent="0.25">
      <c r="L29425" s="15"/>
    </row>
    <row r="29426" spans="12:12" x14ac:dyDescent="0.25">
      <c r="L29426" s="15"/>
    </row>
    <row r="29427" spans="12:12" x14ac:dyDescent="0.25">
      <c r="L29427" s="15"/>
    </row>
    <row r="29428" spans="12:12" x14ac:dyDescent="0.25">
      <c r="L29428" s="15"/>
    </row>
    <row r="29429" spans="12:12" x14ac:dyDescent="0.25">
      <c r="L29429" s="15"/>
    </row>
    <row r="29430" spans="12:12" x14ac:dyDescent="0.25">
      <c r="L29430" s="15"/>
    </row>
    <row r="29431" spans="12:12" x14ac:dyDescent="0.25">
      <c r="L29431" s="15"/>
    </row>
    <row r="29432" spans="12:12" x14ac:dyDescent="0.25">
      <c r="L29432" s="15"/>
    </row>
    <row r="29433" spans="12:12" x14ac:dyDescent="0.25">
      <c r="L29433" s="15"/>
    </row>
    <row r="29434" spans="12:12" x14ac:dyDescent="0.25">
      <c r="L29434" s="15"/>
    </row>
    <row r="29435" spans="12:12" x14ac:dyDescent="0.25">
      <c r="L29435" s="15"/>
    </row>
    <row r="29436" spans="12:12" x14ac:dyDescent="0.25">
      <c r="L29436" s="15"/>
    </row>
    <row r="29437" spans="12:12" x14ac:dyDescent="0.25">
      <c r="L29437" s="15"/>
    </row>
    <row r="29438" spans="12:12" x14ac:dyDescent="0.25">
      <c r="L29438" s="15"/>
    </row>
    <row r="29439" spans="12:12" x14ac:dyDescent="0.25">
      <c r="L29439" s="15"/>
    </row>
    <row r="29440" spans="12:12" x14ac:dyDescent="0.25">
      <c r="L29440" s="15"/>
    </row>
    <row r="29441" spans="12:12" x14ac:dyDescent="0.25">
      <c r="L29441" s="15"/>
    </row>
    <row r="29442" spans="12:12" x14ac:dyDescent="0.25">
      <c r="L29442" s="15"/>
    </row>
    <row r="29443" spans="12:12" x14ac:dyDescent="0.25">
      <c r="L29443" s="15"/>
    </row>
    <row r="29444" spans="12:12" x14ac:dyDescent="0.25">
      <c r="L29444" s="15"/>
    </row>
    <row r="29445" spans="12:12" x14ac:dyDescent="0.25">
      <c r="L29445" s="15"/>
    </row>
    <row r="29446" spans="12:12" x14ac:dyDescent="0.25">
      <c r="L29446" s="15"/>
    </row>
    <row r="29447" spans="12:12" x14ac:dyDescent="0.25">
      <c r="L29447" s="15"/>
    </row>
    <row r="29448" spans="12:12" x14ac:dyDescent="0.25">
      <c r="L29448" s="15"/>
    </row>
    <row r="29449" spans="12:12" x14ac:dyDescent="0.25">
      <c r="L29449" s="15"/>
    </row>
    <row r="29450" spans="12:12" x14ac:dyDescent="0.25">
      <c r="L29450" s="15"/>
    </row>
    <row r="29451" spans="12:12" x14ac:dyDescent="0.25">
      <c r="L29451" s="15"/>
    </row>
    <row r="29452" spans="12:12" x14ac:dyDescent="0.25">
      <c r="L29452" s="15"/>
    </row>
    <row r="29453" spans="12:12" x14ac:dyDescent="0.25">
      <c r="L29453" s="15"/>
    </row>
    <row r="29454" spans="12:12" x14ac:dyDescent="0.25">
      <c r="L29454" s="15"/>
    </row>
    <row r="29455" spans="12:12" x14ac:dyDescent="0.25">
      <c r="L29455" s="15"/>
    </row>
    <row r="29456" spans="12:12" x14ac:dyDescent="0.25">
      <c r="L29456" s="15"/>
    </row>
    <row r="29457" spans="12:12" x14ac:dyDescent="0.25">
      <c r="L29457" s="15"/>
    </row>
    <row r="29458" spans="12:12" x14ac:dyDescent="0.25">
      <c r="L29458" s="15"/>
    </row>
    <row r="29459" spans="12:12" x14ac:dyDescent="0.25">
      <c r="L29459" s="15"/>
    </row>
    <row r="29460" spans="12:12" x14ac:dyDescent="0.25">
      <c r="L29460" s="15"/>
    </row>
    <row r="29461" spans="12:12" x14ac:dyDescent="0.25">
      <c r="L29461" s="15"/>
    </row>
    <row r="29462" spans="12:12" x14ac:dyDescent="0.25">
      <c r="L29462" s="15"/>
    </row>
    <row r="29463" spans="12:12" x14ac:dyDescent="0.25">
      <c r="L29463" s="15"/>
    </row>
    <row r="29464" spans="12:12" x14ac:dyDescent="0.25">
      <c r="L29464" s="15"/>
    </row>
    <row r="29465" spans="12:12" x14ac:dyDescent="0.25">
      <c r="L29465" s="15"/>
    </row>
    <row r="29466" spans="12:12" x14ac:dyDescent="0.25">
      <c r="L29466" s="15"/>
    </row>
    <row r="29467" spans="12:12" x14ac:dyDescent="0.25">
      <c r="L29467" s="15"/>
    </row>
    <row r="29468" spans="12:12" x14ac:dyDescent="0.25">
      <c r="L29468" s="15"/>
    </row>
    <row r="29469" spans="12:12" x14ac:dyDescent="0.25">
      <c r="L29469" s="15"/>
    </row>
    <row r="29470" spans="12:12" x14ac:dyDescent="0.25">
      <c r="L29470" s="15"/>
    </row>
    <row r="29471" spans="12:12" x14ac:dyDescent="0.25">
      <c r="L29471" s="15"/>
    </row>
    <row r="29472" spans="12:12" x14ac:dyDescent="0.25">
      <c r="L29472" s="15"/>
    </row>
    <row r="29473" spans="12:12" x14ac:dyDescent="0.25">
      <c r="L29473" s="15"/>
    </row>
    <row r="29474" spans="12:12" x14ac:dyDescent="0.25">
      <c r="L29474" s="15"/>
    </row>
    <row r="29475" spans="12:12" x14ac:dyDescent="0.25">
      <c r="L29475" s="15"/>
    </row>
    <row r="29476" spans="12:12" x14ac:dyDescent="0.25">
      <c r="L29476" s="15"/>
    </row>
    <row r="29477" spans="12:12" x14ac:dyDescent="0.25">
      <c r="L29477" s="15"/>
    </row>
    <row r="29478" spans="12:12" x14ac:dyDescent="0.25">
      <c r="L29478" s="15"/>
    </row>
    <row r="29479" spans="12:12" x14ac:dyDescent="0.25">
      <c r="L29479" s="15"/>
    </row>
    <row r="29480" spans="12:12" x14ac:dyDescent="0.25">
      <c r="L29480" s="15"/>
    </row>
    <row r="29481" spans="12:12" x14ac:dyDescent="0.25">
      <c r="L29481" s="15"/>
    </row>
    <row r="29482" spans="12:12" x14ac:dyDescent="0.25">
      <c r="L29482" s="15"/>
    </row>
    <row r="29483" spans="12:12" x14ac:dyDescent="0.25">
      <c r="L29483" s="15"/>
    </row>
    <row r="29484" spans="12:12" x14ac:dyDescent="0.25">
      <c r="L29484" s="15"/>
    </row>
    <row r="29485" spans="12:12" x14ac:dyDescent="0.25">
      <c r="L29485" s="15"/>
    </row>
    <row r="29486" spans="12:12" x14ac:dyDescent="0.25">
      <c r="L29486" s="15"/>
    </row>
    <row r="29487" spans="12:12" x14ac:dyDescent="0.25">
      <c r="L29487" s="15"/>
    </row>
    <row r="29488" spans="12:12" x14ac:dyDescent="0.25">
      <c r="L29488" s="15"/>
    </row>
    <row r="29489" spans="12:12" x14ac:dyDescent="0.25">
      <c r="L29489" s="15"/>
    </row>
    <row r="29490" spans="12:12" x14ac:dyDescent="0.25">
      <c r="L29490" s="15"/>
    </row>
    <row r="29491" spans="12:12" x14ac:dyDescent="0.25">
      <c r="L29491" s="15"/>
    </row>
    <row r="29492" spans="12:12" x14ac:dyDescent="0.25">
      <c r="L29492" s="15"/>
    </row>
    <row r="29493" spans="12:12" x14ac:dyDescent="0.25">
      <c r="L29493" s="15"/>
    </row>
    <row r="29494" spans="12:12" x14ac:dyDescent="0.25">
      <c r="L29494" s="15"/>
    </row>
    <row r="29495" spans="12:12" x14ac:dyDescent="0.25">
      <c r="L29495" s="15"/>
    </row>
    <row r="29496" spans="12:12" x14ac:dyDescent="0.25">
      <c r="L29496" s="15"/>
    </row>
    <row r="29497" spans="12:12" x14ac:dyDescent="0.25">
      <c r="L29497" s="15"/>
    </row>
    <row r="29498" spans="12:12" x14ac:dyDescent="0.25">
      <c r="L29498" s="15"/>
    </row>
    <row r="29499" spans="12:12" x14ac:dyDescent="0.25">
      <c r="L29499" s="15"/>
    </row>
    <row r="29500" spans="12:12" x14ac:dyDescent="0.25">
      <c r="L29500" s="15"/>
    </row>
    <row r="29501" spans="12:12" x14ac:dyDescent="0.25">
      <c r="L29501" s="15"/>
    </row>
    <row r="29502" spans="12:12" x14ac:dyDescent="0.25">
      <c r="L29502" s="15"/>
    </row>
    <row r="29503" spans="12:12" x14ac:dyDescent="0.25">
      <c r="L29503" s="15"/>
    </row>
    <row r="29504" spans="12:12" x14ac:dyDescent="0.25">
      <c r="L29504" s="15"/>
    </row>
    <row r="29505" spans="12:12" x14ac:dyDescent="0.25">
      <c r="L29505" s="15"/>
    </row>
    <row r="29506" spans="12:12" x14ac:dyDescent="0.25">
      <c r="L29506" s="15"/>
    </row>
    <row r="29507" spans="12:12" x14ac:dyDescent="0.25">
      <c r="L29507" s="15"/>
    </row>
    <row r="29508" spans="12:12" x14ac:dyDescent="0.25">
      <c r="L29508" s="15"/>
    </row>
    <row r="29509" spans="12:12" x14ac:dyDescent="0.25">
      <c r="L29509" s="15"/>
    </row>
    <row r="29510" spans="12:12" x14ac:dyDescent="0.25">
      <c r="L29510" s="15"/>
    </row>
    <row r="29511" spans="12:12" x14ac:dyDescent="0.25">
      <c r="L29511" s="15"/>
    </row>
    <row r="29512" spans="12:12" x14ac:dyDescent="0.25">
      <c r="L29512" s="15"/>
    </row>
    <row r="29513" spans="12:12" x14ac:dyDescent="0.25">
      <c r="L29513" s="15"/>
    </row>
    <row r="29514" spans="12:12" x14ac:dyDescent="0.25">
      <c r="L29514" s="15"/>
    </row>
    <row r="29515" spans="12:12" x14ac:dyDescent="0.25">
      <c r="L29515" s="15"/>
    </row>
    <row r="29516" spans="12:12" x14ac:dyDescent="0.25">
      <c r="L29516" s="15"/>
    </row>
    <row r="29517" spans="12:12" x14ac:dyDescent="0.25">
      <c r="L29517" s="15"/>
    </row>
    <row r="29518" spans="12:12" x14ac:dyDescent="0.25">
      <c r="L29518" s="15"/>
    </row>
    <row r="29519" spans="12:12" x14ac:dyDescent="0.25">
      <c r="L29519" s="15"/>
    </row>
    <row r="29520" spans="12:12" x14ac:dyDescent="0.25">
      <c r="L29520" s="15"/>
    </row>
    <row r="29521" spans="12:12" x14ac:dyDescent="0.25">
      <c r="L29521" s="15"/>
    </row>
    <row r="29522" spans="12:12" x14ac:dyDescent="0.25">
      <c r="L29522" s="15"/>
    </row>
    <row r="29523" spans="12:12" x14ac:dyDescent="0.25">
      <c r="L29523" s="15"/>
    </row>
    <row r="29524" spans="12:12" x14ac:dyDescent="0.25">
      <c r="L29524" s="15"/>
    </row>
    <row r="29525" spans="12:12" x14ac:dyDescent="0.25">
      <c r="L29525" s="15"/>
    </row>
    <row r="29526" spans="12:12" x14ac:dyDescent="0.25">
      <c r="L29526" s="15"/>
    </row>
    <row r="29527" spans="12:12" x14ac:dyDescent="0.25">
      <c r="L29527" s="15"/>
    </row>
    <row r="29528" spans="12:12" x14ac:dyDescent="0.25">
      <c r="L29528" s="15"/>
    </row>
    <row r="29529" spans="12:12" x14ac:dyDescent="0.25">
      <c r="L29529" s="15"/>
    </row>
    <row r="29530" spans="12:12" x14ac:dyDescent="0.25">
      <c r="L29530" s="15"/>
    </row>
    <row r="29531" spans="12:12" x14ac:dyDescent="0.25">
      <c r="L29531" s="15"/>
    </row>
    <row r="29532" spans="12:12" x14ac:dyDescent="0.25">
      <c r="L29532" s="15"/>
    </row>
    <row r="29533" spans="12:12" x14ac:dyDescent="0.25">
      <c r="L29533" s="15"/>
    </row>
    <row r="29534" spans="12:12" x14ac:dyDescent="0.25">
      <c r="L29534" s="15"/>
    </row>
    <row r="29535" spans="12:12" x14ac:dyDescent="0.25">
      <c r="L29535" s="15"/>
    </row>
    <row r="29536" spans="12:12" x14ac:dyDescent="0.25">
      <c r="L29536" s="15"/>
    </row>
    <row r="29537" spans="12:12" x14ac:dyDescent="0.25">
      <c r="L29537" s="15"/>
    </row>
    <row r="29538" spans="12:12" x14ac:dyDescent="0.25">
      <c r="L29538" s="15"/>
    </row>
    <row r="29539" spans="12:12" x14ac:dyDescent="0.25">
      <c r="L29539" s="15"/>
    </row>
    <row r="29540" spans="12:12" x14ac:dyDescent="0.25">
      <c r="L29540" s="15"/>
    </row>
    <row r="29541" spans="12:12" x14ac:dyDescent="0.25">
      <c r="L29541" s="15"/>
    </row>
    <row r="29542" spans="12:12" x14ac:dyDescent="0.25">
      <c r="L29542" s="15"/>
    </row>
    <row r="29543" spans="12:12" x14ac:dyDescent="0.25">
      <c r="L29543" s="15"/>
    </row>
    <row r="29544" spans="12:12" x14ac:dyDescent="0.25">
      <c r="L29544" s="15"/>
    </row>
    <row r="29545" spans="12:12" x14ac:dyDescent="0.25">
      <c r="L29545" s="15"/>
    </row>
    <row r="29546" spans="12:12" x14ac:dyDescent="0.25">
      <c r="L29546" s="15"/>
    </row>
    <row r="29547" spans="12:12" x14ac:dyDescent="0.25">
      <c r="L29547" s="15"/>
    </row>
    <row r="29548" spans="12:12" x14ac:dyDescent="0.25">
      <c r="L29548" s="15"/>
    </row>
    <row r="29549" spans="12:12" x14ac:dyDescent="0.25">
      <c r="L29549" s="15"/>
    </row>
    <row r="29550" spans="12:12" x14ac:dyDescent="0.25">
      <c r="L29550" s="15"/>
    </row>
    <row r="29551" spans="12:12" x14ac:dyDescent="0.25">
      <c r="L29551" s="15"/>
    </row>
    <row r="29552" spans="12:12" x14ac:dyDescent="0.25">
      <c r="L29552" s="15"/>
    </row>
    <row r="29553" spans="12:12" x14ac:dyDescent="0.25">
      <c r="L29553" s="15"/>
    </row>
    <row r="29554" spans="12:12" x14ac:dyDescent="0.25">
      <c r="L29554" s="15"/>
    </row>
    <row r="29555" spans="12:12" x14ac:dyDescent="0.25">
      <c r="L29555" s="15"/>
    </row>
    <row r="29556" spans="12:12" x14ac:dyDescent="0.25">
      <c r="L29556" s="15"/>
    </row>
    <row r="29557" spans="12:12" x14ac:dyDescent="0.25">
      <c r="L29557" s="15"/>
    </row>
    <row r="29558" spans="12:12" x14ac:dyDescent="0.25">
      <c r="L29558" s="15"/>
    </row>
    <row r="29559" spans="12:12" x14ac:dyDescent="0.25">
      <c r="L29559" s="15"/>
    </row>
    <row r="29560" spans="12:12" x14ac:dyDescent="0.25">
      <c r="L29560" s="15"/>
    </row>
    <row r="29561" spans="12:12" x14ac:dyDescent="0.25">
      <c r="L29561" s="15"/>
    </row>
    <row r="29562" spans="12:12" x14ac:dyDescent="0.25">
      <c r="L29562" s="15"/>
    </row>
    <row r="29563" spans="12:12" x14ac:dyDescent="0.25">
      <c r="L29563" s="15"/>
    </row>
    <row r="29564" spans="12:12" x14ac:dyDescent="0.25">
      <c r="L29564" s="15"/>
    </row>
    <row r="29565" spans="12:12" x14ac:dyDescent="0.25">
      <c r="L29565" s="15"/>
    </row>
    <row r="29566" spans="12:12" x14ac:dyDescent="0.25">
      <c r="L29566" s="15"/>
    </row>
    <row r="29567" spans="12:12" x14ac:dyDescent="0.25">
      <c r="L29567" s="15"/>
    </row>
    <row r="29568" spans="12:12" x14ac:dyDescent="0.25">
      <c r="L29568" s="15"/>
    </row>
    <row r="29569" spans="12:12" x14ac:dyDescent="0.25">
      <c r="L29569" s="15"/>
    </row>
    <row r="29570" spans="12:12" x14ac:dyDescent="0.25">
      <c r="L29570" s="15"/>
    </row>
    <row r="29571" spans="12:12" x14ac:dyDescent="0.25">
      <c r="L29571" s="15"/>
    </row>
    <row r="29572" spans="12:12" x14ac:dyDescent="0.25">
      <c r="L29572" s="15"/>
    </row>
    <row r="29573" spans="12:12" x14ac:dyDescent="0.25">
      <c r="L29573" s="15"/>
    </row>
    <row r="29574" spans="12:12" x14ac:dyDescent="0.25">
      <c r="L29574" s="15"/>
    </row>
    <row r="29575" spans="12:12" x14ac:dyDescent="0.25">
      <c r="L29575" s="15"/>
    </row>
    <row r="29576" spans="12:12" x14ac:dyDescent="0.25">
      <c r="L29576" s="15"/>
    </row>
    <row r="29577" spans="12:12" x14ac:dyDescent="0.25">
      <c r="L29577" s="15"/>
    </row>
    <row r="29578" spans="12:12" x14ac:dyDescent="0.25">
      <c r="L29578" s="15"/>
    </row>
    <row r="29579" spans="12:12" x14ac:dyDescent="0.25">
      <c r="L29579" s="15"/>
    </row>
    <row r="29580" spans="12:12" x14ac:dyDescent="0.25">
      <c r="L29580" s="15"/>
    </row>
    <row r="29581" spans="12:12" x14ac:dyDescent="0.25">
      <c r="L29581" s="15"/>
    </row>
    <row r="29582" spans="12:12" x14ac:dyDescent="0.25">
      <c r="L29582" s="15"/>
    </row>
    <row r="29583" spans="12:12" x14ac:dyDescent="0.25">
      <c r="L29583" s="15"/>
    </row>
    <row r="29584" spans="12:12" x14ac:dyDescent="0.25">
      <c r="L29584" s="15"/>
    </row>
    <row r="29585" spans="12:12" x14ac:dyDescent="0.25">
      <c r="L29585" s="15"/>
    </row>
    <row r="29586" spans="12:12" x14ac:dyDescent="0.25">
      <c r="L29586" s="15"/>
    </row>
    <row r="29587" spans="12:12" x14ac:dyDescent="0.25">
      <c r="L29587" s="15"/>
    </row>
    <row r="29588" spans="12:12" x14ac:dyDescent="0.25">
      <c r="L29588" s="15"/>
    </row>
    <row r="29589" spans="12:12" x14ac:dyDescent="0.25">
      <c r="L29589" s="15"/>
    </row>
    <row r="29590" spans="12:12" x14ac:dyDescent="0.25">
      <c r="L29590" s="15"/>
    </row>
    <row r="29591" spans="12:12" x14ac:dyDescent="0.25">
      <c r="L29591" s="15"/>
    </row>
    <row r="29592" spans="12:12" x14ac:dyDescent="0.25">
      <c r="L29592" s="15"/>
    </row>
    <row r="29593" spans="12:12" x14ac:dyDescent="0.25">
      <c r="L29593" s="15"/>
    </row>
    <row r="29594" spans="12:12" x14ac:dyDescent="0.25">
      <c r="L29594" s="15"/>
    </row>
    <row r="29595" spans="12:12" x14ac:dyDescent="0.25">
      <c r="L29595" s="15"/>
    </row>
    <row r="29596" spans="12:12" x14ac:dyDescent="0.25">
      <c r="L29596" s="15"/>
    </row>
    <row r="29597" spans="12:12" x14ac:dyDescent="0.25">
      <c r="L29597" s="15"/>
    </row>
    <row r="29598" spans="12:12" x14ac:dyDescent="0.25">
      <c r="L29598" s="15"/>
    </row>
    <row r="29599" spans="12:12" x14ac:dyDescent="0.25">
      <c r="L29599" s="15"/>
    </row>
    <row r="29600" spans="12:12" x14ac:dyDescent="0.25">
      <c r="L29600" s="15"/>
    </row>
    <row r="29601" spans="12:12" x14ac:dyDescent="0.25">
      <c r="L29601" s="15"/>
    </row>
    <row r="29602" spans="12:12" x14ac:dyDescent="0.25">
      <c r="L29602" s="15"/>
    </row>
    <row r="29603" spans="12:12" x14ac:dyDescent="0.25">
      <c r="L29603" s="15"/>
    </row>
    <row r="29604" spans="12:12" x14ac:dyDescent="0.25">
      <c r="L29604" s="15"/>
    </row>
    <row r="29605" spans="12:12" x14ac:dyDescent="0.25">
      <c r="L29605" s="15"/>
    </row>
    <row r="29606" spans="12:12" x14ac:dyDescent="0.25">
      <c r="L29606" s="15"/>
    </row>
    <row r="29607" spans="12:12" x14ac:dyDescent="0.25">
      <c r="L29607" s="15"/>
    </row>
    <row r="29608" spans="12:12" x14ac:dyDescent="0.25">
      <c r="L29608" s="15"/>
    </row>
    <row r="29609" spans="12:12" x14ac:dyDescent="0.25">
      <c r="L29609" s="15"/>
    </row>
    <row r="29610" spans="12:12" x14ac:dyDescent="0.25">
      <c r="L29610" s="15"/>
    </row>
    <row r="29611" spans="12:12" x14ac:dyDescent="0.25">
      <c r="L29611" s="15"/>
    </row>
    <row r="29612" spans="12:12" x14ac:dyDescent="0.25">
      <c r="L29612" s="15"/>
    </row>
    <row r="29613" spans="12:12" x14ac:dyDescent="0.25">
      <c r="L29613" s="15"/>
    </row>
    <row r="29614" spans="12:12" x14ac:dyDescent="0.25">
      <c r="L29614" s="15"/>
    </row>
    <row r="29615" spans="12:12" x14ac:dyDescent="0.25">
      <c r="L29615" s="15"/>
    </row>
    <row r="29616" spans="12:12" x14ac:dyDescent="0.25">
      <c r="L29616" s="15"/>
    </row>
    <row r="29617" spans="12:12" x14ac:dyDescent="0.25">
      <c r="L29617" s="15"/>
    </row>
    <row r="29618" spans="12:12" x14ac:dyDescent="0.25">
      <c r="L29618" s="15"/>
    </row>
    <row r="29619" spans="12:12" x14ac:dyDescent="0.25">
      <c r="L29619" s="15"/>
    </row>
    <row r="29620" spans="12:12" x14ac:dyDescent="0.25">
      <c r="L29620" s="15"/>
    </row>
    <row r="29621" spans="12:12" x14ac:dyDescent="0.25">
      <c r="L29621" s="15"/>
    </row>
    <row r="29622" spans="12:12" x14ac:dyDescent="0.25">
      <c r="L29622" s="15"/>
    </row>
    <row r="29623" spans="12:12" x14ac:dyDescent="0.25">
      <c r="L29623" s="15"/>
    </row>
    <row r="29624" spans="12:12" x14ac:dyDescent="0.25">
      <c r="L29624" s="15"/>
    </row>
    <row r="29625" spans="12:12" x14ac:dyDescent="0.25">
      <c r="L29625" s="15"/>
    </row>
    <row r="29626" spans="12:12" x14ac:dyDescent="0.25">
      <c r="L29626" s="15"/>
    </row>
    <row r="29627" spans="12:12" x14ac:dyDescent="0.25">
      <c r="L29627" s="15"/>
    </row>
    <row r="29628" spans="12:12" x14ac:dyDescent="0.25">
      <c r="L29628" s="15"/>
    </row>
    <row r="29629" spans="12:12" x14ac:dyDescent="0.25">
      <c r="L29629" s="15"/>
    </row>
    <row r="29630" spans="12:12" x14ac:dyDescent="0.25">
      <c r="L29630" s="15"/>
    </row>
    <row r="29631" spans="12:12" x14ac:dyDescent="0.25">
      <c r="L29631" s="15"/>
    </row>
    <row r="29632" spans="12:12" x14ac:dyDescent="0.25">
      <c r="L29632" s="15"/>
    </row>
    <row r="29633" spans="12:12" x14ac:dyDescent="0.25">
      <c r="L29633" s="15"/>
    </row>
    <row r="29634" spans="12:12" x14ac:dyDescent="0.25">
      <c r="L29634" s="15"/>
    </row>
    <row r="29635" spans="12:12" x14ac:dyDescent="0.25">
      <c r="L29635" s="15"/>
    </row>
    <row r="29636" spans="12:12" x14ac:dyDescent="0.25">
      <c r="L29636" s="15"/>
    </row>
    <row r="29637" spans="12:12" x14ac:dyDescent="0.25">
      <c r="L29637" s="15"/>
    </row>
    <row r="29638" spans="12:12" x14ac:dyDescent="0.25">
      <c r="L29638" s="15"/>
    </row>
    <row r="29639" spans="12:12" x14ac:dyDescent="0.25">
      <c r="L29639" s="15"/>
    </row>
    <row r="29640" spans="12:12" x14ac:dyDescent="0.25">
      <c r="L29640" s="15"/>
    </row>
    <row r="29641" spans="12:12" x14ac:dyDescent="0.25">
      <c r="L29641" s="15"/>
    </row>
    <row r="29642" spans="12:12" x14ac:dyDescent="0.25">
      <c r="L29642" s="15"/>
    </row>
    <row r="29643" spans="12:12" x14ac:dyDescent="0.25">
      <c r="L29643" s="15"/>
    </row>
    <row r="29644" spans="12:12" x14ac:dyDescent="0.25">
      <c r="L29644" s="15"/>
    </row>
    <row r="29645" spans="12:12" x14ac:dyDescent="0.25">
      <c r="L29645" s="15"/>
    </row>
    <row r="29646" spans="12:12" x14ac:dyDescent="0.25">
      <c r="L29646" s="15"/>
    </row>
    <row r="29647" spans="12:12" x14ac:dyDescent="0.25">
      <c r="L29647" s="15"/>
    </row>
    <row r="29648" spans="12:12" x14ac:dyDescent="0.25">
      <c r="L29648" s="15"/>
    </row>
    <row r="29649" spans="12:12" x14ac:dyDescent="0.25">
      <c r="L29649" s="15"/>
    </row>
    <row r="29650" spans="12:12" x14ac:dyDescent="0.25">
      <c r="L29650" s="15"/>
    </row>
    <row r="29651" spans="12:12" x14ac:dyDescent="0.25">
      <c r="L29651" s="15"/>
    </row>
    <row r="29652" spans="12:12" x14ac:dyDescent="0.25">
      <c r="L29652" s="15"/>
    </row>
    <row r="29653" spans="12:12" x14ac:dyDescent="0.25">
      <c r="L29653" s="15"/>
    </row>
    <row r="29654" spans="12:12" x14ac:dyDescent="0.25">
      <c r="L29654" s="15"/>
    </row>
    <row r="29655" spans="12:12" x14ac:dyDescent="0.25">
      <c r="L29655" s="15"/>
    </row>
    <row r="29656" spans="12:12" x14ac:dyDescent="0.25">
      <c r="L29656" s="15"/>
    </row>
    <row r="29657" spans="12:12" x14ac:dyDescent="0.25">
      <c r="L29657" s="15"/>
    </row>
    <row r="29658" spans="12:12" x14ac:dyDescent="0.25">
      <c r="L29658" s="15"/>
    </row>
    <row r="29659" spans="12:12" x14ac:dyDescent="0.25">
      <c r="L29659" s="15"/>
    </row>
    <row r="29660" spans="12:12" x14ac:dyDescent="0.25">
      <c r="L29660" s="15"/>
    </row>
    <row r="29661" spans="12:12" x14ac:dyDescent="0.25">
      <c r="L29661" s="15"/>
    </row>
    <row r="29662" spans="12:12" x14ac:dyDescent="0.25">
      <c r="L29662" s="15"/>
    </row>
    <row r="29663" spans="12:12" x14ac:dyDescent="0.25">
      <c r="L29663" s="15"/>
    </row>
    <row r="29664" spans="12:12" x14ac:dyDescent="0.25">
      <c r="L29664" s="15"/>
    </row>
    <row r="29665" spans="12:12" x14ac:dyDescent="0.25">
      <c r="L29665" s="15"/>
    </row>
    <row r="29666" spans="12:12" x14ac:dyDescent="0.25">
      <c r="L29666" s="15"/>
    </row>
    <row r="29667" spans="12:12" x14ac:dyDescent="0.25">
      <c r="L29667" s="15"/>
    </row>
    <row r="29668" spans="12:12" x14ac:dyDescent="0.25">
      <c r="L29668" s="15"/>
    </row>
    <row r="29669" spans="12:12" x14ac:dyDescent="0.25">
      <c r="L29669" s="15"/>
    </row>
    <row r="29670" spans="12:12" x14ac:dyDescent="0.25">
      <c r="L29670" s="15"/>
    </row>
    <row r="29671" spans="12:12" x14ac:dyDescent="0.25">
      <c r="L29671" s="15"/>
    </row>
    <row r="29672" spans="12:12" x14ac:dyDescent="0.25">
      <c r="L29672" s="15"/>
    </row>
    <row r="29673" spans="12:12" x14ac:dyDescent="0.25">
      <c r="L29673" s="15"/>
    </row>
    <row r="29674" spans="12:12" x14ac:dyDescent="0.25">
      <c r="L29674" s="15"/>
    </row>
    <row r="29675" spans="12:12" x14ac:dyDescent="0.25">
      <c r="L29675" s="15"/>
    </row>
    <row r="29676" spans="12:12" x14ac:dyDescent="0.25">
      <c r="L29676" s="15"/>
    </row>
    <row r="29677" spans="12:12" x14ac:dyDescent="0.25">
      <c r="L29677" s="15"/>
    </row>
    <row r="29678" spans="12:12" x14ac:dyDescent="0.25">
      <c r="L29678" s="15"/>
    </row>
    <row r="29679" spans="12:12" x14ac:dyDescent="0.25">
      <c r="L29679" s="15"/>
    </row>
    <row r="29680" spans="12:12" x14ac:dyDescent="0.25">
      <c r="L29680" s="15"/>
    </row>
    <row r="29681" spans="12:12" x14ac:dyDescent="0.25">
      <c r="L29681" s="15"/>
    </row>
    <row r="29682" spans="12:12" x14ac:dyDescent="0.25">
      <c r="L29682" s="15"/>
    </row>
    <row r="29683" spans="12:12" x14ac:dyDescent="0.25">
      <c r="L29683" s="15"/>
    </row>
    <row r="29684" spans="12:12" x14ac:dyDescent="0.25">
      <c r="L29684" s="15"/>
    </row>
    <row r="29685" spans="12:12" x14ac:dyDescent="0.25">
      <c r="L29685" s="15"/>
    </row>
    <row r="29686" spans="12:12" x14ac:dyDescent="0.25">
      <c r="L29686" s="15"/>
    </row>
    <row r="29687" spans="12:12" x14ac:dyDescent="0.25">
      <c r="L29687" s="15"/>
    </row>
    <row r="29688" spans="12:12" x14ac:dyDescent="0.25">
      <c r="L29688" s="15"/>
    </row>
    <row r="29689" spans="12:12" x14ac:dyDescent="0.25">
      <c r="L29689" s="15"/>
    </row>
    <row r="29690" spans="12:12" x14ac:dyDescent="0.25">
      <c r="L29690" s="15"/>
    </row>
    <row r="29691" spans="12:12" x14ac:dyDescent="0.25">
      <c r="L29691" s="15"/>
    </row>
    <row r="29692" spans="12:12" x14ac:dyDescent="0.25">
      <c r="L29692" s="15"/>
    </row>
    <row r="29693" spans="12:12" x14ac:dyDescent="0.25">
      <c r="L29693" s="15"/>
    </row>
    <row r="29694" spans="12:12" x14ac:dyDescent="0.25">
      <c r="L29694" s="15"/>
    </row>
    <row r="29695" spans="12:12" x14ac:dyDescent="0.25">
      <c r="L29695" s="15"/>
    </row>
    <row r="29696" spans="12:12" x14ac:dyDescent="0.25">
      <c r="L29696" s="15"/>
    </row>
    <row r="29697" spans="12:12" x14ac:dyDescent="0.25">
      <c r="L29697" s="15"/>
    </row>
    <row r="29698" spans="12:12" x14ac:dyDescent="0.25">
      <c r="L29698" s="15"/>
    </row>
    <row r="29699" spans="12:12" x14ac:dyDescent="0.25">
      <c r="L29699" s="15"/>
    </row>
    <row r="29700" spans="12:12" x14ac:dyDescent="0.25">
      <c r="L29700" s="15"/>
    </row>
    <row r="29701" spans="12:12" x14ac:dyDescent="0.25">
      <c r="L29701" s="15"/>
    </row>
    <row r="29702" spans="12:12" x14ac:dyDescent="0.25">
      <c r="L29702" s="15"/>
    </row>
    <row r="29703" spans="12:12" x14ac:dyDescent="0.25">
      <c r="L29703" s="15"/>
    </row>
    <row r="29704" spans="12:12" x14ac:dyDescent="0.25">
      <c r="L29704" s="15"/>
    </row>
    <row r="29705" spans="12:12" x14ac:dyDescent="0.25">
      <c r="L29705" s="15"/>
    </row>
    <row r="29706" spans="12:12" x14ac:dyDescent="0.25">
      <c r="L29706" s="15"/>
    </row>
    <row r="29707" spans="12:12" x14ac:dyDescent="0.25">
      <c r="L29707" s="15"/>
    </row>
    <row r="29708" spans="12:12" x14ac:dyDescent="0.25">
      <c r="L29708" s="15"/>
    </row>
    <row r="29709" spans="12:12" x14ac:dyDescent="0.25">
      <c r="L29709" s="15"/>
    </row>
    <row r="29710" spans="12:12" x14ac:dyDescent="0.25">
      <c r="L29710" s="15"/>
    </row>
    <row r="29711" spans="12:12" x14ac:dyDescent="0.25">
      <c r="L29711" s="15"/>
    </row>
    <row r="29712" spans="12:12" x14ac:dyDescent="0.25">
      <c r="L29712" s="15"/>
    </row>
    <row r="29713" spans="12:12" x14ac:dyDescent="0.25">
      <c r="L29713" s="15"/>
    </row>
    <row r="29714" spans="12:12" x14ac:dyDescent="0.25">
      <c r="L29714" s="15"/>
    </row>
    <row r="29715" spans="12:12" x14ac:dyDescent="0.25">
      <c r="L29715" s="15"/>
    </row>
    <row r="29716" spans="12:12" x14ac:dyDescent="0.25">
      <c r="L29716" s="15"/>
    </row>
    <row r="29717" spans="12:12" x14ac:dyDescent="0.25">
      <c r="L29717" s="15"/>
    </row>
    <row r="29718" spans="12:12" x14ac:dyDescent="0.25">
      <c r="L29718" s="15"/>
    </row>
    <row r="29719" spans="12:12" x14ac:dyDescent="0.25">
      <c r="L29719" s="15"/>
    </row>
    <row r="29720" spans="12:12" x14ac:dyDescent="0.25">
      <c r="L29720" s="15"/>
    </row>
    <row r="29721" spans="12:12" x14ac:dyDescent="0.25">
      <c r="L29721" s="15"/>
    </row>
    <row r="29722" spans="12:12" x14ac:dyDescent="0.25">
      <c r="L29722" s="15"/>
    </row>
    <row r="29723" spans="12:12" x14ac:dyDescent="0.25">
      <c r="L29723" s="15"/>
    </row>
    <row r="29724" spans="12:12" x14ac:dyDescent="0.25">
      <c r="L29724" s="15"/>
    </row>
    <row r="29725" spans="12:12" x14ac:dyDescent="0.25">
      <c r="L29725" s="15"/>
    </row>
    <row r="29726" spans="12:12" x14ac:dyDescent="0.25">
      <c r="L29726" s="15"/>
    </row>
    <row r="29727" spans="12:12" x14ac:dyDescent="0.25">
      <c r="L29727" s="15"/>
    </row>
    <row r="29728" spans="12:12" x14ac:dyDescent="0.25">
      <c r="L29728" s="15"/>
    </row>
    <row r="29729" spans="12:12" x14ac:dyDescent="0.25">
      <c r="L29729" s="15"/>
    </row>
    <row r="29730" spans="12:12" x14ac:dyDescent="0.25">
      <c r="L29730" s="15"/>
    </row>
    <row r="29731" spans="12:12" x14ac:dyDescent="0.25">
      <c r="L29731" s="15"/>
    </row>
    <row r="29732" spans="12:12" x14ac:dyDescent="0.25">
      <c r="L29732" s="15"/>
    </row>
    <row r="29733" spans="12:12" x14ac:dyDescent="0.25">
      <c r="L29733" s="15"/>
    </row>
    <row r="29734" spans="12:12" x14ac:dyDescent="0.25">
      <c r="L29734" s="15"/>
    </row>
    <row r="29735" spans="12:12" x14ac:dyDescent="0.25">
      <c r="L29735" s="15"/>
    </row>
    <row r="29736" spans="12:12" x14ac:dyDescent="0.25">
      <c r="L29736" s="15"/>
    </row>
    <row r="29737" spans="12:12" x14ac:dyDescent="0.25">
      <c r="L29737" s="15"/>
    </row>
    <row r="29738" spans="12:12" x14ac:dyDescent="0.25">
      <c r="L29738" s="15"/>
    </row>
    <row r="29739" spans="12:12" x14ac:dyDescent="0.25">
      <c r="L29739" s="15"/>
    </row>
    <row r="29740" spans="12:12" x14ac:dyDescent="0.25">
      <c r="L29740" s="15"/>
    </row>
    <row r="29741" spans="12:12" x14ac:dyDescent="0.25">
      <c r="L29741" s="15"/>
    </row>
    <row r="29742" spans="12:12" x14ac:dyDescent="0.25">
      <c r="L29742" s="15"/>
    </row>
    <row r="29743" spans="12:12" x14ac:dyDescent="0.25">
      <c r="L29743" s="15"/>
    </row>
    <row r="29744" spans="12:12" x14ac:dyDescent="0.25">
      <c r="L29744" s="15"/>
    </row>
    <row r="29745" spans="12:12" x14ac:dyDescent="0.25">
      <c r="L29745" s="15"/>
    </row>
    <row r="29746" spans="12:12" x14ac:dyDescent="0.25">
      <c r="L29746" s="15"/>
    </row>
    <row r="29747" spans="12:12" x14ac:dyDescent="0.25">
      <c r="L29747" s="15"/>
    </row>
    <row r="29748" spans="12:12" x14ac:dyDescent="0.25">
      <c r="L29748" s="15"/>
    </row>
    <row r="29749" spans="12:12" x14ac:dyDescent="0.25">
      <c r="L29749" s="15"/>
    </row>
    <row r="29750" spans="12:12" x14ac:dyDescent="0.25">
      <c r="L29750" s="15"/>
    </row>
    <row r="29751" spans="12:12" x14ac:dyDescent="0.25">
      <c r="L29751" s="15"/>
    </row>
    <row r="29752" spans="12:12" x14ac:dyDescent="0.25">
      <c r="L29752" s="15"/>
    </row>
    <row r="29753" spans="12:12" x14ac:dyDescent="0.25">
      <c r="L29753" s="15"/>
    </row>
    <row r="29754" spans="12:12" x14ac:dyDescent="0.25">
      <c r="L29754" s="15"/>
    </row>
    <row r="29755" spans="12:12" x14ac:dyDescent="0.25">
      <c r="L29755" s="15"/>
    </row>
    <row r="29756" spans="12:12" x14ac:dyDescent="0.25">
      <c r="L29756" s="15"/>
    </row>
    <row r="29757" spans="12:12" x14ac:dyDescent="0.25">
      <c r="L29757" s="15"/>
    </row>
    <row r="29758" spans="12:12" x14ac:dyDescent="0.25">
      <c r="L29758" s="15"/>
    </row>
    <row r="29759" spans="12:12" x14ac:dyDescent="0.25">
      <c r="L29759" s="15"/>
    </row>
    <row r="29760" spans="12:12" x14ac:dyDescent="0.25">
      <c r="L29760" s="15"/>
    </row>
    <row r="29761" spans="12:12" x14ac:dyDescent="0.25">
      <c r="L29761" s="15"/>
    </row>
    <row r="29762" spans="12:12" x14ac:dyDescent="0.25">
      <c r="L29762" s="15"/>
    </row>
    <row r="29763" spans="12:12" x14ac:dyDescent="0.25">
      <c r="L29763" s="15"/>
    </row>
    <row r="29764" spans="12:12" x14ac:dyDescent="0.25">
      <c r="L29764" s="15"/>
    </row>
    <row r="29765" spans="12:12" x14ac:dyDescent="0.25">
      <c r="L29765" s="15"/>
    </row>
    <row r="29766" spans="12:12" x14ac:dyDescent="0.25">
      <c r="L29766" s="15"/>
    </row>
    <row r="29767" spans="12:12" x14ac:dyDescent="0.25">
      <c r="L29767" s="15"/>
    </row>
    <row r="29768" spans="12:12" x14ac:dyDescent="0.25">
      <c r="L29768" s="15"/>
    </row>
    <row r="29769" spans="12:12" x14ac:dyDescent="0.25">
      <c r="L29769" s="15"/>
    </row>
    <row r="29770" spans="12:12" x14ac:dyDescent="0.25">
      <c r="L29770" s="15"/>
    </row>
    <row r="29771" spans="12:12" x14ac:dyDescent="0.25">
      <c r="L29771" s="15"/>
    </row>
    <row r="29772" spans="12:12" x14ac:dyDescent="0.25">
      <c r="L29772" s="15"/>
    </row>
    <row r="29773" spans="12:12" x14ac:dyDescent="0.25">
      <c r="L29773" s="15"/>
    </row>
    <row r="29774" spans="12:12" x14ac:dyDescent="0.25">
      <c r="L29774" s="15"/>
    </row>
    <row r="29775" spans="12:12" x14ac:dyDescent="0.25">
      <c r="L29775" s="15"/>
    </row>
    <row r="29776" spans="12:12" x14ac:dyDescent="0.25">
      <c r="L29776" s="15"/>
    </row>
    <row r="29777" spans="12:12" x14ac:dyDescent="0.25">
      <c r="L29777" s="15"/>
    </row>
    <row r="29778" spans="12:12" x14ac:dyDescent="0.25">
      <c r="L29778" s="15"/>
    </row>
    <row r="29779" spans="12:12" x14ac:dyDescent="0.25">
      <c r="L29779" s="15"/>
    </row>
    <row r="29780" spans="12:12" x14ac:dyDescent="0.25">
      <c r="L29780" s="15"/>
    </row>
    <row r="29781" spans="12:12" x14ac:dyDescent="0.25">
      <c r="L29781" s="15"/>
    </row>
    <row r="29782" spans="12:12" x14ac:dyDescent="0.25">
      <c r="L29782" s="15"/>
    </row>
    <row r="29783" spans="12:12" x14ac:dyDescent="0.25">
      <c r="L29783" s="15"/>
    </row>
    <row r="29784" spans="12:12" x14ac:dyDescent="0.25">
      <c r="L29784" s="15"/>
    </row>
    <row r="29785" spans="12:12" x14ac:dyDescent="0.25">
      <c r="L29785" s="15"/>
    </row>
    <row r="29786" spans="12:12" x14ac:dyDescent="0.25">
      <c r="L29786" s="15"/>
    </row>
    <row r="29787" spans="12:12" x14ac:dyDescent="0.25">
      <c r="L29787" s="15"/>
    </row>
    <row r="29788" spans="12:12" x14ac:dyDescent="0.25">
      <c r="L29788" s="15"/>
    </row>
    <row r="29789" spans="12:12" x14ac:dyDescent="0.25">
      <c r="L29789" s="15"/>
    </row>
    <row r="29790" spans="12:12" x14ac:dyDescent="0.25">
      <c r="L29790" s="15"/>
    </row>
    <row r="29791" spans="12:12" x14ac:dyDescent="0.25">
      <c r="L29791" s="15"/>
    </row>
    <row r="29792" spans="12:12" x14ac:dyDescent="0.25">
      <c r="L29792" s="15"/>
    </row>
    <row r="29793" spans="12:12" x14ac:dyDescent="0.25">
      <c r="L29793" s="15"/>
    </row>
    <row r="29794" spans="12:12" x14ac:dyDescent="0.25">
      <c r="L29794" s="15"/>
    </row>
    <row r="29795" spans="12:12" x14ac:dyDescent="0.25">
      <c r="L29795" s="15"/>
    </row>
    <row r="29796" spans="12:12" x14ac:dyDescent="0.25">
      <c r="L29796" s="15"/>
    </row>
    <row r="29797" spans="12:12" x14ac:dyDescent="0.25">
      <c r="L29797" s="15"/>
    </row>
    <row r="29798" spans="12:12" x14ac:dyDescent="0.25">
      <c r="L29798" s="15"/>
    </row>
    <row r="29799" spans="12:12" x14ac:dyDescent="0.25">
      <c r="L29799" s="15"/>
    </row>
    <row r="29800" spans="12:12" x14ac:dyDescent="0.25">
      <c r="L29800" s="15"/>
    </row>
    <row r="29801" spans="12:12" x14ac:dyDescent="0.25">
      <c r="L29801" s="15"/>
    </row>
    <row r="29802" spans="12:12" x14ac:dyDescent="0.25">
      <c r="L29802" s="15"/>
    </row>
    <row r="29803" spans="12:12" x14ac:dyDescent="0.25">
      <c r="L29803" s="15"/>
    </row>
    <row r="29804" spans="12:12" x14ac:dyDescent="0.25">
      <c r="L29804" s="15"/>
    </row>
    <row r="29805" spans="12:12" x14ac:dyDescent="0.25">
      <c r="L29805" s="15"/>
    </row>
    <row r="29806" spans="12:12" x14ac:dyDescent="0.25">
      <c r="L29806" s="15"/>
    </row>
    <row r="29807" spans="12:12" x14ac:dyDescent="0.25">
      <c r="L29807" s="15"/>
    </row>
    <row r="29808" spans="12:12" x14ac:dyDescent="0.25">
      <c r="L29808" s="15"/>
    </row>
    <row r="29809" spans="12:12" x14ac:dyDescent="0.25">
      <c r="L29809" s="15"/>
    </row>
    <row r="29810" spans="12:12" x14ac:dyDescent="0.25">
      <c r="L29810" s="15"/>
    </row>
    <row r="29811" spans="12:12" x14ac:dyDescent="0.25">
      <c r="L29811" s="15"/>
    </row>
    <row r="29812" spans="12:12" x14ac:dyDescent="0.25">
      <c r="L29812" s="15"/>
    </row>
    <row r="29813" spans="12:12" x14ac:dyDescent="0.25">
      <c r="L29813" s="15"/>
    </row>
    <row r="29814" spans="12:12" x14ac:dyDescent="0.25">
      <c r="L29814" s="15"/>
    </row>
    <row r="29815" spans="12:12" x14ac:dyDescent="0.25">
      <c r="L29815" s="15"/>
    </row>
    <row r="29816" spans="12:12" x14ac:dyDescent="0.25">
      <c r="L29816" s="15"/>
    </row>
    <row r="29817" spans="12:12" x14ac:dyDescent="0.25">
      <c r="L29817" s="15"/>
    </row>
    <row r="29818" spans="12:12" x14ac:dyDescent="0.25">
      <c r="L29818" s="15"/>
    </row>
    <row r="29819" spans="12:12" x14ac:dyDescent="0.25">
      <c r="L29819" s="15"/>
    </row>
    <row r="29820" spans="12:12" x14ac:dyDescent="0.25">
      <c r="L29820" s="15"/>
    </row>
    <row r="29821" spans="12:12" x14ac:dyDescent="0.25">
      <c r="L29821" s="15"/>
    </row>
    <row r="29822" spans="12:12" x14ac:dyDescent="0.25">
      <c r="L29822" s="15"/>
    </row>
    <row r="29823" spans="12:12" x14ac:dyDescent="0.25">
      <c r="L29823" s="15"/>
    </row>
    <row r="29824" spans="12:12" x14ac:dyDescent="0.25">
      <c r="L29824" s="15"/>
    </row>
    <row r="29825" spans="12:12" x14ac:dyDescent="0.25">
      <c r="L29825" s="15"/>
    </row>
    <row r="29826" spans="12:12" x14ac:dyDescent="0.25">
      <c r="L29826" s="15"/>
    </row>
    <row r="29827" spans="12:12" x14ac:dyDescent="0.25">
      <c r="L29827" s="15"/>
    </row>
    <row r="29828" spans="12:12" x14ac:dyDescent="0.25">
      <c r="L29828" s="15"/>
    </row>
    <row r="29829" spans="12:12" x14ac:dyDescent="0.25">
      <c r="L29829" s="15"/>
    </row>
    <row r="29830" spans="12:12" x14ac:dyDescent="0.25">
      <c r="L29830" s="15"/>
    </row>
    <row r="29831" spans="12:12" x14ac:dyDescent="0.25">
      <c r="L29831" s="15"/>
    </row>
    <row r="29832" spans="12:12" x14ac:dyDescent="0.25">
      <c r="L29832" s="15"/>
    </row>
    <row r="29833" spans="12:12" x14ac:dyDescent="0.25">
      <c r="L29833" s="15"/>
    </row>
    <row r="29834" spans="12:12" x14ac:dyDescent="0.25">
      <c r="L29834" s="15"/>
    </row>
    <row r="29835" spans="12:12" x14ac:dyDescent="0.25">
      <c r="L29835" s="15"/>
    </row>
    <row r="29836" spans="12:12" x14ac:dyDescent="0.25">
      <c r="L29836" s="15"/>
    </row>
    <row r="29837" spans="12:12" x14ac:dyDescent="0.25">
      <c r="L29837" s="15"/>
    </row>
    <row r="29838" spans="12:12" x14ac:dyDescent="0.25">
      <c r="L29838" s="15"/>
    </row>
    <row r="29839" spans="12:12" x14ac:dyDescent="0.25">
      <c r="L29839" s="15"/>
    </row>
    <row r="29840" spans="12:12" x14ac:dyDescent="0.25">
      <c r="L29840" s="15"/>
    </row>
    <row r="29841" spans="12:12" x14ac:dyDescent="0.25">
      <c r="L29841" s="15"/>
    </row>
    <row r="29842" spans="12:12" x14ac:dyDescent="0.25">
      <c r="L29842" s="15"/>
    </row>
    <row r="29843" spans="12:12" x14ac:dyDescent="0.25">
      <c r="L29843" s="15"/>
    </row>
    <row r="29844" spans="12:12" x14ac:dyDescent="0.25">
      <c r="L29844" s="15"/>
    </row>
    <row r="29845" spans="12:12" x14ac:dyDescent="0.25">
      <c r="L29845" s="15"/>
    </row>
    <row r="29846" spans="12:12" x14ac:dyDescent="0.25">
      <c r="L29846" s="15"/>
    </row>
    <row r="29847" spans="12:12" x14ac:dyDescent="0.25">
      <c r="L29847" s="15"/>
    </row>
    <row r="29848" spans="12:12" x14ac:dyDescent="0.25">
      <c r="L29848" s="15"/>
    </row>
    <row r="29849" spans="12:12" x14ac:dyDescent="0.25">
      <c r="L29849" s="15"/>
    </row>
    <row r="29850" spans="12:12" x14ac:dyDescent="0.25">
      <c r="L29850" s="15"/>
    </row>
    <row r="29851" spans="12:12" x14ac:dyDescent="0.25">
      <c r="L29851" s="15"/>
    </row>
    <row r="29852" spans="12:12" x14ac:dyDescent="0.25">
      <c r="L29852" s="15"/>
    </row>
    <row r="29853" spans="12:12" x14ac:dyDescent="0.25">
      <c r="L29853" s="15"/>
    </row>
    <row r="29854" spans="12:12" x14ac:dyDescent="0.25">
      <c r="L29854" s="15"/>
    </row>
    <row r="29855" spans="12:12" x14ac:dyDescent="0.25">
      <c r="L29855" s="15"/>
    </row>
    <row r="29856" spans="12:12" x14ac:dyDescent="0.25">
      <c r="L29856" s="15"/>
    </row>
    <row r="29857" spans="12:12" x14ac:dyDescent="0.25">
      <c r="L29857" s="15"/>
    </row>
    <row r="29858" spans="12:12" x14ac:dyDescent="0.25">
      <c r="L29858" s="15"/>
    </row>
    <row r="29859" spans="12:12" x14ac:dyDescent="0.25">
      <c r="L29859" s="15"/>
    </row>
    <row r="29860" spans="12:12" x14ac:dyDescent="0.25">
      <c r="L29860" s="15"/>
    </row>
    <row r="29861" spans="12:12" x14ac:dyDescent="0.25">
      <c r="L29861" s="15"/>
    </row>
    <row r="29862" spans="12:12" x14ac:dyDescent="0.25">
      <c r="L29862" s="15"/>
    </row>
    <row r="29863" spans="12:12" x14ac:dyDescent="0.25">
      <c r="L29863" s="15"/>
    </row>
    <row r="29864" spans="12:12" x14ac:dyDescent="0.25">
      <c r="L29864" s="15"/>
    </row>
    <row r="29865" spans="12:12" x14ac:dyDescent="0.25">
      <c r="L29865" s="15"/>
    </row>
    <row r="29866" spans="12:12" x14ac:dyDescent="0.25">
      <c r="L29866" s="15"/>
    </row>
    <row r="29867" spans="12:12" x14ac:dyDescent="0.25">
      <c r="L29867" s="15"/>
    </row>
    <row r="29868" spans="12:12" x14ac:dyDescent="0.25">
      <c r="L29868" s="15"/>
    </row>
    <row r="29869" spans="12:12" x14ac:dyDescent="0.25">
      <c r="L29869" s="15"/>
    </row>
    <row r="29870" spans="12:12" x14ac:dyDescent="0.25">
      <c r="L29870" s="15"/>
    </row>
    <row r="29871" spans="12:12" x14ac:dyDescent="0.25">
      <c r="L29871" s="15"/>
    </row>
    <row r="29872" spans="12:12" x14ac:dyDescent="0.25">
      <c r="L29872" s="15"/>
    </row>
    <row r="29873" spans="12:12" x14ac:dyDescent="0.25">
      <c r="L29873" s="15"/>
    </row>
    <row r="29874" spans="12:12" x14ac:dyDescent="0.25">
      <c r="L29874" s="15"/>
    </row>
    <row r="29875" spans="12:12" x14ac:dyDescent="0.25">
      <c r="L29875" s="15"/>
    </row>
    <row r="29876" spans="12:12" x14ac:dyDescent="0.25">
      <c r="L29876" s="15"/>
    </row>
    <row r="29877" spans="12:12" x14ac:dyDescent="0.25">
      <c r="L29877" s="15"/>
    </row>
    <row r="29878" spans="12:12" x14ac:dyDescent="0.25">
      <c r="L29878" s="15"/>
    </row>
    <row r="29879" spans="12:12" x14ac:dyDescent="0.25">
      <c r="L29879" s="15"/>
    </row>
    <row r="29880" spans="12:12" x14ac:dyDescent="0.25">
      <c r="L29880" s="15"/>
    </row>
    <row r="29881" spans="12:12" x14ac:dyDescent="0.25">
      <c r="L29881" s="15"/>
    </row>
    <row r="29882" spans="12:12" x14ac:dyDescent="0.25">
      <c r="L29882" s="15"/>
    </row>
    <row r="29883" spans="12:12" x14ac:dyDescent="0.25">
      <c r="L29883" s="15"/>
    </row>
    <row r="29884" spans="12:12" x14ac:dyDescent="0.25">
      <c r="L29884" s="15"/>
    </row>
    <row r="29885" spans="12:12" x14ac:dyDescent="0.25">
      <c r="L29885" s="15"/>
    </row>
    <row r="29886" spans="12:12" x14ac:dyDescent="0.25">
      <c r="L29886" s="15"/>
    </row>
    <row r="29887" spans="12:12" x14ac:dyDescent="0.25">
      <c r="L29887" s="15"/>
    </row>
    <row r="29888" spans="12:12" x14ac:dyDescent="0.25">
      <c r="L29888" s="15"/>
    </row>
    <row r="29889" spans="12:12" x14ac:dyDescent="0.25">
      <c r="L29889" s="15"/>
    </row>
    <row r="29890" spans="12:12" x14ac:dyDescent="0.25">
      <c r="L29890" s="15"/>
    </row>
    <row r="29891" spans="12:12" x14ac:dyDescent="0.25">
      <c r="L29891" s="15"/>
    </row>
    <row r="29892" spans="12:12" x14ac:dyDescent="0.25">
      <c r="L29892" s="15"/>
    </row>
    <row r="29893" spans="12:12" x14ac:dyDescent="0.25">
      <c r="L29893" s="15"/>
    </row>
    <row r="29894" spans="12:12" x14ac:dyDescent="0.25">
      <c r="L29894" s="15"/>
    </row>
    <row r="29895" spans="12:12" x14ac:dyDescent="0.25">
      <c r="L29895" s="15"/>
    </row>
    <row r="29896" spans="12:12" x14ac:dyDescent="0.25">
      <c r="L29896" s="15"/>
    </row>
    <row r="29897" spans="12:12" x14ac:dyDescent="0.25">
      <c r="L29897" s="15"/>
    </row>
    <row r="29898" spans="12:12" x14ac:dyDescent="0.25">
      <c r="L29898" s="15"/>
    </row>
    <row r="29899" spans="12:12" x14ac:dyDescent="0.25">
      <c r="L29899" s="15"/>
    </row>
    <row r="29900" spans="12:12" x14ac:dyDescent="0.25">
      <c r="L29900" s="15"/>
    </row>
    <row r="29901" spans="12:12" x14ac:dyDescent="0.25">
      <c r="L29901" s="15"/>
    </row>
    <row r="29902" spans="12:12" x14ac:dyDescent="0.25">
      <c r="L29902" s="15"/>
    </row>
    <row r="29903" spans="12:12" x14ac:dyDescent="0.25">
      <c r="L29903" s="15"/>
    </row>
    <row r="29904" spans="12:12" x14ac:dyDescent="0.25">
      <c r="L29904" s="15"/>
    </row>
    <row r="29905" spans="12:12" x14ac:dyDescent="0.25">
      <c r="L29905" s="15"/>
    </row>
    <row r="29906" spans="12:12" x14ac:dyDescent="0.25">
      <c r="L29906" s="15"/>
    </row>
    <row r="29907" spans="12:12" x14ac:dyDescent="0.25">
      <c r="L29907" s="15"/>
    </row>
    <row r="29908" spans="12:12" x14ac:dyDescent="0.25">
      <c r="L29908" s="15"/>
    </row>
    <row r="29909" spans="12:12" x14ac:dyDescent="0.25">
      <c r="L29909" s="15"/>
    </row>
    <row r="29910" spans="12:12" x14ac:dyDescent="0.25">
      <c r="L29910" s="15"/>
    </row>
    <row r="29911" spans="12:12" x14ac:dyDescent="0.25">
      <c r="L29911" s="15"/>
    </row>
    <row r="29912" spans="12:12" x14ac:dyDescent="0.25">
      <c r="L29912" s="15"/>
    </row>
    <row r="29913" spans="12:12" x14ac:dyDescent="0.25">
      <c r="L29913" s="15"/>
    </row>
    <row r="29914" spans="12:12" x14ac:dyDescent="0.25">
      <c r="L29914" s="15"/>
    </row>
    <row r="29915" spans="12:12" x14ac:dyDescent="0.25">
      <c r="L29915" s="15"/>
    </row>
    <row r="29916" spans="12:12" x14ac:dyDescent="0.25">
      <c r="L29916" s="15"/>
    </row>
    <row r="29917" spans="12:12" x14ac:dyDescent="0.25">
      <c r="L29917" s="15"/>
    </row>
    <row r="29918" spans="12:12" x14ac:dyDescent="0.25">
      <c r="L29918" s="15"/>
    </row>
    <row r="29919" spans="12:12" x14ac:dyDescent="0.25">
      <c r="L29919" s="15"/>
    </row>
    <row r="29920" spans="12:12" x14ac:dyDescent="0.25">
      <c r="L29920" s="15"/>
    </row>
    <row r="29921" spans="12:12" x14ac:dyDescent="0.25">
      <c r="L29921" s="15"/>
    </row>
    <row r="29922" spans="12:12" x14ac:dyDescent="0.25">
      <c r="L29922" s="15"/>
    </row>
    <row r="29923" spans="12:12" x14ac:dyDescent="0.25">
      <c r="L29923" s="15"/>
    </row>
    <row r="29924" spans="12:12" x14ac:dyDescent="0.25">
      <c r="L29924" s="15"/>
    </row>
    <row r="29925" spans="12:12" x14ac:dyDescent="0.25">
      <c r="L29925" s="15"/>
    </row>
    <row r="29926" spans="12:12" x14ac:dyDescent="0.25">
      <c r="L29926" s="15"/>
    </row>
    <row r="29927" spans="12:12" x14ac:dyDescent="0.25">
      <c r="L29927" s="15"/>
    </row>
    <row r="29928" spans="12:12" x14ac:dyDescent="0.25">
      <c r="L29928" s="15"/>
    </row>
    <row r="29929" spans="12:12" x14ac:dyDescent="0.25">
      <c r="L29929" s="15"/>
    </row>
    <row r="29930" spans="12:12" x14ac:dyDescent="0.25">
      <c r="L29930" s="15"/>
    </row>
    <row r="29931" spans="12:12" x14ac:dyDescent="0.25">
      <c r="L29931" s="15"/>
    </row>
    <row r="29932" spans="12:12" x14ac:dyDescent="0.25">
      <c r="L29932" s="15"/>
    </row>
    <row r="29933" spans="12:12" x14ac:dyDescent="0.25">
      <c r="L29933" s="15"/>
    </row>
    <row r="29934" spans="12:12" x14ac:dyDescent="0.25">
      <c r="L29934" s="15"/>
    </row>
    <row r="29935" spans="12:12" x14ac:dyDescent="0.25">
      <c r="L29935" s="15"/>
    </row>
    <row r="29936" spans="12:12" x14ac:dyDescent="0.25">
      <c r="L29936" s="15"/>
    </row>
    <row r="29937" spans="12:12" x14ac:dyDescent="0.25">
      <c r="L29937" s="15"/>
    </row>
    <row r="29938" spans="12:12" x14ac:dyDescent="0.25">
      <c r="L29938" s="15"/>
    </row>
    <row r="29939" spans="12:12" x14ac:dyDescent="0.25">
      <c r="L29939" s="15"/>
    </row>
    <row r="29940" spans="12:12" x14ac:dyDescent="0.25">
      <c r="L29940" s="15"/>
    </row>
    <row r="29941" spans="12:12" x14ac:dyDescent="0.25">
      <c r="L29941" s="15"/>
    </row>
    <row r="29942" spans="12:12" x14ac:dyDescent="0.25">
      <c r="L29942" s="15"/>
    </row>
    <row r="29943" spans="12:12" x14ac:dyDescent="0.25">
      <c r="L29943" s="15"/>
    </row>
    <row r="29944" spans="12:12" x14ac:dyDescent="0.25">
      <c r="L29944" s="15"/>
    </row>
    <row r="29945" spans="12:12" x14ac:dyDescent="0.25">
      <c r="L29945" s="15"/>
    </row>
    <row r="29946" spans="12:12" x14ac:dyDescent="0.25">
      <c r="L29946" s="15"/>
    </row>
    <row r="29947" spans="12:12" x14ac:dyDescent="0.25">
      <c r="L29947" s="15"/>
    </row>
    <row r="29948" spans="12:12" x14ac:dyDescent="0.25">
      <c r="L29948" s="15"/>
    </row>
    <row r="29949" spans="12:12" x14ac:dyDescent="0.25">
      <c r="L29949" s="15"/>
    </row>
    <row r="29950" spans="12:12" x14ac:dyDescent="0.25">
      <c r="L29950" s="15"/>
    </row>
    <row r="29951" spans="12:12" x14ac:dyDescent="0.25">
      <c r="L29951" s="15"/>
    </row>
    <row r="29952" spans="12:12" x14ac:dyDescent="0.25">
      <c r="L29952" s="15"/>
    </row>
    <row r="29953" spans="12:12" x14ac:dyDescent="0.25">
      <c r="L29953" s="15"/>
    </row>
    <row r="29954" spans="12:12" x14ac:dyDescent="0.25">
      <c r="L29954" s="15"/>
    </row>
    <row r="29955" spans="12:12" x14ac:dyDescent="0.25">
      <c r="L29955" s="15"/>
    </row>
    <row r="29956" spans="12:12" x14ac:dyDescent="0.25">
      <c r="L29956" s="15"/>
    </row>
    <row r="29957" spans="12:12" x14ac:dyDescent="0.25">
      <c r="L29957" s="15"/>
    </row>
    <row r="29958" spans="12:12" x14ac:dyDescent="0.25">
      <c r="L29958" s="15"/>
    </row>
    <row r="29959" spans="12:12" x14ac:dyDescent="0.25">
      <c r="L29959" s="15"/>
    </row>
    <row r="29960" spans="12:12" x14ac:dyDescent="0.25">
      <c r="L29960" s="15"/>
    </row>
    <row r="29961" spans="12:12" x14ac:dyDescent="0.25">
      <c r="L29961" s="15"/>
    </row>
    <row r="29962" spans="12:12" x14ac:dyDescent="0.25">
      <c r="L29962" s="15"/>
    </row>
    <row r="29963" spans="12:12" x14ac:dyDescent="0.25">
      <c r="L29963" s="15"/>
    </row>
    <row r="29964" spans="12:12" x14ac:dyDescent="0.25">
      <c r="L29964" s="15"/>
    </row>
    <row r="29965" spans="12:12" x14ac:dyDescent="0.25">
      <c r="L29965" s="15"/>
    </row>
    <row r="29966" spans="12:12" x14ac:dyDescent="0.25">
      <c r="L29966" s="15"/>
    </row>
    <row r="29967" spans="12:12" x14ac:dyDescent="0.25">
      <c r="L29967" s="15"/>
    </row>
    <row r="29968" spans="12:12" x14ac:dyDescent="0.25">
      <c r="L29968" s="15"/>
    </row>
    <row r="29969" spans="12:12" x14ac:dyDescent="0.25">
      <c r="L29969" s="15"/>
    </row>
    <row r="29970" spans="12:12" x14ac:dyDescent="0.25">
      <c r="L29970" s="15"/>
    </row>
    <row r="29971" spans="12:12" x14ac:dyDescent="0.25">
      <c r="L29971" s="15"/>
    </row>
    <row r="29972" spans="12:12" x14ac:dyDescent="0.25">
      <c r="L29972" s="15"/>
    </row>
    <row r="29973" spans="12:12" x14ac:dyDescent="0.25">
      <c r="L29973" s="15"/>
    </row>
    <row r="29974" spans="12:12" x14ac:dyDescent="0.25">
      <c r="L29974" s="15"/>
    </row>
    <row r="29975" spans="12:12" x14ac:dyDescent="0.25">
      <c r="L29975" s="15"/>
    </row>
    <row r="29976" spans="12:12" x14ac:dyDescent="0.25">
      <c r="L29976" s="15"/>
    </row>
    <row r="29977" spans="12:12" x14ac:dyDescent="0.25">
      <c r="L29977" s="15"/>
    </row>
    <row r="29978" spans="12:12" x14ac:dyDescent="0.25">
      <c r="L29978" s="15"/>
    </row>
    <row r="29979" spans="12:12" x14ac:dyDescent="0.25">
      <c r="L29979" s="15"/>
    </row>
    <row r="29980" spans="12:12" x14ac:dyDescent="0.25">
      <c r="L29980" s="15"/>
    </row>
    <row r="29981" spans="12:12" x14ac:dyDescent="0.25">
      <c r="L29981" s="15"/>
    </row>
    <row r="29982" spans="12:12" x14ac:dyDescent="0.25">
      <c r="L29982" s="15"/>
    </row>
    <row r="29983" spans="12:12" x14ac:dyDescent="0.25">
      <c r="L29983" s="15"/>
    </row>
    <row r="29984" spans="12:12" x14ac:dyDescent="0.25">
      <c r="L29984" s="15"/>
    </row>
    <row r="29985" spans="12:12" x14ac:dyDescent="0.25">
      <c r="L29985" s="15"/>
    </row>
    <row r="29986" spans="12:12" x14ac:dyDescent="0.25">
      <c r="L29986" s="15"/>
    </row>
    <row r="29987" spans="12:12" x14ac:dyDescent="0.25">
      <c r="L29987" s="15"/>
    </row>
    <row r="29988" spans="12:12" x14ac:dyDescent="0.25">
      <c r="L29988" s="15"/>
    </row>
    <row r="29989" spans="12:12" x14ac:dyDescent="0.25">
      <c r="L29989" s="15"/>
    </row>
    <row r="29990" spans="12:12" x14ac:dyDescent="0.25">
      <c r="L29990" s="15"/>
    </row>
    <row r="29991" spans="12:12" x14ac:dyDescent="0.25">
      <c r="L29991" s="15"/>
    </row>
    <row r="29992" spans="12:12" x14ac:dyDescent="0.25">
      <c r="L29992" s="15"/>
    </row>
    <row r="29993" spans="12:12" x14ac:dyDescent="0.25">
      <c r="L29993" s="15"/>
    </row>
    <row r="29994" spans="12:12" x14ac:dyDescent="0.25">
      <c r="L29994" s="15"/>
    </row>
    <row r="29995" spans="12:12" x14ac:dyDescent="0.25">
      <c r="L29995" s="15"/>
    </row>
    <row r="29996" spans="12:12" x14ac:dyDescent="0.25">
      <c r="L29996" s="15"/>
    </row>
    <row r="29997" spans="12:12" x14ac:dyDescent="0.25">
      <c r="L29997" s="15"/>
    </row>
    <row r="29998" spans="12:12" x14ac:dyDescent="0.25">
      <c r="L29998" s="15"/>
    </row>
    <row r="29999" spans="12:12" x14ac:dyDescent="0.25">
      <c r="L29999" s="15"/>
    </row>
    <row r="30000" spans="12:12" x14ac:dyDescent="0.25">
      <c r="L30000" s="15"/>
    </row>
    <row r="30001" spans="12:12" x14ac:dyDescent="0.25">
      <c r="L30001" s="15"/>
    </row>
    <row r="30002" spans="12:12" x14ac:dyDescent="0.25">
      <c r="L30002" s="15"/>
    </row>
    <row r="30003" spans="12:12" x14ac:dyDescent="0.25">
      <c r="L30003" s="15"/>
    </row>
    <row r="30004" spans="12:12" x14ac:dyDescent="0.25">
      <c r="L30004" s="15"/>
    </row>
    <row r="30005" spans="12:12" x14ac:dyDescent="0.25">
      <c r="L30005" s="15"/>
    </row>
    <row r="30006" spans="12:12" x14ac:dyDescent="0.25">
      <c r="L30006" s="15"/>
    </row>
    <row r="30007" spans="12:12" x14ac:dyDescent="0.25">
      <c r="L30007" s="15"/>
    </row>
    <row r="30008" spans="12:12" x14ac:dyDescent="0.25">
      <c r="L30008" s="15"/>
    </row>
    <row r="30009" spans="12:12" x14ac:dyDescent="0.25">
      <c r="L30009" s="15"/>
    </row>
    <row r="30010" spans="12:12" x14ac:dyDescent="0.25">
      <c r="L30010" s="15"/>
    </row>
    <row r="30011" spans="12:12" x14ac:dyDescent="0.25">
      <c r="L30011" s="15"/>
    </row>
    <row r="30012" spans="12:12" x14ac:dyDescent="0.25">
      <c r="L30012" s="15"/>
    </row>
    <row r="30013" spans="12:12" x14ac:dyDescent="0.25">
      <c r="L30013" s="15"/>
    </row>
    <row r="30014" spans="12:12" x14ac:dyDescent="0.25">
      <c r="L30014" s="15"/>
    </row>
    <row r="30015" spans="12:12" x14ac:dyDescent="0.25">
      <c r="L30015" s="15"/>
    </row>
    <row r="30016" spans="12:12" x14ac:dyDescent="0.25">
      <c r="L30016" s="15"/>
    </row>
    <row r="30017" spans="12:12" x14ac:dyDescent="0.25">
      <c r="L30017" s="15"/>
    </row>
    <row r="30018" spans="12:12" x14ac:dyDescent="0.25">
      <c r="L30018" s="15"/>
    </row>
    <row r="30019" spans="12:12" x14ac:dyDescent="0.25">
      <c r="L30019" s="15"/>
    </row>
    <row r="30020" spans="12:12" x14ac:dyDescent="0.25">
      <c r="L30020" s="15"/>
    </row>
    <row r="30021" spans="12:12" x14ac:dyDescent="0.25">
      <c r="L30021" s="15"/>
    </row>
    <row r="30022" spans="12:12" x14ac:dyDescent="0.25">
      <c r="L30022" s="15"/>
    </row>
    <row r="30023" spans="12:12" x14ac:dyDescent="0.25">
      <c r="L30023" s="15"/>
    </row>
    <row r="30024" spans="12:12" x14ac:dyDescent="0.25">
      <c r="L30024" s="15"/>
    </row>
    <row r="30025" spans="12:12" x14ac:dyDescent="0.25">
      <c r="L30025" s="15"/>
    </row>
    <row r="30026" spans="12:12" x14ac:dyDescent="0.25">
      <c r="L30026" s="15"/>
    </row>
    <row r="30027" spans="12:12" x14ac:dyDescent="0.25">
      <c r="L30027" s="15"/>
    </row>
    <row r="30028" spans="12:12" x14ac:dyDescent="0.25">
      <c r="L30028" s="15"/>
    </row>
    <row r="30029" spans="12:12" x14ac:dyDescent="0.25">
      <c r="L30029" s="15"/>
    </row>
    <row r="30030" spans="12:12" x14ac:dyDescent="0.25">
      <c r="L30030" s="15"/>
    </row>
    <row r="30031" spans="12:12" x14ac:dyDescent="0.25">
      <c r="L30031" s="15"/>
    </row>
    <row r="30032" spans="12:12" x14ac:dyDescent="0.25">
      <c r="L30032" s="15"/>
    </row>
    <row r="30033" spans="12:12" x14ac:dyDescent="0.25">
      <c r="L30033" s="15"/>
    </row>
    <row r="30034" spans="12:12" x14ac:dyDescent="0.25">
      <c r="L30034" s="15"/>
    </row>
    <row r="30035" spans="12:12" x14ac:dyDescent="0.25">
      <c r="L30035" s="15"/>
    </row>
    <row r="30036" spans="12:12" x14ac:dyDescent="0.25">
      <c r="L30036" s="15"/>
    </row>
    <row r="30037" spans="12:12" x14ac:dyDescent="0.25">
      <c r="L30037" s="15"/>
    </row>
    <row r="30038" spans="12:12" x14ac:dyDescent="0.25">
      <c r="L30038" s="15"/>
    </row>
    <row r="30039" spans="12:12" x14ac:dyDescent="0.25">
      <c r="L30039" s="15"/>
    </row>
    <row r="30040" spans="12:12" x14ac:dyDescent="0.25">
      <c r="L30040" s="15"/>
    </row>
    <row r="30041" spans="12:12" x14ac:dyDescent="0.25">
      <c r="L30041" s="15"/>
    </row>
    <row r="30042" spans="12:12" x14ac:dyDescent="0.25">
      <c r="L30042" s="15"/>
    </row>
    <row r="30043" spans="12:12" x14ac:dyDescent="0.25">
      <c r="L30043" s="15"/>
    </row>
    <row r="30044" spans="12:12" x14ac:dyDescent="0.25">
      <c r="L30044" s="15"/>
    </row>
    <row r="30045" spans="12:12" x14ac:dyDescent="0.25">
      <c r="L30045" s="15"/>
    </row>
    <row r="30046" spans="12:12" x14ac:dyDescent="0.25">
      <c r="L30046" s="15"/>
    </row>
    <row r="30047" spans="12:12" x14ac:dyDescent="0.25">
      <c r="L30047" s="15"/>
    </row>
    <row r="30048" spans="12:12" x14ac:dyDescent="0.25">
      <c r="L30048" s="15"/>
    </row>
    <row r="30049" spans="12:12" x14ac:dyDescent="0.25">
      <c r="L30049" s="15"/>
    </row>
    <row r="30050" spans="12:12" x14ac:dyDescent="0.25">
      <c r="L30050" s="15"/>
    </row>
    <row r="30051" spans="12:12" x14ac:dyDescent="0.25">
      <c r="L30051" s="15"/>
    </row>
    <row r="30052" spans="12:12" x14ac:dyDescent="0.25">
      <c r="L30052" s="15"/>
    </row>
    <row r="30053" spans="12:12" x14ac:dyDescent="0.25">
      <c r="L30053" s="15"/>
    </row>
    <row r="30054" spans="12:12" x14ac:dyDescent="0.25">
      <c r="L30054" s="15"/>
    </row>
    <row r="30055" spans="12:12" x14ac:dyDescent="0.25">
      <c r="L30055" s="15"/>
    </row>
    <row r="30056" spans="12:12" x14ac:dyDescent="0.25">
      <c r="L30056" s="15"/>
    </row>
    <row r="30057" spans="12:12" x14ac:dyDescent="0.25">
      <c r="L30057" s="15"/>
    </row>
    <row r="30058" spans="12:12" x14ac:dyDescent="0.25">
      <c r="L30058" s="15"/>
    </row>
    <row r="30059" spans="12:12" x14ac:dyDescent="0.25">
      <c r="L30059" s="15"/>
    </row>
    <row r="30060" spans="12:12" x14ac:dyDescent="0.25">
      <c r="L30060" s="15"/>
    </row>
    <row r="30061" spans="12:12" x14ac:dyDescent="0.25">
      <c r="L30061" s="15"/>
    </row>
    <row r="30062" spans="12:12" x14ac:dyDescent="0.25">
      <c r="L30062" s="15"/>
    </row>
    <row r="30063" spans="12:12" x14ac:dyDescent="0.25">
      <c r="L30063" s="15"/>
    </row>
    <row r="30064" spans="12:12" x14ac:dyDescent="0.25">
      <c r="L30064" s="15"/>
    </row>
    <row r="30065" spans="12:12" x14ac:dyDescent="0.25">
      <c r="L30065" s="15"/>
    </row>
    <row r="30066" spans="12:12" x14ac:dyDescent="0.25">
      <c r="L30066" s="15"/>
    </row>
    <row r="30067" spans="12:12" x14ac:dyDescent="0.25">
      <c r="L30067" s="15"/>
    </row>
    <row r="30068" spans="12:12" x14ac:dyDescent="0.25">
      <c r="L30068" s="15"/>
    </row>
    <row r="30069" spans="12:12" x14ac:dyDescent="0.25">
      <c r="L30069" s="15"/>
    </row>
    <row r="30070" spans="12:12" x14ac:dyDescent="0.25">
      <c r="L30070" s="15"/>
    </row>
    <row r="30071" spans="12:12" x14ac:dyDescent="0.25">
      <c r="L30071" s="15"/>
    </row>
    <row r="30072" spans="12:12" x14ac:dyDescent="0.25">
      <c r="L30072" s="15"/>
    </row>
    <row r="30073" spans="12:12" x14ac:dyDescent="0.25">
      <c r="L30073" s="15"/>
    </row>
    <row r="30074" spans="12:12" x14ac:dyDescent="0.25">
      <c r="L30074" s="15"/>
    </row>
    <row r="30075" spans="12:12" x14ac:dyDescent="0.25">
      <c r="L30075" s="15"/>
    </row>
    <row r="30076" spans="12:12" x14ac:dyDescent="0.25">
      <c r="L30076" s="15"/>
    </row>
    <row r="30077" spans="12:12" x14ac:dyDescent="0.25">
      <c r="L30077" s="15"/>
    </row>
    <row r="30078" spans="12:12" x14ac:dyDescent="0.25">
      <c r="L30078" s="15"/>
    </row>
    <row r="30079" spans="12:12" x14ac:dyDescent="0.25">
      <c r="L30079" s="15"/>
    </row>
    <row r="30080" spans="12:12" x14ac:dyDescent="0.25">
      <c r="L30080" s="15"/>
    </row>
    <row r="30081" spans="12:12" x14ac:dyDescent="0.25">
      <c r="L30081" s="15"/>
    </row>
    <row r="30082" spans="12:12" x14ac:dyDescent="0.25">
      <c r="L30082" s="15"/>
    </row>
    <row r="30083" spans="12:12" x14ac:dyDescent="0.25">
      <c r="L30083" s="15"/>
    </row>
    <row r="30084" spans="12:12" x14ac:dyDescent="0.25">
      <c r="L30084" s="15"/>
    </row>
    <row r="30085" spans="12:12" x14ac:dyDescent="0.25">
      <c r="L30085" s="15"/>
    </row>
    <row r="30086" spans="12:12" x14ac:dyDescent="0.25">
      <c r="L30086" s="15"/>
    </row>
    <row r="30087" spans="12:12" x14ac:dyDescent="0.25">
      <c r="L30087" s="15"/>
    </row>
    <row r="30088" spans="12:12" x14ac:dyDescent="0.25">
      <c r="L30088" s="15"/>
    </row>
    <row r="30089" spans="12:12" x14ac:dyDescent="0.25">
      <c r="L30089" s="15"/>
    </row>
    <row r="30090" spans="12:12" x14ac:dyDescent="0.25">
      <c r="L30090" s="15"/>
    </row>
    <row r="30091" spans="12:12" x14ac:dyDescent="0.25">
      <c r="L30091" s="15"/>
    </row>
    <row r="30092" spans="12:12" x14ac:dyDescent="0.25">
      <c r="L30092" s="15"/>
    </row>
    <row r="30093" spans="12:12" x14ac:dyDescent="0.25">
      <c r="L30093" s="15"/>
    </row>
    <row r="30094" spans="12:12" x14ac:dyDescent="0.25">
      <c r="L30094" s="15"/>
    </row>
    <row r="30095" spans="12:12" x14ac:dyDescent="0.25">
      <c r="L30095" s="15"/>
    </row>
    <row r="30096" spans="12:12" x14ac:dyDescent="0.25">
      <c r="L30096" s="15"/>
    </row>
    <row r="30097" spans="12:12" x14ac:dyDescent="0.25">
      <c r="L30097" s="15"/>
    </row>
    <row r="30098" spans="12:12" x14ac:dyDescent="0.25">
      <c r="L30098" s="15"/>
    </row>
    <row r="30099" spans="12:12" x14ac:dyDescent="0.25">
      <c r="L30099" s="15"/>
    </row>
    <row r="30100" spans="12:12" x14ac:dyDescent="0.25">
      <c r="L30100" s="15"/>
    </row>
    <row r="30101" spans="12:12" x14ac:dyDescent="0.25">
      <c r="L30101" s="15"/>
    </row>
    <row r="30102" spans="12:12" x14ac:dyDescent="0.25">
      <c r="L30102" s="15"/>
    </row>
    <row r="30103" spans="12:12" x14ac:dyDescent="0.25">
      <c r="L30103" s="15"/>
    </row>
    <row r="30104" spans="12:12" x14ac:dyDescent="0.25">
      <c r="L30104" s="15"/>
    </row>
    <row r="30105" spans="12:12" x14ac:dyDescent="0.25">
      <c r="L30105" s="15"/>
    </row>
    <row r="30106" spans="12:12" x14ac:dyDescent="0.25">
      <c r="L30106" s="15"/>
    </row>
    <row r="30107" spans="12:12" x14ac:dyDescent="0.25">
      <c r="L30107" s="15"/>
    </row>
    <row r="30108" spans="12:12" x14ac:dyDescent="0.25">
      <c r="L30108" s="15"/>
    </row>
    <row r="30109" spans="12:12" x14ac:dyDescent="0.25">
      <c r="L30109" s="15"/>
    </row>
    <row r="30110" spans="12:12" x14ac:dyDescent="0.25">
      <c r="L30110" s="15"/>
    </row>
    <row r="30111" spans="12:12" x14ac:dyDescent="0.25">
      <c r="L30111" s="15"/>
    </row>
    <row r="30112" spans="12:12" x14ac:dyDescent="0.25">
      <c r="L30112" s="15"/>
    </row>
    <row r="30113" spans="12:12" x14ac:dyDescent="0.25">
      <c r="L30113" s="15"/>
    </row>
    <row r="30114" spans="12:12" x14ac:dyDescent="0.25">
      <c r="L30114" s="15"/>
    </row>
    <row r="30115" spans="12:12" x14ac:dyDescent="0.25">
      <c r="L30115" s="15"/>
    </row>
    <row r="30116" spans="12:12" x14ac:dyDescent="0.25">
      <c r="L30116" s="15"/>
    </row>
    <row r="30117" spans="12:12" x14ac:dyDescent="0.25">
      <c r="L30117" s="15"/>
    </row>
    <row r="30118" spans="12:12" x14ac:dyDescent="0.25">
      <c r="L30118" s="15"/>
    </row>
    <row r="30119" spans="12:12" x14ac:dyDescent="0.25">
      <c r="L30119" s="15"/>
    </row>
    <row r="30120" spans="12:12" x14ac:dyDescent="0.25">
      <c r="L30120" s="15"/>
    </row>
    <row r="30121" spans="12:12" x14ac:dyDescent="0.25">
      <c r="L30121" s="15"/>
    </row>
    <row r="30122" spans="12:12" x14ac:dyDescent="0.25">
      <c r="L30122" s="15"/>
    </row>
    <row r="30123" spans="12:12" x14ac:dyDescent="0.25">
      <c r="L30123" s="15"/>
    </row>
    <row r="30124" spans="12:12" x14ac:dyDescent="0.25">
      <c r="L30124" s="15"/>
    </row>
    <row r="30125" spans="12:12" x14ac:dyDescent="0.25">
      <c r="L30125" s="15"/>
    </row>
    <row r="30126" spans="12:12" x14ac:dyDescent="0.25">
      <c r="L30126" s="15"/>
    </row>
    <row r="30127" spans="12:12" x14ac:dyDescent="0.25">
      <c r="L30127" s="15"/>
    </row>
    <row r="30128" spans="12:12" x14ac:dyDescent="0.25">
      <c r="L30128" s="15"/>
    </row>
    <row r="30129" spans="12:12" x14ac:dyDescent="0.25">
      <c r="L30129" s="15"/>
    </row>
    <row r="30130" spans="12:12" x14ac:dyDescent="0.25">
      <c r="L30130" s="15"/>
    </row>
    <row r="30131" spans="12:12" x14ac:dyDescent="0.25">
      <c r="L30131" s="15"/>
    </row>
    <row r="30132" spans="12:12" x14ac:dyDescent="0.25">
      <c r="L30132" s="15"/>
    </row>
    <row r="30133" spans="12:12" x14ac:dyDescent="0.25">
      <c r="L30133" s="15"/>
    </row>
    <row r="30134" spans="12:12" x14ac:dyDescent="0.25">
      <c r="L30134" s="15"/>
    </row>
    <row r="30135" spans="12:12" x14ac:dyDescent="0.25">
      <c r="L30135" s="15"/>
    </row>
    <row r="30136" spans="12:12" x14ac:dyDescent="0.25">
      <c r="L30136" s="15"/>
    </row>
    <row r="30137" spans="12:12" x14ac:dyDescent="0.25">
      <c r="L30137" s="15"/>
    </row>
    <row r="30138" spans="12:12" x14ac:dyDescent="0.25">
      <c r="L30138" s="15"/>
    </row>
    <row r="30139" spans="12:12" x14ac:dyDescent="0.25">
      <c r="L30139" s="15"/>
    </row>
    <row r="30140" spans="12:12" x14ac:dyDescent="0.25">
      <c r="L30140" s="15"/>
    </row>
    <row r="30141" spans="12:12" x14ac:dyDescent="0.25">
      <c r="L30141" s="15"/>
    </row>
    <row r="30142" spans="12:12" x14ac:dyDescent="0.25">
      <c r="L30142" s="15"/>
    </row>
    <row r="30143" spans="12:12" x14ac:dyDescent="0.25">
      <c r="L30143" s="15"/>
    </row>
    <row r="30144" spans="12:12" x14ac:dyDescent="0.25">
      <c r="L30144" s="15"/>
    </row>
    <row r="30145" spans="12:12" x14ac:dyDescent="0.25">
      <c r="L30145" s="15"/>
    </row>
    <row r="30146" spans="12:12" x14ac:dyDescent="0.25">
      <c r="L30146" s="15"/>
    </row>
    <row r="30147" spans="12:12" x14ac:dyDescent="0.25">
      <c r="L30147" s="15"/>
    </row>
    <row r="30148" spans="12:12" x14ac:dyDescent="0.25">
      <c r="L30148" s="15"/>
    </row>
    <row r="30149" spans="12:12" x14ac:dyDescent="0.25">
      <c r="L30149" s="15"/>
    </row>
    <row r="30150" spans="12:12" x14ac:dyDescent="0.25">
      <c r="L30150" s="15"/>
    </row>
    <row r="30151" spans="12:12" x14ac:dyDescent="0.25">
      <c r="L30151" s="15"/>
    </row>
    <row r="30152" spans="12:12" x14ac:dyDescent="0.25">
      <c r="L30152" s="15"/>
    </row>
    <row r="30153" spans="12:12" x14ac:dyDescent="0.25">
      <c r="L30153" s="15"/>
    </row>
    <row r="30154" spans="12:12" x14ac:dyDescent="0.25">
      <c r="L30154" s="15"/>
    </row>
    <row r="30155" spans="12:12" x14ac:dyDescent="0.25">
      <c r="L30155" s="15"/>
    </row>
    <row r="30156" spans="12:12" x14ac:dyDescent="0.25">
      <c r="L30156" s="15"/>
    </row>
    <row r="30157" spans="12:12" x14ac:dyDescent="0.25">
      <c r="L30157" s="15"/>
    </row>
    <row r="30158" spans="12:12" x14ac:dyDescent="0.25">
      <c r="L30158" s="15"/>
    </row>
    <row r="30159" spans="12:12" x14ac:dyDescent="0.25">
      <c r="L30159" s="15"/>
    </row>
    <row r="30160" spans="12:12" x14ac:dyDescent="0.25">
      <c r="L30160" s="15"/>
    </row>
    <row r="30161" spans="12:12" x14ac:dyDescent="0.25">
      <c r="L30161" s="15"/>
    </row>
    <row r="30162" spans="12:12" x14ac:dyDescent="0.25">
      <c r="L30162" s="15"/>
    </row>
    <row r="30163" spans="12:12" x14ac:dyDescent="0.25">
      <c r="L30163" s="15"/>
    </row>
    <row r="30164" spans="12:12" x14ac:dyDescent="0.25">
      <c r="L30164" s="15"/>
    </row>
    <row r="30165" spans="12:12" x14ac:dyDescent="0.25">
      <c r="L30165" s="15"/>
    </row>
    <row r="30166" spans="12:12" x14ac:dyDescent="0.25">
      <c r="L30166" s="15"/>
    </row>
    <row r="30167" spans="12:12" x14ac:dyDescent="0.25">
      <c r="L30167" s="15"/>
    </row>
    <row r="30168" spans="12:12" x14ac:dyDescent="0.25">
      <c r="L30168" s="15"/>
    </row>
    <row r="30169" spans="12:12" x14ac:dyDescent="0.25">
      <c r="L30169" s="15"/>
    </row>
    <row r="30170" spans="12:12" x14ac:dyDescent="0.25">
      <c r="L30170" s="15"/>
    </row>
    <row r="30171" spans="12:12" x14ac:dyDescent="0.25">
      <c r="L30171" s="15"/>
    </row>
    <row r="30172" spans="12:12" x14ac:dyDescent="0.25">
      <c r="L30172" s="15"/>
    </row>
    <row r="30173" spans="12:12" x14ac:dyDescent="0.25">
      <c r="L30173" s="15"/>
    </row>
    <row r="30174" spans="12:12" x14ac:dyDescent="0.25">
      <c r="L30174" s="15"/>
    </row>
    <row r="30175" spans="12:12" x14ac:dyDescent="0.25">
      <c r="L30175" s="15"/>
    </row>
    <row r="30176" spans="12:12" x14ac:dyDescent="0.25">
      <c r="L30176" s="15"/>
    </row>
    <row r="30177" spans="12:12" x14ac:dyDescent="0.25">
      <c r="L30177" s="15"/>
    </row>
    <row r="30178" spans="12:12" x14ac:dyDescent="0.25">
      <c r="L30178" s="15"/>
    </row>
    <row r="30179" spans="12:12" x14ac:dyDescent="0.25">
      <c r="L30179" s="15"/>
    </row>
    <row r="30180" spans="12:12" x14ac:dyDescent="0.25">
      <c r="L30180" s="15"/>
    </row>
    <row r="30181" spans="12:12" x14ac:dyDescent="0.25">
      <c r="L30181" s="15"/>
    </row>
    <row r="30182" spans="12:12" x14ac:dyDescent="0.25">
      <c r="L30182" s="15"/>
    </row>
    <row r="30183" spans="12:12" x14ac:dyDescent="0.25">
      <c r="L30183" s="15"/>
    </row>
    <row r="30184" spans="12:12" x14ac:dyDescent="0.25">
      <c r="L30184" s="15"/>
    </row>
    <row r="30185" spans="12:12" x14ac:dyDescent="0.25">
      <c r="L30185" s="15"/>
    </row>
    <row r="30186" spans="12:12" x14ac:dyDescent="0.25">
      <c r="L30186" s="15"/>
    </row>
    <row r="30187" spans="12:12" x14ac:dyDescent="0.25">
      <c r="L30187" s="15"/>
    </row>
    <row r="30188" spans="12:12" x14ac:dyDescent="0.25">
      <c r="L30188" s="15"/>
    </row>
    <row r="30189" spans="12:12" x14ac:dyDescent="0.25">
      <c r="L30189" s="15"/>
    </row>
    <row r="30190" spans="12:12" x14ac:dyDescent="0.25">
      <c r="L30190" s="15"/>
    </row>
    <row r="30191" spans="12:12" x14ac:dyDescent="0.25">
      <c r="L30191" s="15"/>
    </row>
    <row r="30192" spans="12:12" x14ac:dyDescent="0.25">
      <c r="L30192" s="15"/>
    </row>
    <row r="30193" spans="12:12" x14ac:dyDescent="0.25">
      <c r="L30193" s="15"/>
    </row>
    <row r="30194" spans="12:12" x14ac:dyDescent="0.25">
      <c r="L30194" s="15"/>
    </row>
    <row r="30195" spans="12:12" x14ac:dyDescent="0.25">
      <c r="L30195" s="15"/>
    </row>
    <row r="30196" spans="12:12" x14ac:dyDescent="0.25">
      <c r="L30196" s="15"/>
    </row>
    <row r="30197" spans="12:12" x14ac:dyDescent="0.25">
      <c r="L30197" s="15"/>
    </row>
    <row r="30198" spans="12:12" x14ac:dyDescent="0.25">
      <c r="L30198" s="15"/>
    </row>
    <row r="30199" spans="12:12" x14ac:dyDescent="0.25">
      <c r="L30199" s="15"/>
    </row>
    <row r="30200" spans="12:12" x14ac:dyDescent="0.25">
      <c r="L30200" s="15"/>
    </row>
    <row r="30201" spans="12:12" x14ac:dyDescent="0.25">
      <c r="L30201" s="15"/>
    </row>
    <row r="30202" spans="12:12" x14ac:dyDescent="0.25">
      <c r="L30202" s="15"/>
    </row>
    <row r="30203" spans="12:12" x14ac:dyDescent="0.25">
      <c r="L30203" s="15"/>
    </row>
    <row r="30204" spans="12:12" x14ac:dyDescent="0.25">
      <c r="L30204" s="15"/>
    </row>
    <row r="30205" spans="12:12" x14ac:dyDescent="0.25">
      <c r="L30205" s="15"/>
    </row>
    <row r="30206" spans="12:12" x14ac:dyDescent="0.25">
      <c r="L30206" s="15"/>
    </row>
    <row r="30207" spans="12:12" x14ac:dyDescent="0.25">
      <c r="L30207" s="15"/>
    </row>
    <row r="30208" spans="12:12" x14ac:dyDescent="0.25">
      <c r="L30208" s="15"/>
    </row>
    <row r="30209" spans="12:12" x14ac:dyDescent="0.25">
      <c r="L30209" s="15"/>
    </row>
    <row r="30210" spans="12:12" x14ac:dyDescent="0.25">
      <c r="L30210" s="15"/>
    </row>
    <row r="30211" spans="12:12" x14ac:dyDescent="0.25">
      <c r="L30211" s="15"/>
    </row>
    <row r="30212" spans="12:12" x14ac:dyDescent="0.25">
      <c r="L30212" s="15"/>
    </row>
    <row r="30213" spans="12:12" x14ac:dyDescent="0.25">
      <c r="L30213" s="15"/>
    </row>
    <row r="30214" spans="12:12" x14ac:dyDescent="0.25">
      <c r="L30214" s="15"/>
    </row>
    <row r="30215" spans="12:12" x14ac:dyDescent="0.25">
      <c r="L30215" s="15"/>
    </row>
    <row r="30216" spans="12:12" x14ac:dyDescent="0.25">
      <c r="L30216" s="15"/>
    </row>
    <row r="30217" spans="12:12" x14ac:dyDescent="0.25">
      <c r="L30217" s="15"/>
    </row>
    <row r="30218" spans="12:12" x14ac:dyDescent="0.25">
      <c r="L30218" s="15"/>
    </row>
    <row r="30219" spans="12:12" x14ac:dyDescent="0.25">
      <c r="L30219" s="15"/>
    </row>
    <row r="30220" spans="12:12" x14ac:dyDescent="0.25">
      <c r="L30220" s="15"/>
    </row>
    <row r="30221" spans="12:12" x14ac:dyDescent="0.25">
      <c r="L30221" s="15"/>
    </row>
    <row r="30222" spans="12:12" x14ac:dyDescent="0.25">
      <c r="L30222" s="15"/>
    </row>
    <row r="30223" spans="12:12" x14ac:dyDescent="0.25">
      <c r="L30223" s="15"/>
    </row>
    <row r="30224" spans="12:12" x14ac:dyDescent="0.25">
      <c r="L30224" s="15"/>
    </row>
    <row r="30225" spans="12:12" x14ac:dyDescent="0.25">
      <c r="L30225" s="15"/>
    </row>
    <row r="30226" spans="12:12" x14ac:dyDescent="0.25">
      <c r="L30226" s="15"/>
    </row>
    <row r="30227" spans="12:12" x14ac:dyDescent="0.25">
      <c r="L30227" s="15"/>
    </row>
    <row r="30228" spans="12:12" x14ac:dyDescent="0.25">
      <c r="L30228" s="15"/>
    </row>
    <row r="30229" spans="12:12" x14ac:dyDescent="0.25">
      <c r="L30229" s="15"/>
    </row>
    <row r="30230" spans="12:12" x14ac:dyDescent="0.25">
      <c r="L30230" s="15"/>
    </row>
    <row r="30231" spans="12:12" x14ac:dyDescent="0.25">
      <c r="L30231" s="15"/>
    </row>
    <row r="30232" spans="12:12" x14ac:dyDescent="0.25">
      <c r="L30232" s="15"/>
    </row>
    <row r="30233" spans="12:12" x14ac:dyDescent="0.25">
      <c r="L30233" s="15"/>
    </row>
    <row r="30234" spans="12:12" x14ac:dyDescent="0.25">
      <c r="L30234" s="15"/>
    </row>
    <row r="30235" spans="12:12" x14ac:dyDescent="0.25">
      <c r="L30235" s="15"/>
    </row>
    <row r="30236" spans="12:12" x14ac:dyDescent="0.25">
      <c r="L30236" s="15"/>
    </row>
    <row r="30237" spans="12:12" x14ac:dyDescent="0.25">
      <c r="L30237" s="15"/>
    </row>
    <row r="30238" spans="12:12" x14ac:dyDescent="0.25">
      <c r="L30238" s="15"/>
    </row>
    <row r="30239" spans="12:12" x14ac:dyDescent="0.25">
      <c r="L30239" s="15"/>
    </row>
    <row r="30240" spans="12:12" x14ac:dyDescent="0.25">
      <c r="L30240" s="15"/>
    </row>
    <row r="30241" spans="12:12" x14ac:dyDescent="0.25">
      <c r="L30241" s="15"/>
    </row>
    <row r="30242" spans="12:12" x14ac:dyDescent="0.25">
      <c r="L30242" s="15"/>
    </row>
    <row r="30243" spans="12:12" x14ac:dyDescent="0.25">
      <c r="L30243" s="15"/>
    </row>
    <row r="30244" spans="12:12" x14ac:dyDescent="0.25">
      <c r="L30244" s="15"/>
    </row>
    <row r="30245" spans="12:12" x14ac:dyDescent="0.25">
      <c r="L30245" s="15"/>
    </row>
    <row r="30246" spans="12:12" x14ac:dyDescent="0.25">
      <c r="L30246" s="15"/>
    </row>
    <row r="30247" spans="12:12" x14ac:dyDescent="0.25">
      <c r="L30247" s="15"/>
    </row>
    <row r="30248" spans="12:12" x14ac:dyDescent="0.25">
      <c r="L30248" s="15"/>
    </row>
    <row r="30249" spans="12:12" x14ac:dyDescent="0.25">
      <c r="L30249" s="15"/>
    </row>
    <row r="30250" spans="12:12" x14ac:dyDescent="0.25">
      <c r="L30250" s="15"/>
    </row>
    <row r="30251" spans="12:12" x14ac:dyDescent="0.25">
      <c r="L30251" s="15"/>
    </row>
    <row r="30252" spans="12:12" x14ac:dyDescent="0.25">
      <c r="L30252" s="15"/>
    </row>
    <row r="30253" spans="12:12" x14ac:dyDescent="0.25">
      <c r="L30253" s="15"/>
    </row>
    <row r="30254" spans="12:12" x14ac:dyDescent="0.25">
      <c r="L30254" s="15"/>
    </row>
    <row r="30255" spans="12:12" x14ac:dyDescent="0.25">
      <c r="L30255" s="15"/>
    </row>
    <row r="30256" spans="12:12" x14ac:dyDescent="0.25">
      <c r="L30256" s="15"/>
    </row>
    <row r="30257" spans="12:12" x14ac:dyDescent="0.25">
      <c r="L30257" s="15"/>
    </row>
    <row r="30258" spans="12:12" x14ac:dyDescent="0.25">
      <c r="L30258" s="15"/>
    </row>
    <row r="30259" spans="12:12" x14ac:dyDescent="0.25">
      <c r="L30259" s="15"/>
    </row>
    <row r="30260" spans="12:12" x14ac:dyDescent="0.25">
      <c r="L30260" s="15"/>
    </row>
    <row r="30261" spans="12:12" x14ac:dyDescent="0.25">
      <c r="L30261" s="15"/>
    </row>
    <row r="30262" spans="12:12" x14ac:dyDescent="0.25">
      <c r="L30262" s="15"/>
    </row>
    <row r="30263" spans="12:12" x14ac:dyDescent="0.25">
      <c r="L30263" s="15"/>
    </row>
    <row r="30264" spans="12:12" x14ac:dyDescent="0.25">
      <c r="L30264" s="15"/>
    </row>
    <row r="30265" spans="12:12" x14ac:dyDescent="0.25">
      <c r="L30265" s="15"/>
    </row>
    <row r="30266" spans="12:12" x14ac:dyDescent="0.25">
      <c r="L30266" s="15"/>
    </row>
    <row r="30267" spans="12:12" x14ac:dyDescent="0.25">
      <c r="L30267" s="15"/>
    </row>
    <row r="30268" spans="12:12" x14ac:dyDescent="0.25">
      <c r="L30268" s="15"/>
    </row>
    <row r="30269" spans="12:12" x14ac:dyDescent="0.25">
      <c r="L30269" s="15"/>
    </row>
    <row r="30270" spans="12:12" x14ac:dyDescent="0.25">
      <c r="L30270" s="15"/>
    </row>
    <row r="30271" spans="12:12" x14ac:dyDescent="0.25">
      <c r="L30271" s="15"/>
    </row>
    <row r="30272" spans="12:12" x14ac:dyDescent="0.25">
      <c r="L30272" s="15"/>
    </row>
    <row r="30273" spans="12:12" x14ac:dyDescent="0.25">
      <c r="L30273" s="15"/>
    </row>
    <row r="30274" spans="12:12" x14ac:dyDescent="0.25">
      <c r="L30274" s="15"/>
    </row>
    <row r="30275" spans="12:12" x14ac:dyDescent="0.25">
      <c r="L30275" s="15"/>
    </row>
    <row r="30276" spans="12:12" x14ac:dyDescent="0.25">
      <c r="L30276" s="15"/>
    </row>
    <row r="30277" spans="12:12" x14ac:dyDescent="0.25">
      <c r="L30277" s="15"/>
    </row>
    <row r="30278" spans="12:12" x14ac:dyDescent="0.25">
      <c r="L30278" s="15"/>
    </row>
    <row r="30279" spans="12:12" x14ac:dyDescent="0.25">
      <c r="L30279" s="15"/>
    </row>
    <row r="30280" spans="12:12" x14ac:dyDescent="0.25">
      <c r="L30280" s="15"/>
    </row>
    <row r="30281" spans="12:12" x14ac:dyDescent="0.25">
      <c r="L30281" s="15"/>
    </row>
    <row r="30282" spans="12:12" x14ac:dyDescent="0.25">
      <c r="L30282" s="15"/>
    </row>
    <row r="30283" spans="12:12" x14ac:dyDescent="0.25">
      <c r="L30283" s="15"/>
    </row>
    <row r="30284" spans="12:12" x14ac:dyDescent="0.25">
      <c r="L30284" s="15"/>
    </row>
    <row r="30285" spans="12:12" x14ac:dyDescent="0.25">
      <c r="L30285" s="15"/>
    </row>
    <row r="30286" spans="12:12" x14ac:dyDescent="0.25">
      <c r="L30286" s="15"/>
    </row>
    <row r="30287" spans="12:12" x14ac:dyDescent="0.25">
      <c r="L30287" s="15"/>
    </row>
    <row r="30288" spans="12:12" x14ac:dyDescent="0.25">
      <c r="L30288" s="15"/>
    </row>
    <row r="30289" spans="12:12" x14ac:dyDescent="0.25">
      <c r="L30289" s="15"/>
    </row>
    <row r="30290" spans="12:12" x14ac:dyDescent="0.25">
      <c r="L30290" s="15"/>
    </row>
    <row r="30291" spans="12:12" x14ac:dyDescent="0.25">
      <c r="L30291" s="15"/>
    </row>
    <row r="30292" spans="12:12" x14ac:dyDescent="0.25">
      <c r="L30292" s="15"/>
    </row>
    <row r="30293" spans="12:12" x14ac:dyDescent="0.25">
      <c r="L30293" s="15"/>
    </row>
    <row r="30294" spans="12:12" x14ac:dyDescent="0.25">
      <c r="L30294" s="15"/>
    </row>
    <row r="30295" spans="12:12" x14ac:dyDescent="0.25">
      <c r="L30295" s="15"/>
    </row>
    <row r="30296" spans="12:12" x14ac:dyDescent="0.25">
      <c r="L30296" s="15"/>
    </row>
    <row r="30297" spans="12:12" x14ac:dyDescent="0.25">
      <c r="L30297" s="15"/>
    </row>
    <row r="30298" spans="12:12" x14ac:dyDescent="0.25">
      <c r="L30298" s="15"/>
    </row>
    <row r="30299" spans="12:12" x14ac:dyDescent="0.25">
      <c r="L30299" s="15"/>
    </row>
    <row r="30300" spans="12:12" x14ac:dyDescent="0.25">
      <c r="L30300" s="15"/>
    </row>
    <row r="30301" spans="12:12" x14ac:dyDescent="0.25">
      <c r="L30301" s="15"/>
    </row>
    <row r="30302" spans="12:12" x14ac:dyDescent="0.25">
      <c r="L30302" s="15"/>
    </row>
    <row r="30303" spans="12:12" x14ac:dyDescent="0.25">
      <c r="L30303" s="15"/>
    </row>
    <row r="30304" spans="12:12" x14ac:dyDescent="0.25">
      <c r="L30304" s="15"/>
    </row>
    <row r="30305" spans="12:12" x14ac:dyDescent="0.25">
      <c r="L30305" s="15"/>
    </row>
    <row r="30306" spans="12:12" x14ac:dyDescent="0.25">
      <c r="L30306" s="15"/>
    </row>
    <row r="30307" spans="12:12" x14ac:dyDescent="0.25">
      <c r="L30307" s="15"/>
    </row>
    <row r="30308" spans="12:12" x14ac:dyDescent="0.25">
      <c r="L30308" s="15"/>
    </row>
    <row r="30309" spans="12:12" x14ac:dyDescent="0.25">
      <c r="L30309" s="15"/>
    </row>
    <row r="30310" spans="12:12" x14ac:dyDescent="0.25">
      <c r="L30310" s="15"/>
    </row>
    <row r="30311" spans="12:12" x14ac:dyDescent="0.25">
      <c r="L30311" s="15"/>
    </row>
    <row r="30312" spans="12:12" x14ac:dyDescent="0.25">
      <c r="L30312" s="15"/>
    </row>
    <row r="30313" spans="12:12" x14ac:dyDescent="0.25">
      <c r="L30313" s="15"/>
    </row>
    <row r="30314" spans="12:12" x14ac:dyDescent="0.25">
      <c r="L30314" s="15"/>
    </row>
    <row r="30315" spans="12:12" x14ac:dyDescent="0.25">
      <c r="L30315" s="15"/>
    </row>
    <row r="30316" spans="12:12" x14ac:dyDescent="0.25">
      <c r="L30316" s="15"/>
    </row>
    <row r="30317" spans="12:12" x14ac:dyDescent="0.25">
      <c r="L30317" s="15"/>
    </row>
    <row r="30318" spans="12:12" x14ac:dyDescent="0.25">
      <c r="L30318" s="15"/>
    </row>
    <row r="30319" spans="12:12" x14ac:dyDescent="0.25">
      <c r="L30319" s="15"/>
    </row>
    <row r="30320" spans="12:12" x14ac:dyDescent="0.25">
      <c r="L30320" s="15"/>
    </row>
    <row r="30321" spans="12:12" x14ac:dyDescent="0.25">
      <c r="L30321" s="15"/>
    </row>
    <row r="30322" spans="12:12" x14ac:dyDescent="0.25">
      <c r="L30322" s="15"/>
    </row>
    <row r="30323" spans="12:12" x14ac:dyDescent="0.25">
      <c r="L30323" s="15"/>
    </row>
    <row r="30324" spans="12:12" x14ac:dyDescent="0.25">
      <c r="L30324" s="15"/>
    </row>
    <row r="30325" spans="12:12" x14ac:dyDescent="0.25">
      <c r="L30325" s="15"/>
    </row>
    <row r="30326" spans="12:12" x14ac:dyDescent="0.25">
      <c r="L30326" s="15"/>
    </row>
    <row r="30327" spans="12:12" x14ac:dyDescent="0.25">
      <c r="L30327" s="15"/>
    </row>
    <row r="30328" spans="12:12" x14ac:dyDescent="0.25">
      <c r="L30328" s="15"/>
    </row>
    <row r="30329" spans="12:12" x14ac:dyDescent="0.25">
      <c r="L30329" s="15"/>
    </row>
    <row r="30330" spans="12:12" x14ac:dyDescent="0.25">
      <c r="L30330" s="15"/>
    </row>
    <row r="30331" spans="12:12" x14ac:dyDescent="0.25">
      <c r="L30331" s="15"/>
    </row>
    <row r="30332" spans="12:12" x14ac:dyDescent="0.25">
      <c r="L30332" s="15"/>
    </row>
    <row r="30333" spans="12:12" x14ac:dyDescent="0.25">
      <c r="L30333" s="15"/>
    </row>
    <row r="30334" spans="12:12" x14ac:dyDescent="0.25">
      <c r="L30334" s="15"/>
    </row>
    <row r="30335" spans="12:12" x14ac:dyDescent="0.25">
      <c r="L30335" s="15"/>
    </row>
    <row r="30336" spans="12:12" x14ac:dyDescent="0.25">
      <c r="L30336" s="15"/>
    </row>
    <row r="30337" spans="12:12" x14ac:dyDescent="0.25">
      <c r="L30337" s="15"/>
    </row>
    <row r="30338" spans="12:12" x14ac:dyDescent="0.25">
      <c r="L30338" s="15"/>
    </row>
    <row r="30339" spans="12:12" x14ac:dyDescent="0.25">
      <c r="L30339" s="15"/>
    </row>
    <row r="30340" spans="12:12" x14ac:dyDescent="0.25">
      <c r="L30340" s="15"/>
    </row>
    <row r="30341" spans="12:12" x14ac:dyDescent="0.25">
      <c r="L30341" s="15"/>
    </row>
    <row r="30342" spans="12:12" x14ac:dyDescent="0.25">
      <c r="L30342" s="15"/>
    </row>
    <row r="30343" spans="12:12" x14ac:dyDescent="0.25">
      <c r="L30343" s="15"/>
    </row>
    <row r="30344" spans="12:12" x14ac:dyDescent="0.25">
      <c r="L30344" s="15"/>
    </row>
    <row r="30345" spans="12:12" x14ac:dyDescent="0.25">
      <c r="L30345" s="15"/>
    </row>
    <row r="30346" spans="12:12" x14ac:dyDescent="0.25">
      <c r="L30346" s="15"/>
    </row>
    <row r="30347" spans="12:12" x14ac:dyDescent="0.25">
      <c r="L30347" s="15"/>
    </row>
    <row r="30348" spans="12:12" x14ac:dyDescent="0.25">
      <c r="L30348" s="15"/>
    </row>
    <row r="30349" spans="12:12" x14ac:dyDescent="0.25">
      <c r="L30349" s="15"/>
    </row>
    <row r="30350" spans="12:12" x14ac:dyDescent="0.25">
      <c r="L30350" s="15"/>
    </row>
    <row r="30351" spans="12:12" x14ac:dyDescent="0.25">
      <c r="L30351" s="15"/>
    </row>
    <row r="30352" spans="12:12" x14ac:dyDescent="0.25">
      <c r="L30352" s="15"/>
    </row>
    <row r="30353" spans="12:12" x14ac:dyDescent="0.25">
      <c r="L30353" s="15"/>
    </row>
    <row r="30354" spans="12:12" x14ac:dyDescent="0.25">
      <c r="L30354" s="15"/>
    </row>
    <row r="30355" spans="12:12" x14ac:dyDescent="0.25">
      <c r="L30355" s="15"/>
    </row>
    <row r="30356" spans="12:12" x14ac:dyDescent="0.25">
      <c r="L30356" s="15"/>
    </row>
    <row r="30357" spans="12:12" x14ac:dyDescent="0.25">
      <c r="L30357" s="15"/>
    </row>
    <row r="30358" spans="12:12" x14ac:dyDescent="0.25">
      <c r="L30358" s="15"/>
    </row>
    <row r="30359" spans="12:12" x14ac:dyDescent="0.25">
      <c r="L30359" s="15"/>
    </row>
    <row r="30360" spans="12:12" x14ac:dyDescent="0.25">
      <c r="L30360" s="15"/>
    </row>
    <row r="30361" spans="12:12" x14ac:dyDescent="0.25">
      <c r="L30361" s="15"/>
    </row>
    <row r="30362" spans="12:12" x14ac:dyDescent="0.25">
      <c r="L30362" s="15"/>
    </row>
    <row r="30363" spans="12:12" x14ac:dyDescent="0.25">
      <c r="L30363" s="15"/>
    </row>
    <row r="30364" spans="12:12" x14ac:dyDescent="0.25">
      <c r="L30364" s="15"/>
    </row>
    <row r="30365" spans="12:12" x14ac:dyDescent="0.25">
      <c r="L30365" s="15"/>
    </row>
    <row r="30366" spans="12:12" x14ac:dyDescent="0.25">
      <c r="L30366" s="15"/>
    </row>
    <row r="30367" spans="12:12" x14ac:dyDescent="0.25">
      <c r="L30367" s="15"/>
    </row>
    <row r="30368" spans="12:12" x14ac:dyDescent="0.25">
      <c r="L30368" s="15"/>
    </row>
    <row r="30369" spans="12:12" x14ac:dyDescent="0.25">
      <c r="L30369" s="15"/>
    </row>
    <row r="30370" spans="12:12" x14ac:dyDescent="0.25">
      <c r="L30370" s="15"/>
    </row>
    <row r="30371" spans="12:12" x14ac:dyDescent="0.25">
      <c r="L30371" s="15"/>
    </row>
    <row r="30372" spans="12:12" x14ac:dyDescent="0.25">
      <c r="L30372" s="15"/>
    </row>
    <row r="30373" spans="12:12" x14ac:dyDescent="0.25">
      <c r="L30373" s="15"/>
    </row>
    <row r="30374" spans="12:12" x14ac:dyDescent="0.25">
      <c r="L30374" s="15"/>
    </row>
    <row r="30375" spans="12:12" x14ac:dyDescent="0.25">
      <c r="L30375" s="15"/>
    </row>
    <row r="30376" spans="12:12" x14ac:dyDescent="0.25">
      <c r="L30376" s="15"/>
    </row>
    <row r="30377" spans="12:12" x14ac:dyDescent="0.25">
      <c r="L30377" s="15"/>
    </row>
    <row r="30378" spans="12:12" x14ac:dyDescent="0.25">
      <c r="L30378" s="15"/>
    </row>
    <row r="30379" spans="12:12" x14ac:dyDescent="0.25">
      <c r="L30379" s="15"/>
    </row>
    <row r="30380" spans="12:12" x14ac:dyDescent="0.25">
      <c r="L30380" s="15"/>
    </row>
    <row r="30381" spans="12:12" x14ac:dyDescent="0.25">
      <c r="L30381" s="15"/>
    </row>
    <row r="30382" spans="12:12" x14ac:dyDescent="0.25">
      <c r="L30382" s="15"/>
    </row>
    <row r="30383" spans="12:12" x14ac:dyDescent="0.25">
      <c r="L30383" s="15"/>
    </row>
    <row r="30384" spans="12:12" x14ac:dyDescent="0.25">
      <c r="L30384" s="15"/>
    </row>
    <row r="30385" spans="12:12" x14ac:dyDescent="0.25">
      <c r="L30385" s="15"/>
    </row>
    <row r="30386" spans="12:12" x14ac:dyDescent="0.25">
      <c r="L30386" s="15"/>
    </row>
    <row r="30387" spans="12:12" x14ac:dyDescent="0.25">
      <c r="L30387" s="15"/>
    </row>
    <row r="30388" spans="12:12" x14ac:dyDescent="0.25">
      <c r="L30388" s="15"/>
    </row>
    <row r="30389" spans="12:12" x14ac:dyDescent="0.25">
      <c r="L30389" s="15"/>
    </row>
    <row r="30390" spans="12:12" x14ac:dyDescent="0.25">
      <c r="L30390" s="15"/>
    </row>
    <row r="30391" spans="12:12" x14ac:dyDescent="0.25">
      <c r="L30391" s="15"/>
    </row>
    <row r="30392" spans="12:12" x14ac:dyDescent="0.25">
      <c r="L30392" s="15"/>
    </row>
    <row r="30393" spans="12:12" x14ac:dyDescent="0.25">
      <c r="L30393" s="15"/>
    </row>
    <row r="30394" spans="12:12" x14ac:dyDescent="0.25">
      <c r="L30394" s="15"/>
    </row>
    <row r="30395" spans="12:12" x14ac:dyDescent="0.25">
      <c r="L30395" s="15"/>
    </row>
    <row r="30396" spans="12:12" x14ac:dyDescent="0.25">
      <c r="L30396" s="15"/>
    </row>
    <row r="30397" spans="12:12" x14ac:dyDescent="0.25">
      <c r="L30397" s="15"/>
    </row>
    <row r="30398" spans="12:12" x14ac:dyDescent="0.25">
      <c r="L30398" s="15"/>
    </row>
    <row r="30399" spans="12:12" x14ac:dyDescent="0.25">
      <c r="L30399" s="15"/>
    </row>
    <row r="30400" spans="12:12" x14ac:dyDescent="0.25">
      <c r="L30400" s="15"/>
    </row>
    <row r="30401" spans="12:12" x14ac:dyDescent="0.25">
      <c r="L30401" s="15"/>
    </row>
    <row r="30402" spans="12:12" x14ac:dyDescent="0.25">
      <c r="L30402" s="15"/>
    </row>
    <row r="30403" spans="12:12" x14ac:dyDescent="0.25">
      <c r="L30403" s="15"/>
    </row>
    <row r="30404" spans="12:12" x14ac:dyDescent="0.25">
      <c r="L30404" s="15"/>
    </row>
    <row r="30405" spans="12:12" x14ac:dyDescent="0.25">
      <c r="L30405" s="15"/>
    </row>
    <row r="30406" spans="12:12" x14ac:dyDescent="0.25">
      <c r="L30406" s="15"/>
    </row>
    <row r="30407" spans="12:12" x14ac:dyDescent="0.25">
      <c r="L30407" s="15"/>
    </row>
    <row r="30408" spans="12:12" x14ac:dyDescent="0.25">
      <c r="L30408" s="15"/>
    </row>
    <row r="30409" spans="12:12" x14ac:dyDescent="0.25">
      <c r="L30409" s="15"/>
    </row>
    <row r="30410" spans="12:12" x14ac:dyDescent="0.25">
      <c r="L30410" s="15"/>
    </row>
    <row r="30411" spans="12:12" x14ac:dyDescent="0.25">
      <c r="L30411" s="15"/>
    </row>
    <row r="30412" spans="12:12" x14ac:dyDescent="0.25">
      <c r="L30412" s="15"/>
    </row>
    <row r="30413" spans="12:12" x14ac:dyDescent="0.25">
      <c r="L30413" s="15"/>
    </row>
    <row r="30414" spans="12:12" x14ac:dyDescent="0.25">
      <c r="L30414" s="15"/>
    </row>
    <row r="30415" spans="12:12" x14ac:dyDescent="0.25">
      <c r="L30415" s="15"/>
    </row>
    <row r="30416" spans="12:12" x14ac:dyDescent="0.25">
      <c r="L30416" s="15"/>
    </row>
    <row r="30417" spans="12:12" x14ac:dyDescent="0.25">
      <c r="L30417" s="15"/>
    </row>
    <row r="30418" spans="12:12" x14ac:dyDescent="0.25">
      <c r="L30418" s="15"/>
    </row>
    <row r="30419" spans="12:12" x14ac:dyDescent="0.25">
      <c r="L30419" s="15"/>
    </row>
    <row r="30420" spans="12:12" x14ac:dyDescent="0.25">
      <c r="L30420" s="15"/>
    </row>
    <row r="30421" spans="12:12" x14ac:dyDescent="0.25">
      <c r="L30421" s="15"/>
    </row>
    <row r="30422" spans="12:12" x14ac:dyDescent="0.25">
      <c r="L30422" s="15"/>
    </row>
    <row r="30423" spans="12:12" x14ac:dyDescent="0.25">
      <c r="L30423" s="15"/>
    </row>
    <row r="30424" spans="12:12" x14ac:dyDescent="0.25">
      <c r="L30424" s="15"/>
    </row>
    <row r="30425" spans="12:12" x14ac:dyDescent="0.25">
      <c r="L30425" s="15"/>
    </row>
    <row r="30426" spans="12:12" x14ac:dyDescent="0.25">
      <c r="L30426" s="15"/>
    </row>
    <row r="30427" spans="12:12" x14ac:dyDescent="0.25">
      <c r="L30427" s="15"/>
    </row>
    <row r="30428" spans="12:12" x14ac:dyDescent="0.25">
      <c r="L30428" s="15"/>
    </row>
    <row r="30429" spans="12:12" x14ac:dyDescent="0.25">
      <c r="L30429" s="15"/>
    </row>
    <row r="30430" spans="12:12" x14ac:dyDescent="0.25">
      <c r="L30430" s="15"/>
    </row>
    <row r="30431" spans="12:12" x14ac:dyDescent="0.25">
      <c r="L30431" s="15"/>
    </row>
    <row r="30432" spans="12:12" x14ac:dyDescent="0.25">
      <c r="L30432" s="15"/>
    </row>
    <row r="30433" spans="12:12" x14ac:dyDescent="0.25">
      <c r="L30433" s="15"/>
    </row>
    <row r="30434" spans="12:12" x14ac:dyDescent="0.25">
      <c r="L30434" s="15"/>
    </row>
    <row r="30435" spans="12:12" x14ac:dyDescent="0.25">
      <c r="L30435" s="15"/>
    </row>
    <row r="30436" spans="12:12" x14ac:dyDescent="0.25">
      <c r="L30436" s="15"/>
    </row>
    <row r="30437" spans="12:12" x14ac:dyDescent="0.25">
      <c r="L30437" s="15"/>
    </row>
    <row r="30438" spans="12:12" x14ac:dyDescent="0.25">
      <c r="L30438" s="15"/>
    </row>
    <row r="30439" spans="12:12" x14ac:dyDescent="0.25">
      <c r="L30439" s="15"/>
    </row>
    <row r="30440" spans="12:12" x14ac:dyDescent="0.25">
      <c r="L30440" s="15"/>
    </row>
    <row r="30441" spans="12:12" x14ac:dyDescent="0.25">
      <c r="L30441" s="15"/>
    </row>
    <row r="30442" spans="12:12" x14ac:dyDescent="0.25">
      <c r="L30442" s="15"/>
    </row>
    <row r="30443" spans="12:12" x14ac:dyDescent="0.25">
      <c r="L30443" s="15"/>
    </row>
    <row r="30444" spans="12:12" x14ac:dyDescent="0.25">
      <c r="L30444" s="15"/>
    </row>
    <row r="30445" spans="12:12" x14ac:dyDescent="0.25">
      <c r="L30445" s="15"/>
    </row>
    <row r="30446" spans="12:12" x14ac:dyDescent="0.25">
      <c r="L30446" s="15"/>
    </row>
    <row r="30447" spans="12:12" x14ac:dyDescent="0.25">
      <c r="L30447" s="15"/>
    </row>
    <row r="30448" spans="12:12" x14ac:dyDescent="0.25">
      <c r="L30448" s="15"/>
    </row>
    <row r="30449" spans="12:12" x14ac:dyDescent="0.25">
      <c r="L30449" s="15"/>
    </row>
    <row r="30450" spans="12:12" x14ac:dyDescent="0.25">
      <c r="L30450" s="15"/>
    </row>
    <row r="30451" spans="12:12" x14ac:dyDescent="0.25">
      <c r="L30451" s="15"/>
    </row>
    <row r="30452" spans="12:12" x14ac:dyDescent="0.25">
      <c r="L30452" s="15"/>
    </row>
    <row r="30453" spans="12:12" x14ac:dyDescent="0.25">
      <c r="L30453" s="15"/>
    </row>
    <row r="30454" spans="12:12" x14ac:dyDescent="0.25">
      <c r="L30454" s="15"/>
    </row>
    <row r="30455" spans="12:12" x14ac:dyDescent="0.25">
      <c r="L30455" s="15"/>
    </row>
    <row r="30456" spans="12:12" x14ac:dyDescent="0.25">
      <c r="L30456" s="15"/>
    </row>
    <row r="30457" spans="12:12" x14ac:dyDescent="0.25">
      <c r="L30457" s="15"/>
    </row>
    <row r="30458" spans="12:12" x14ac:dyDescent="0.25">
      <c r="L30458" s="15"/>
    </row>
    <row r="30459" spans="12:12" x14ac:dyDescent="0.25">
      <c r="L30459" s="15"/>
    </row>
    <row r="30460" spans="12:12" x14ac:dyDescent="0.25">
      <c r="L30460" s="15"/>
    </row>
    <row r="30461" spans="12:12" x14ac:dyDescent="0.25">
      <c r="L30461" s="15"/>
    </row>
    <row r="30462" spans="12:12" x14ac:dyDescent="0.25">
      <c r="L30462" s="15"/>
    </row>
    <row r="30463" spans="12:12" x14ac:dyDescent="0.25">
      <c r="L30463" s="15"/>
    </row>
    <row r="30464" spans="12:12" x14ac:dyDescent="0.25">
      <c r="L30464" s="15"/>
    </row>
    <row r="30465" spans="12:12" x14ac:dyDescent="0.25">
      <c r="L30465" s="15"/>
    </row>
    <row r="30466" spans="12:12" x14ac:dyDescent="0.25">
      <c r="L30466" s="15"/>
    </row>
    <row r="30467" spans="12:12" x14ac:dyDescent="0.25">
      <c r="L30467" s="15"/>
    </row>
    <row r="30468" spans="12:12" x14ac:dyDescent="0.25">
      <c r="L30468" s="15"/>
    </row>
    <row r="30469" spans="12:12" x14ac:dyDescent="0.25">
      <c r="L30469" s="15"/>
    </row>
    <row r="30470" spans="12:12" x14ac:dyDescent="0.25">
      <c r="L30470" s="15"/>
    </row>
    <row r="30471" spans="12:12" x14ac:dyDescent="0.25">
      <c r="L30471" s="15"/>
    </row>
    <row r="30472" spans="12:12" x14ac:dyDescent="0.25">
      <c r="L30472" s="15"/>
    </row>
    <row r="30473" spans="12:12" x14ac:dyDescent="0.25">
      <c r="L30473" s="15"/>
    </row>
    <row r="30474" spans="12:12" x14ac:dyDescent="0.25">
      <c r="L30474" s="15"/>
    </row>
    <row r="30475" spans="12:12" x14ac:dyDescent="0.25">
      <c r="L30475" s="15"/>
    </row>
    <row r="30476" spans="12:12" x14ac:dyDescent="0.25">
      <c r="L30476" s="15"/>
    </row>
    <row r="30477" spans="12:12" x14ac:dyDescent="0.25">
      <c r="L30477" s="15"/>
    </row>
    <row r="30478" spans="12:12" x14ac:dyDescent="0.25">
      <c r="L30478" s="15"/>
    </row>
    <row r="30479" spans="12:12" x14ac:dyDescent="0.25">
      <c r="L30479" s="15"/>
    </row>
    <row r="30480" spans="12:12" x14ac:dyDescent="0.25">
      <c r="L30480" s="15"/>
    </row>
    <row r="30481" spans="12:12" x14ac:dyDescent="0.25">
      <c r="L30481" s="15"/>
    </row>
    <row r="30482" spans="12:12" x14ac:dyDescent="0.25">
      <c r="L30482" s="15"/>
    </row>
    <row r="30483" spans="12:12" x14ac:dyDescent="0.25">
      <c r="L30483" s="15"/>
    </row>
    <row r="30484" spans="12:12" x14ac:dyDescent="0.25">
      <c r="L30484" s="15"/>
    </row>
    <row r="30485" spans="12:12" x14ac:dyDescent="0.25">
      <c r="L30485" s="15"/>
    </row>
    <row r="30486" spans="12:12" x14ac:dyDescent="0.25">
      <c r="L30486" s="15"/>
    </row>
    <row r="30487" spans="12:12" x14ac:dyDescent="0.25">
      <c r="L30487" s="15"/>
    </row>
    <row r="30488" spans="12:12" x14ac:dyDescent="0.25">
      <c r="L30488" s="15"/>
    </row>
    <row r="30489" spans="12:12" x14ac:dyDescent="0.25">
      <c r="L30489" s="15"/>
    </row>
    <row r="30490" spans="12:12" x14ac:dyDescent="0.25">
      <c r="L30490" s="15"/>
    </row>
    <row r="30491" spans="12:12" x14ac:dyDescent="0.25">
      <c r="L30491" s="15"/>
    </row>
    <row r="30492" spans="12:12" x14ac:dyDescent="0.25">
      <c r="L30492" s="15"/>
    </row>
    <row r="30493" spans="12:12" x14ac:dyDescent="0.25">
      <c r="L30493" s="15"/>
    </row>
    <row r="30494" spans="12:12" x14ac:dyDescent="0.25">
      <c r="L30494" s="15"/>
    </row>
    <row r="30495" spans="12:12" x14ac:dyDescent="0.25">
      <c r="L30495" s="15"/>
    </row>
    <row r="30496" spans="12:12" x14ac:dyDescent="0.25">
      <c r="L30496" s="15"/>
    </row>
    <row r="30497" spans="12:12" x14ac:dyDescent="0.25">
      <c r="L30497" s="15"/>
    </row>
    <row r="30498" spans="12:12" x14ac:dyDescent="0.25">
      <c r="L30498" s="15"/>
    </row>
    <row r="30499" spans="12:12" x14ac:dyDescent="0.25">
      <c r="L30499" s="15"/>
    </row>
    <row r="30500" spans="12:12" x14ac:dyDescent="0.25">
      <c r="L30500" s="15"/>
    </row>
    <row r="30501" spans="12:12" x14ac:dyDescent="0.25">
      <c r="L30501" s="15"/>
    </row>
    <row r="30502" spans="12:12" x14ac:dyDescent="0.25">
      <c r="L30502" s="15"/>
    </row>
    <row r="30503" spans="12:12" x14ac:dyDescent="0.25">
      <c r="L30503" s="15"/>
    </row>
    <row r="30504" spans="12:12" x14ac:dyDescent="0.25">
      <c r="L30504" s="15"/>
    </row>
    <row r="30505" spans="12:12" x14ac:dyDescent="0.25">
      <c r="L30505" s="15"/>
    </row>
    <row r="30506" spans="12:12" x14ac:dyDescent="0.25">
      <c r="L30506" s="15"/>
    </row>
    <row r="30507" spans="12:12" x14ac:dyDescent="0.25">
      <c r="L30507" s="15"/>
    </row>
    <row r="30508" spans="12:12" x14ac:dyDescent="0.25">
      <c r="L30508" s="15"/>
    </row>
    <row r="30509" spans="12:12" x14ac:dyDescent="0.25">
      <c r="L30509" s="15"/>
    </row>
    <row r="30510" spans="12:12" x14ac:dyDescent="0.25">
      <c r="L30510" s="15"/>
    </row>
    <row r="30511" spans="12:12" x14ac:dyDescent="0.25">
      <c r="L30511" s="15"/>
    </row>
    <row r="30512" spans="12:12" x14ac:dyDescent="0.25">
      <c r="L30512" s="15"/>
    </row>
    <row r="30513" spans="12:12" x14ac:dyDescent="0.25">
      <c r="L30513" s="15"/>
    </row>
    <row r="30514" spans="12:12" x14ac:dyDescent="0.25">
      <c r="L30514" s="15"/>
    </row>
    <row r="30515" spans="12:12" x14ac:dyDescent="0.25">
      <c r="L30515" s="15"/>
    </row>
    <row r="30516" spans="12:12" x14ac:dyDescent="0.25">
      <c r="L30516" s="15"/>
    </row>
    <row r="30517" spans="12:12" x14ac:dyDescent="0.25">
      <c r="L30517" s="15"/>
    </row>
    <row r="30518" spans="12:12" x14ac:dyDescent="0.25">
      <c r="L30518" s="15"/>
    </row>
    <row r="30519" spans="12:12" x14ac:dyDescent="0.25">
      <c r="L30519" s="15"/>
    </row>
    <row r="30520" spans="12:12" x14ac:dyDescent="0.25">
      <c r="L30520" s="15"/>
    </row>
    <row r="30521" spans="12:12" x14ac:dyDescent="0.25">
      <c r="L30521" s="15"/>
    </row>
    <row r="30522" spans="12:12" x14ac:dyDescent="0.25">
      <c r="L30522" s="15"/>
    </row>
    <row r="30523" spans="12:12" x14ac:dyDescent="0.25">
      <c r="L30523" s="15"/>
    </row>
    <row r="30524" spans="12:12" x14ac:dyDescent="0.25">
      <c r="L30524" s="15"/>
    </row>
    <row r="30525" spans="12:12" x14ac:dyDescent="0.25">
      <c r="L30525" s="15"/>
    </row>
    <row r="30526" spans="12:12" x14ac:dyDescent="0.25">
      <c r="L30526" s="15"/>
    </row>
    <row r="30527" spans="12:12" x14ac:dyDescent="0.25">
      <c r="L30527" s="15"/>
    </row>
    <row r="30528" spans="12:12" x14ac:dyDescent="0.25">
      <c r="L30528" s="15"/>
    </row>
    <row r="30529" spans="12:12" x14ac:dyDescent="0.25">
      <c r="L30529" s="15"/>
    </row>
    <row r="30530" spans="12:12" x14ac:dyDescent="0.25">
      <c r="L30530" s="15"/>
    </row>
    <row r="30531" spans="12:12" x14ac:dyDescent="0.25">
      <c r="L30531" s="15"/>
    </row>
    <row r="30532" spans="12:12" x14ac:dyDescent="0.25">
      <c r="L30532" s="15"/>
    </row>
    <row r="30533" spans="12:12" x14ac:dyDescent="0.25">
      <c r="L30533" s="15"/>
    </row>
    <row r="30534" spans="12:12" x14ac:dyDescent="0.25">
      <c r="L30534" s="15"/>
    </row>
    <row r="30535" spans="12:12" x14ac:dyDescent="0.25">
      <c r="L30535" s="15"/>
    </row>
    <row r="30536" spans="12:12" x14ac:dyDescent="0.25">
      <c r="L30536" s="15"/>
    </row>
    <row r="30537" spans="12:12" x14ac:dyDescent="0.25">
      <c r="L30537" s="15"/>
    </row>
    <row r="30538" spans="12:12" x14ac:dyDescent="0.25">
      <c r="L30538" s="15"/>
    </row>
    <row r="30539" spans="12:12" x14ac:dyDescent="0.25">
      <c r="L30539" s="15"/>
    </row>
    <row r="30540" spans="12:12" x14ac:dyDescent="0.25">
      <c r="L30540" s="15"/>
    </row>
    <row r="30541" spans="12:12" x14ac:dyDescent="0.25">
      <c r="L30541" s="15"/>
    </row>
    <row r="30542" spans="12:12" x14ac:dyDescent="0.25">
      <c r="L30542" s="15"/>
    </row>
    <row r="30543" spans="12:12" x14ac:dyDescent="0.25">
      <c r="L30543" s="15"/>
    </row>
    <row r="30544" spans="12:12" x14ac:dyDescent="0.25">
      <c r="L30544" s="15"/>
    </row>
    <row r="30545" spans="12:12" x14ac:dyDescent="0.25">
      <c r="L30545" s="15"/>
    </row>
    <row r="30546" spans="12:12" x14ac:dyDescent="0.25">
      <c r="L30546" s="15"/>
    </row>
    <row r="30547" spans="12:12" x14ac:dyDescent="0.25">
      <c r="L30547" s="15"/>
    </row>
    <row r="30548" spans="12:12" x14ac:dyDescent="0.25">
      <c r="L30548" s="15"/>
    </row>
    <row r="30549" spans="12:12" x14ac:dyDescent="0.25">
      <c r="L30549" s="15"/>
    </row>
    <row r="30550" spans="12:12" x14ac:dyDescent="0.25">
      <c r="L30550" s="15"/>
    </row>
    <row r="30551" spans="12:12" x14ac:dyDescent="0.25">
      <c r="L30551" s="15"/>
    </row>
    <row r="30552" spans="12:12" x14ac:dyDescent="0.25">
      <c r="L30552" s="15"/>
    </row>
    <row r="30553" spans="12:12" x14ac:dyDescent="0.25">
      <c r="L30553" s="15"/>
    </row>
    <row r="30554" spans="12:12" x14ac:dyDescent="0.25">
      <c r="L30554" s="15"/>
    </row>
    <row r="30555" spans="12:12" x14ac:dyDescent="0.25">
      <c r="L30555" s="15"/>
    </row>
    <row r="30556" spans="12:12" x14ac:dyDescent="0.25">
      <c r="L30556" s="15"/>
    </row>
    <row r="30557" spans="12:12" x14ac:dyDescent="0.25">
      <c r="L30557" s="15"/>
    </row>
    <row r="30558" spans="12:12" x14ac:dyDescent="0.25">
      <c r="L30558" s="15"/>
    </row>
    <row r="30559" spans="12:12" x14ac:dyDescent="0.25">
      <c r="L30559" s="15"/>
    </row>
    <row r="30560" spans="12:12" x14ac:dyDescent="0.25">
      <c r="L30560" s="15"/>
    </row>
    <row r="30561" spans="12:12" x14ac:dyDescent="0.25">
      <c r="L30561" s="15"/>
    </row>
    <row r="30562" spans="12:12" x14ac:dyDescent="0.25">
      <c r="L30562" s="15"/>
    </row>
    <row r="30563" spans="12:12" x14ac:dyDescent="0.25">
      <c r="L30563" s="15"/>
    </row>
    <row r="30564" spans="12:12" x14ac:dyDescent="0.25">
      <c r="L30564" s="15"/>
    </row>
    <row r="30565" spans="12:12" x14ac:dyDescent="0.25">
      <c r="L30565" s="15"/>
    </row>
    <row r="30566" spans="12:12" x14ac:dyDescent="0.25">
      <c r="L30566" s="15"/>
    </row>
    <row r="30567" spans="12:12" x14ac:dyDescent="0.25">
      <c r="L30567" s="15"/>
    </row>
    <row r="30568" spans="12:12" x14ac:dyDescent="0.25">
      <c r="L30568" s="15"/>
    </row>
    <row r="30569" spans="12:12" x14ac:dyDescent="0.25">
      <c r="L30569" s="15"/>
    </row>
    <row r="30570" spans="12:12" x14ac:dyDescent="0.25">
      <c r="L30570" s="15"/>
    </row>
    <row r="30571" spans="12:12" x14ac:dyDescent="0.25">
      <c r="L30571" s="15"/>
    </row>
    <row r="30572" spans="12:12" x14ac:dyDescent="0.25">
      <c r="L30572" s="15"/>
    </row>
    <row r="30573" spans="12:12" x14ac:dyDescent="0.25">
      <c r="L30573" s="15"/>
    </row>
    <row r="30574" spans="12:12" x14ac:dyDescent="0.25">
      <c r="L30574" s="15"/>
    </row>
    <row r="30575" spans="12:12" x14ac:dyDescent="0.25">
      <c r="L30575" s="15"/>
    </row>
    <row r="30576" spans="12:12" x14ac:dyDescent="0.25">
      <c r="L30576" s="15"/>
    </row>
    <row r="30577" spans="12:12" x14ac:dyDescent="0.25">
      <c r="L30577" s="15"/>
    </row>
    <row r="30578" spans="12:12" x14ac:dyDescent="0.25">
      <c r="L30578" s="15"/>
    </row>
    <row r="30579" spans="12:12" x14ac:dyDescent="0.25">
      <c r="L30579" s="15"/>
    </row>
    <row r="30580" spans="12:12" x14ac:dyDescent="0.25">
      <c r="L30580" s="15"/>
    </row>
    <row r="30581" spans="12:12" x14ac:dyDescent="0.25">
      <c r="L30581" s="15"/>
    </row>
    <row r="30582" spans="12:12" x14ac:dyDescent="0.25">
      <c r="L30582" s="15"/>
    </row>
    <row r="30583" spans="12:12" x14ac:dyDescent="0.25">
      <c r="L30583" s="15"/>
    </row>
    <row r="30584" spans="12:12" x14ac:dyDescent="0.25">
      <c r="L30584" s="15"/>
    </row>
    <row r="30585" spans="12:12" x14ac:dyDescent="0.25">
      <c r="L30585" s="15"/>
    </row>
    <row r="30586" spans="12:12" x14ac:dyDescent="0.25">
      <c r="L30586" s="15"/>
    </row>
    <row r="30587" spans="12:12" x14ac:dyDescent="0.25">
      <c r="L30587" s="15"/>
    </row>
    <row r="30588" spans="12:12" x14ac:dyDescent="0.25">
      <c r="L30588" s="15"/>
    </row>
    <row r="30589" spans="12:12" x14ac:dyDescent="0.25">
      <c r="L30589" s="15"/>
    </row>
    <row r="30590" spans="12:12" x14ac:dyDescent="0.25">
      <c r="L30590" s="15"/>
    </row>
    <row r="30591" spans="12:12" x14ac:dyDescent="0.25">
      <c r="L30591" s="15"/>
    </row>
    <row r="30592" spans="12:12" x14ac:dyDescent="0.25">
      <c r="L30592" s="15"/>
    </row>
    <row r="30593" spans="12:12" x14ac:dyDescent="0.25">
      <c r="L30593" s="15"/>
    </row>
    <row r="30594" spans="12:12" x14ac:dyDescent="0.25">
      <c r="L30594" s="15"/>
    </row>
    <row r="30595" spans="12:12" x14ac:dyDescent="0.25">
      <c r="L30595" s="15"/>
    </row>
    <row r="30596" spans="12:12" x14ac:dyDescent="0.25">
      <c r="L30596" s="15"/>
    </row>
    <row r="30597" spans="12:12" x14ac:dyDescent="0.25">
      <c r="L30597" s="15"/>
    </row>
    <row r="30598" spans="12:12" x14ac:dyDescent="0.25">
      <c r="L30598" s="15"/>
    </row>
    <row r="30599" spans="12:12" x14ac:dyDescent="0.25">
      <c r="L30599" s="15"/>
    </row>
    <row r="30600" spans="12:12" x14ac:dyDescent="0.25">
      <c r="L30600" s="15"/>
    </row>
    <row r="30601" spans="12:12" x14ac:dyDescent="0.25">
      <c r="L30601" s="15"/>
    </row>
    <row r="30602" spans="12:12" x14ac:dyDescent="0.25">
      <c r="L30602" s="15"/>
    </row>
    <row r="30603" spans="12:12" x14ac:dyDescent="0.25">
      <c r="L30603" s="15"/>
    </row>
    <row r="30604" spans="12:12" x14ac:dyDescent="0.25">
      <c r="L30604" s="15"/>
    </row>
    <row r="30605" spans="12:12" x14ac:dyDescent="0.25">
      <c r="L30605" s="15"/>
    </row>
    <row r="30606" spans="12:12" x14ac:dyDescent="0.25">
      <c r="L30606" s="15"/>
    </row>
    <row r="30607" spans="12:12" x14ac:dyDescent="0.25">
      <c r="L30607" s="15"/>
    </row>
    <row r="30608" spans="12:12" x14ac:dyDescent="0.25">
      <c r="L30608" s="15"/>
    </row>
    <row r="30609" spans="12:12" x14ac:dyDescent="0.25">
      <c r="L30609" s="15"/>
    </row>
    <row r="30610" spans="12:12" x14ac:dyDescent="0.25">
      <c r="L30610" s="15"/>
    </row>
    <row r="30611" spans="12:12" x14ac:dyDescent="0.25">
      <c r="L30611" s="15"/>
    </row>
    <row r="30612" spans="12:12" x14ac:dyDescent="0.25">
      <c r="L30612" s="15"/>
    </row>
    <row r="30613" spans="12:12" x14ac:dyDescent="0.25">
      <c r="L30613" s="15"/>
    </row>
    <row r="30614" spans="12:12" x14ac:dyDescent="0.25">
      <c r="L30614" s="15"/>
    </row>
    <row r="30615" spans="12:12" x14ac:dyDescent="0.25">
      <c r="L30615" s="15"/>
    </row>
    <row r="30616" spans="12:12" x14ac:dyDescent="0.25">
      <c r="L30616" s="15"/>
    </row>
    <row r="30617" spans="12:12" x14ac:dyDescent="0.25">
      <c r="L30617" s="15"/>
    </row>
    <row r="30618" spans="12:12" x14ac:dyDescent="0.25">
      <c r="L30618" s="15"/>
    </row>
    <row r="30619" spans="12:12" x14ac:dyDescent="0.25">
      <c r="L30619" s="15"/>
    </row>
    <row r="30620" spans="12:12" x14ac:dyDescent="0.25">
      <c r="L30620" s="15"/>
    </row>
    <row r="30621" spans="12:12" x14ac:dyDescent="0.25">
      <c r="L30621" s="15"/>
    </row>
    <row r="30622" spans="12:12" x14ac:dyDescent="0.25">
      <c r="L30622" s="15"/>
    </row>
    <row r="30623" spans="12:12" x14ac:dyDescent="0.25">
      <c r="L30623" s="15"/>
    </row>
    <row r="30624" spans="12:12" x14ac:dyDescent="0.25">
      <c r="L30624" s="15"/>
    </row>
    <row r="30625" spans="12:12" x14ac:dyDescent="0.25">
      <c r="L30625" s="15"/>
    </row>
    <row r="30626" spans="12:12" x14ac:dyDescent="0.25">
      <c r="L30626" s="15"/>
    </row>
    <row r="30627" spans="12:12" x14ac:dyDescent="0.25">
      <c r="L30627" s="15"/>
    </row>
    <row r="30628" spans="12:12" x14ac:dyDescent="0.25">
      <c r="L30628" s="15"/>
    </row>
    <row r="30629" spans="12:12" x14ac:dyDescent="0.25">
      <c r="L30629" s="15"/>
    </row>
    <row r="30630" spans="12:12" x14ac:dyDescent="0.25">
      <c r="L30630" s="15"/>
    </row>
    <row r="30631" spans="12:12" x14ac:dyDescent="0.25">
      <c r="L30631" s="15"/>
    </row>
    <row r="30632" spans="12:12" x14ac:dyDescent="0.25">
      <c r="L30632" s="15"/>
    </row>
    <row r="30633" spans="12:12" x14ac:dyDescent="0.25">
      <c r="L30633" s="15"/>
    </row>
    <row r="30634" spans="12:12" x14ac:dyDescent="0.25">
      <c r="L30634" s="15"/>
    </row>
    <row r="30635" spans="12:12" x14ac:dyDescent="0.25">
      <c r="L30635" s="15"/>
    </row>
    <row r="30636" spans="12:12" x14ac:dyDescent="0.25">
      <c r="L30636" s="15"/>
    </row>
    <row r="30637" spans="12:12" x14ac:dyDescent="0.25">
      <c r="L30637" s="15"/>
    </row>
    <row r="30638" spans="12:12" x14ac:dyDescent="0.25">
      <c r="L30638" s="15"/>
    </row>
    <row r="30639" spans="12:12" x14ac:dyDescent="0.25">
      <c r="L30639" s="15"/>
    </row>
    <row r="30640" spans="12:12" x14ac:dyDescent="0.25">
      <c r="L30640" s="15"/>
    </row>
    <row r="30641" spans="12:12" x14ac:dyDescent="0.25">
      <c r="L30641" s="15"/>
    </row>
    <row r="30642" spans="12:12" x14ac:dyDescent="0.25">
      <c r="L30642" s="15"/>
    </row>
    <row r="30643" spans="12:12" x14ac:dyDescent="0.25">
      <c r="L30643" s="15"/>
    </row>
    <row r="30644" spans="12:12" x14ac:dyDescent="0.25">
      <c r="L30644" s="15"/>
    </row>
    <row r="30645" spans="12:12" x14ac:dyDescent="0.25">
      <c r="L30645" s="15"/>
    </row>
    <row r="30646" spans="12:12" x14ac:dyDescent="0.25">
      <c r="L30646" s="15"/>
    </row>
    <row r="30647" spans="12:12" x14ac:dyDescent="0.25">
      <c r="L30647" s="15"/>
    </row>
    <row r="30648" spans="12:12" x14ac:dyDescent="0.25">
      <c r="L30648" s="15"/>
    </row>
    <row r="30649" spans="12:12" x14ac:dyDescent="0.25">
      <c r="L30649" s="15"/>
    </row>
    <row r="30650" spans="12:12" x14ac:dyDescent="0.25">
      <c r="L30650" s="15"/>
    </row>
    <row r="30651" spans="12:12" x14ac:dyDescent="0.25">
      <c r="L30651" s="15"/>
    </row>
    <row r="30652" spans="12:12" x14ac:dyDescent="0.25">
      <c r="L30652" s="15"/>
    </row>
    <row r="30653" spans="12:12" x14ac:dyDescent="0.25">
      <c r="L30653" s="15"/>
    </row>
    <row r="30654" spans="12:12" x14ac:dyDescent="0.25">
      <c r="L30654" s="15"/>
    </row>
    <row r="30655" spans="12:12" x14ac:dyDescent="0.25">
      <c r="L30655" s="15"/>
    </row>
    <row r="30656" spans="12:12" x14ac:dyDescent="0.25">
      <c r="L30656" s="15"/>
    </row>
    <row r="30657" spans="12:12" x14ac:dyDescent="0.25">
      <c r="L30657" s="15"/>
    </row>
    <row r="30658" spans="12:12" x14ac:dyDescent="0.25">
      <c r="L30658" s="15"/>
    </row>
    <row r="30659" spans="12:12" x14ac:dyDescent="0.25">
      <c r="L30659" s="15"/>
    </row>
    <row r="30660" spans="12:12" x14ac:dyDescent="0.25">
      <c r="L30660" s="15"/>
    </row>
    <row r="30661" spans="12:12" x14ac:dyDescent="0.25">
      <c r="L30661" s="15"/>
    </row>
    <row r="30662" spans="12:12" x14ac:dyDescent="0.25">
      <c r="L30662" s="15"/>
    </row>
    <row r="30663" spans="12:12" x14ac:dyDescent="0.25">
      <c r="L30663" s="15"/>
    </row>
    <row r="30664" spans="12:12" x14ac:dyDescent="0.25">
      <c r="L30664" s="15"/>
    </row>
    <row r="30665" spans="12:12" x14ac:dyDescent="0.25">
      <c r="L30665" s="15"/>
    </row>
    <row r="30666" spans="12:12" x14ac:dyDescent="0.25">
      <c r="L30666" s="15"/>
    </row>
    <row r="30667" spans="12:12" x14ac:dyDescent="0.25">
      <c r="L30667" s="15"/>
    </row>
    <row r="30668" spans="12:12" x14ac:dyDescent="0.25">
      <c r="L30668" s="15"/>
    </row>
    <row r="30669" spans="12:12" x14ac:dyDescent="0.25">
      <c r="L30669" s="15"/>
    </row>
    <row r="30670" spans="12:12" x14ac:dyDescent="0.25">
      <c r="L30670" s="15"/>
    </row>
    <row r="30671" spans="12:12" x14ac:dyDescent="0.25">
      <c r="L30671" s="15"/>
    </row>
    <row r="30672" spans="12:12" x14ac:dyDescent="0.25">
      <c r="L30672" s="15"/>
    </row>
    <row r="30673" spans="12:12" x14ac:dyDescent="0.25">
      <c r="L30673" s="15"/>
    </row>
    <row r="30674" spans="12:12" x14ac:dyDescent="0.25">
      <c r="L30674" s="15"/>
    </row>
    <row r="30675" spans="12:12" x14ac:dyDescent="0.25">
      <c r="L30675" s="15"/>
    </row>
    <row r="30676" spans="12:12" x14ac:dyDescent="0.25">
      <c r="L30676" s="15"/>
    </row>
    <row r="30677" spans="12:12" x14ac:dyDescent="0.25">
      <c r="L30677" s="15"/>
    </row>
    <row r="30678" spans="12:12" x14ac:dyDescent="0.25">
      <c r="L30678" s="15"/>
    </row>
    <row r="30679" spans="12:12" x14ac:dyDescent="0.25">
      <c r="L30679" s="15"/>
    </row>
    <row r="30680" spans="12:12" x14ac:dyDescent="0.25">
      <c r="L30680" s="15"/>
    </row>
    <row r="30681" spans="12:12" x14ac:dyDescent="0.25">
      <c r="L30681" s="15"/>
    </row>
    <row r="30682" spans="12:12" x14ac:dyDescent="0.25">
      <c r="L30682" s="15"/>
    </row>
    <row r="30683" spans="12:12" x14ac:dyDescent="0.25">
      <c r="L30683" s="15"/>
    </row>
    <row r="30684" spans="12:12" x14ac:dyDescent="0.25">
      <c r="L30684" s="15"/>
    </row>
    <row r="30685" spans="12:12" x14ac:dyDescent="0.25">
      <c r="L30685" s="15"/>
    </row>
    <row r="30686" spans="12:12" x14ac:dyDescent="0.25">
      <c r="L30686" s="15"/>
    </row>
    <row r="30687" spans="12:12" x14ac:dyDescent="0.25">
      <c r="L30687" s="15"/>
    </row>
    <row r="30688" spans="12:12" x14ac:dyDescent="0.25">
      <c r="L30688" s="15"/>
    </row>
    <row r="30689" spans="12:12" x14ac:dyDescent="0.25">
      <c r="L30689" s="15"/>
    </row>
    <row r="30690" spans="12:12" x14ac:dyDescent="0.25">
      <c r="L30690" s="15"/>
    </row>
    <row r="30691" spans="12:12" x14ac:dyDescent="0.25">
      <c r="L30691" s="15"/>
    </row>
    <row r="30692" spans="12:12" x14ac:dyDescent="0.25">
      <c r="L30692" s="15"/>
    </row>
    <row r="30693" spans="12:12" x14ac:dyDescent="0.25">
      <c r="L30693" s="15"/>
    </row>
    <row r="30694" spans="12:12" x14ac:dyDescent="0.25">
      <c r="L30694" s="15"/>
    </row>
    <row r="30695" spans="12:12" x14ac:dyDescent="0.25">
      <c r="L30695" s="15"/>
    </row>
    <row r="30696" spans="12:12" x14ac:dyDescent="0.25">
      <c r="L30696" s="15"/>
    </row>
    <row r="30697" spans="12:12" x14ac:dyDescent="0.25">
      <c r="L30697" s="15"/>
    </row>
    <row r="30698" spans="12:12" x14ac:dyDescent="0.25">
      <c r="L30698" s="15"/>
    </row>
    <row r="30699" spans="12:12" x14ac:dyDescent="0.25">
      <c r="L30699" s="15"/>
    </row>
    <row r="30700" spans="12:12" x14ac:dyDescent="0.25">
      <c r="L30700" s="15"/>
    </row>
    <row r="30701" spans="12:12" x14ac:dyDescent="0.25">
      <c r="L30701" s="15"/>
    </row>
    <row r="30702" spans="12:12" x14ac:dyDescent="0.25">
      <c r="L30702" s="15"/>
    </row>
    <row r="30703" spans="12:12" x14ac:dyDescent="0.25">
      <c r="L30703" s="15"/>
    </row>
    <row r="30704" spans="12:12" x14ac:dyDescent="0.25">
      <c r="L30704" s="15"/>
    </row>
    <row r="30705" spans="12:12" x14ac:dyDescent="0.25">
      <c r="L30705" s="15"/>
    </row>
    <row r="30706" spans="12:12" x14ac:dyDescent="0.25">
      <c r="L30706" s="15"/>
    </row>
    <row r="30707" spans="12:12" x14ac:dyDescent="0.25">
      <c r="L30707" s="15"/>
    </row>
    <row r="30708" spans="12:12" x14ac:dyDescent="0.25">
      <c r="L30708" s="15"/>
    </row>
    <row r="30709" spans="12:12" x14ac:dyDescent="0.25">
      <c r="L30709" s="15"/>
    </row>
    <row r="30710" spans="12:12" x14ac:dyDescent="0.25">
      <c r="L30710" s="15"/>
    </row>
    <row r="30711" spans="12:12" x14ac:dyDescent="0.25">
      <c r="L30711" s="15"/>
    </row>
    <row r="30712" spans="12:12" x14ac:dyDescent="0.25">
      <c r="L30712" s="15"/>
    </row>
    <row r="30713" spans="12:12" x14ac:dyDescent="0.25">
      <c r="L30713" s="15"/>
    </row>
    <row r="30714" spans="12:12" x14ac:dyDescent="0.25">
      <c r="L30714" s="15"/>
    </row>
    <row r="30715" spans="12:12" x14ac:dyDescent="0.25">
      <c r="L30715" s="15"/>
    </row>
    <row r="30716" spans="12:12" x14ac:dyDescent="0.25">
      <c r="L30716" s="15"/>
    </row>
    <row r="30717" spans="12:12" x14ac:dyDescent="0.25">
      <c r="L30717" s="15"/>
    </row>
    <row r="30718" spans="12:12" x14ac:dyDescent="0.25">
      <c r="L30718" s="15"/>
    </row>
    <row r="30719" spans="12:12" x14ac:dyDescent="0.25">
      <c r="L30719" s="15"/>
    </row>
    <row r="30720" spans="12:12" x14ac:dyDescent="0.25">
      <c r="L30720" s="15"/>
    </row>
    <row r="30721" spans="12:12" x14ac:dyDescent="0.25">
      <c r="L30721" s="15"/>
    </row>
    <row r="30722" spans="12:12" x14ac:dyDescent="0.25">
      <c r="L30722" s="15"/>
    </row>
    <row r="30723" spans="12:12" x14ac:dyDescent="0.25">
      <c r="L30723" s="15"/>
    </row>
    <row r="30724" spans="12:12" x14ac:dyDescent="0.25">
      <c r="L30724" s="15"/>
    </row>
    <row r="30725" spans="12:12" x14ac:dyDescent="0.25">
      <c r="L30725" s="15"/>
    </row>
    <row r="30726" spans="12:12" x14ac:dyDescent="0.25">
      <c r="L30726" s="15"/>
    </row>
    <row r="30727" spans="12:12" x14ac:dyDescent="0.25">
      <c r="L30727" s="15"/>
    </row>
    <row r="30728" spans="12:12" x14ac:dyDescent="0.25">
      <c r="L30728" s="15"/>
    </row>
    <row r="30729" spans="12:12" x14ac:dyDescent="0.25">
      <c r="L30729" s="15"/>
    </row>
    <row r="30730" spans="12:12" x14ac:dyDescent="0.25">
      <c r="L30730" s="15"/>
    </row>
    <row r="30731" spans="12:12" x14ac:dyDescent="0.25">
      <c r="L30731" s="15"/>
    </row>
    <row r="30732" spans="12:12" x14ac:dyDescent="0.25">
      <c r="L30732" s="15"/>
    </row>
    <row r="30733" spans="12:12" x14ac:dyDescent="0.25">
      <c r="L30733" s="15"/>
    </row>
    <row r="30734" spans="12:12" x14ac:dyDescent="0.25">
      <c r="L30734" s="15"/>
    </row>
    <row r="30735" spans="12:12" x14ac:dyDescent="0.25">
      <c r="L30735" s="15"/>
    </row>
    <row r="30736" spans="12:12" x14ac:dyDescent="0.25">
      <c r="L30736" s="15"/>
    </row>
    <row r="30737" spans="12:12" x14ac:dyDescent="0.25">
      <c r="L30737" s="15"/>
    </row>
    <row r="30738" spans="12:12" x14ac:dyDescent="0.25">
      <c r="L30738" s="15"/>
    </row>
    <row r="30739" spans="12:12" x14ac:dyDescent="0.25">
      <c r="L30739" s="15"/>
    </row>
    <row r="30740" spans="12:12" x14ac:dyDescent="0.25">
      <c r="L30740" s="15"/>
    </row>
    <row r="30741" spans="12:12" x14ac:dyDescent="0.25">
      <c r="L30741" s="15"/>
    </row>
    <row r="30742" spans="12:12" x14ac:dyDescent="0.25">
      <c r="L30742" s="15"/>
    </row>
    <row r="30743" spans="12:12" x14ac:dyDescent="0.25">
      <c r="L30743" s="15"/>
    </row>
    <row r="30744" spans="12:12" x14ac:dyDescent="0.25">
      <c r="L30744" s="15"/>
    </row>
    <row r="30745" spans="12:12" x14ac:dyDescent="0.25">
      <c r="L30745" s="15"/>
    </row>
    <row r="30746" spans="12:12" x14ac:dyDescent="0.25">
      <c r="L30746" s="15"/>
    </row>
    <row r="30747" spans="12:12" x14ac:dyDescent="0.25">
      <c r="L30747" s="15"/>
    </row>
    <row r="30748" spans="12:12" x14ac:dyDescent="0.25">
      <c r="L30748" s="15"/>
    </row>
    <row r="30749" spans="12:12" x14ac:dyDescent="0.25">
      <c r="L30749" s="15"/>
    </row>
    <row r="30750" spans="12:12" x14ac:dyDescent="0.25">
      <c r="L30750" s="15"/>
    </row>
    <row r="30751" spans="12:12" x14ac:dyDescent="0.25">
      <c r="L30751" s="15"/>
    </row>
    <row r="30752" spans="12:12" x14ac:dyDescent="0.25">
      <c r="L30752" s="15"/>
    </row>
    <row r="30753" spans="12:12" x14ac:dyDescent="0.25">
      <c r="L30753" s="15"/>
    </row>
    <row r="30754" spans="12:12" x14ac:dyDescent="0.25">
      <c r="L30754" s="15"/>
    </row>
    <row r="30755" spans="12:12" x14ac:dyDescent="0.25">
      <c r="L30755" s="15"/>
    </row>
    <row r="30756" spans="12:12" x14ac:dyDescent="0.25">
      <c r="L30756" s="15"/>
    </row>
    <row r="30757" spans="12:12" x14ac:dyDescent="0.25">
      <c r="L30757" s="15"/>
    </row>
    <row r="30758" spans="12:12" x14ac:dyDescent="0.25">
      <c r="L30758" s="15"/>
    </row>
    <row r="30759" spans="12:12" x14ac:dyDescent="0.25">
      <c r="L30759" s="15"/>
    </row>
    <row r="30760" spans="12:12" x14ac:dyDescent="0.25">
      <c r="L30760" s="15"/>
    </row>
    <row r="30761" spans="12:12" x14ac:dyDescent="0.25">
      <c r="L30761" s="15"/>
    </row>
    <row r="30762" spans="12:12" x14ac:dyDescent="0.25">
      <c r="L30762" s="15"/>
    </row>
    <row r="30763" spans="12:12" x14ac:dyDescent="0.25">
      <c r="L30763" s="15"/>
    </row>
    <row r="30764" spans="12:12" x14ac:dyDescent="0.25">
      <c r="L30764" s="15"/>
    </row>
    <row r="30765" spans="12:12" x14ac:dyDescent="0.25">
      <c r="L30765" s="15"/>
    </row>
    <row r="30766" spans="12:12" x14ac:dyDescent="0.25">
      <c r="L30766" s="15"/>
    </row>
    <row r="30767" spans="12:12" x14ac:dyDescent="0.25">
      <c r="L30767" s="15"/>
    </row>
    <row r="30768" spans="12:12" x14ac:dyDescent="0.25">
      <c r="L30768" s="15"/>
    </row>
    <row r="30769" spans="12:12" x14ac:dyDescent="0.25">
      <c r="L30769" s="15"/>
    </row>
    <row r="30770" spans="12:12" x14ac:dyDescent="0.25">
      <c r="L30770" s="15"/>
    </row>
    <row r="30771" spans="12:12" x14ac:dyDescent="0.25">
      <c r="L30771" s="15"/>
    </row>
    <row r="30772" spans="12:12" x14ac:dyDescent="0.25">
      <c r="L30772" s="15"/>
    </row>
    <row r="30773" spans="12:12" x14ac:dyDescent="0.25">
      <c r="L30773" s="15"/>
    </row>
    <row r="30774" spans="12:12" x14ac:dyDescent="0.25">
      <c r="L30774" s="15"/>
    </row>
    <row r="30775" spans="12:12" x14ac:dyDescent="0.25">
      <c r="L30775" s="15"/>
    </row>
    <row r="30776" spans="12:12" x14ac:dyDescent="0.25">
      <c r="L30776" s="15"/>
    </row>
    <row r="30777" spans="12:12" x14ac:dyDescent="0.25">
      <c r="L30777" s="15"/>
    </row>
    <row r="30778" spans="12:12" x14ac:dyDescent="0.25">
      <c r="L30778" s="15"/>
    </row>
    <row r="30779" spans="12:12" x14ac:dyDescent="0.25">
      <c r="L30779" s="15"/>
    </row>
    <row r="30780" spans="12:12" x14ac:dyDescent="0.25">
      <c r="L30780" s="15"/>
    </row>
    <row r="30781" spans="12:12" x14ac:dyDescent="0.25">
      <c r="L30781" s="15"/>
    </row>
    <row r="30782" spans="12:12" x14ac:dyDescent="0.25">
      <c r="L30782" s="15"/>
    </row>
    <row r="30783" spans="12:12" x14ac:dyDescent="0.25">
      <c r="L30783" s="15"/>
    </row>
    <row r="30784" spans="12:12" x14ac:dyDescent="0.25">
      <c r="L30784" s="15"/>
    </row>
    <row r="30785" spans="12:12" x14ac:dyDescent="0.25">
      <c r="L30785" s="15"/>
    </row>
    <row r="30786" spans="12:12" x14ac:dyDescent="0.25">
      <c r="L30786" s="15"/>
    </row>
    <row r="30787" spans="12:12" x14ac:dyDescent="0.25">
      <c r="L30787" s="15"/>
    </row>
    <row r="30788" spans="12:12" x14ac:dyDescent="0.25">
      <c r="L30788" s="15"/>
    </row>
    <row r="30789" spans="12:12" x14ac:dyDescent="0.25">
      <c r="L30789" s="15"/>
    </row>
    <row r="30790" spans="12:12" x14ac:dyDescent="0.25">
      <c r="L30790" s="15"/>
    </row>
    <row r="30791" spans="12:12" x14ac:dyDescent="0.25">
      <c r="L30791" s="15"/>
    </row>
    <row r="30792" spans="12:12" x14ac:dyDescent="0.25">
      <c r="L30792" s="15"/>
    </row>
    <row r="30793" spans="12:12" x14ac:dyDescent="0.25">
      <c r="L30793" s="15"/>
    </row>
    <row r="30794" spans="12:12" x14ac:dyDescent="0.25">
      <c r="L30794" s="15"/>
    </row>
    <row r="30795" spans="12:12" x14ac:dyDescent="0.25">
      <c r="L30795" s="15"/>
    </row>
    <row r="30796" spans="12:12" x14ac:dyDescent="0.25">
      <c r="L30796" s="15"/>
    </row>
    <row r="30797" spans="12:12" x14ac:dyDescent="0.25">
      <c r="L30797" s="15"/>
    </row>
    <row r="30798" spans="12:12" x14ac:dyDescent="0.25">
      <c r="L30798" s="15"/>
    </row>
    <row r="30799" spans="12:12" x14ac:dyDescent="0.25">
      <c r="L30799" s="15"/>
    </row>
    <row r="30800" spans="12:12" x14ac:dyDescent="0.25">
      <c r="L30800" s="15"/>
    </row>
    <row r="30801" spans="12:12" x14ac:dyDescent="0.25">
      <c r="L30801" s="15"/>
    </row>
    <row r="30802" spans="12:12" x14ac:dyDescent="0.25">
      <c r="L30802" s="15"/>
    </row>
    <row r="30803" spans="12:12" x14ac:dyDescent="0.25">
      <c r="L30803" s="15"/>
    </row>
    <row r="30804" spans="12:12" x14ac:dyDescent="0.25">
      <c r="L30804" s="15"/>
    </row>
    <row r="30805" spans="12:12" x14ac:dyDescent="0.25">
      <c r="L30805" s="15"/>
    </row>
    <row r="30806" spans="12:12" x14ac:dyDescent="0.25">
      <c r="L30806" s="15"/>
    </row>
    <row r="30807" spans="12:12" x14ac:dyDescent="0.25">
      <c r="L30807" s="15"/>
    </row>
    <row r="30808" spans="12:12" x14ac:dyDescent="0.25">
      <c r="L30808" s="15"/>
    </row>
    <row r="30809" spans="12:12" x14ac:dyDescent="0.25">
      <c r="L30809" s="15"/>
    </row>
    <row r="30810" spans="12:12" x14ac:dyDescent="0.25">
      <c r="L30810" s="15"/>
    </row>
    <row r="30811" spans="12:12" x14ac:dyDescent="0.25">
      <c r="L30811" s="15"/>
    </row>
    <row r="30812" spans="12:12" x14ac:dyDescent="0.25">
      <c r="L30812" s="15"/>
    </row>
    <row r="30813" spans="12:12" x14ac:dyDescent="0.25">
      <c r="L30813" s="15"/>
    </row>
    <row r="30814" spans="12:12" x14ac:dyDescent="0.25">
      <c r="L30814" s="15"/>
    </row>
    <row r="30815" spans="12:12" x14ac:dyDescent="0.25">
      <c r="L30815" s="15"/>
    </row>
    <row r="30816" spans="12:12" x14ac:dyDescent="0.25">
      <c r="L30816" s="15"/>
    </row>
    <row r="30817" spans="12:12" x14ac:dyDescent="0.25">
      <c r="L30817" s="15"/>
    </row>
    <row r="30818" spans="12:12" x14ac:dyDescent="0.25">
      <c r="L30818" s="15"/>
    </row>
    <row r="30819" spans="12:12" x14ac:dyDescent="0.25">
      <c r="L30819" s="15"/>
    </row>
    <row r="30820" spans="12:12" x14ac:dyDescent="0.25">
      <c r="L30820" s="15"/>
    </row>
    <row r="30821" spans="12:12" x14ac:dyDescent="0.25">
      <c r="L30821" s="15"/>
    </row>
    <row r="30822" spans="12:12" x14ac:dyDescent="0.25">
      <c r="L30822" s="15"/>
    </row>
    <row r="30823" spans="12:12" x14ac:dyDescent="0.25">
      <c r="L30823" s="15"/>
    </row>
    <row r="30824" spans="12:12" x14ac:dyDescent="0.25">
      <c r="L30824" s="15"/>
    </row>
    <row r="30825" spans="12:12" x14ac:dyDescent="0.25">
      <c r="L30825" s="15"/>
    </row>
    <row r="30826" spans="12:12" x14ac:dyDescent="0.25">
      <c r="L30826" s="15"/>
    </row>
    <row r="30827" spans="12:12" x14ac:dyDescent="0.25">
      <c r="L30827" s="15"/>
    </row>
    <row r="30828" spans="12:12" x14ac:dyDescent="0.25">
      <c r="L30828" s="15"/>
    </row>
    <row r="30829" spans="12:12" x14ac:dyDescent="0.25">
      <c r="L30829" s="15"/>
    </row>
    <row r="30830" spans="12:12" x14ac:dyDescent="0.25">
      <c r="L30830" s="15"/>
    </row>
    <row r="30831" spans="12:12" x14ac:dyDescent="0.25">
      <c r="L30831" s="15"/>
    </row>
    <row r="30832" spans="12:12" x14ac:dyDescent="0.25">
      <c r="L30832" s="15"/>
    </row>
    <row r="30833" spans="12:12" x14ac:dyDescent="0.25">
      <c r="L30833" s="15"/>
    </row>
    <row r="30834" spans="12:12" x14ac:dyDescent="0.25">
      <c r="L30834" s="15"/>
    </row>
    <row r="30835" spans="12:12" x14ac:dyDescent="0.25">
      <c r="L30835" s="15"/>
    </row>
    <row r="30836" spans="12:12" x14ac:dyDescent="0.25">
      <c r="L30836" s="15"/>
    </row>
    <row r="30837" spans="12:12" x14ac:dyDescent="0.25">
      <c r="L30837" s="15"/>
    </row>
    <row r="30838" spans="12:12" x14ac:dyDescent="0.25">
      <c r="L30838" s="15"/>
    </row>
    <row r="30839" spans="12:12" x14ac:dyDescent="0.25">
      <c r="L30839" s="15"/>
    </row>
    <row r="30840" spans="12:12" x14ac:dyDescent="0.25">
      <c r="L30840" s="15"/>
    </row>
    <row r="30841" spans="12:12" x14ac:dyDescent="0.25">
      <c r="L30841" s="15"/>
    </row>
    <row r="30842" spans="12:12" x14ac:dyDescent="0.25">
      <c r="L30842" s="15"/>
    </row>
    <row r="30843" spans="12:12" x14ac:dyDescent="0.25">
      <c r="L30843" s="15"/>
    </row>
    <row r="30844" spans="12:12" x14ac:dyDescent="0.25">
      <c r="L30844" s="15"/>
    </row>
    <row r="30845" spans="12:12" x14ac:dyDescent="0.25">
      <c r="L30845" s="15"/>
    </row>
    <row r="30846" spans="12:12" x14ac:dyDescent="0.25">
      <c r="L30846" s="15"/>
    </row>
    <row r="30847" spans="12:12" x14ac:dyDescent="0.25">
      <c r="L30847" s="15"/>
    </row>
    <row r="30848" spans="12:12" x14ac:dyDescent="0.25">
      <c r="L30848" s="15"/>
    </row>
    <row r="30849" spans="12:12" x14ac:dyDescent="0.25">
      <c r="L30849" s="15"/>
    </row>
    <row r="30850" spans="12:12" x14ac:dyDescent="0.25">
      <c r="L30850" s="15"/>
    </row>
    <row r="30851" spans="12:12" x14ac:dyDescent="0.25">
      <c r="L30851" s="15"/>
    </row>
    <row r="30852" spans="12:12" x14ac:dyDescent="0.25">
      <c r="L30852" s="15"/>
    </row>
    <row r="30853" spans="12:12" x14ac:dyDescent="0.25">
      <c r="L30853" s="15"/>
    </row>
    <row r="30854" spans="12:12" x14ac:dyDescent="0.25">
      <c r="L30854" s="15"/>
    </row>
    <row r="30855" spans="12:12" x14ac:dyDescent="0.25">
      <c r="L30855" s="15"/>
    </row>
    <row r="30856" spans="12:12" x14ac:dyDescent="0.25">
      <c r="L30856" s="15"/>
    </row>
    <row r="30857" spans="12:12" x14ac:dyDescent="0.25">
      <c r="L30857" s="15"/>
    </row>
    <row r="30858" spans="12:12" x14ac:dyDescent="0.25">
      <c r="L30858" s="15"/>
    </row>
    <row r="30859" spans="12:12" x14ac:dyDescent="0.25">
      <c r="L30859" s="15"/>
    </row>
    <row r="30860" spans="12:12" x14ac:dyDescent="0.25">
      <c r="L30860" s="15"/>
    </row>
    <row r="30861" spans="12:12" x14ac:dyDescent="0.25">
      <c r="L30861" s="15"/>
    </row>
    <row r="30862" spans="12:12" x14ac:dyDescent="0.25">
      <c r="L30862" s="15"/>
    </row>
    <row r="30863" spans="12:12" x14ac:dyDescent="0.25">
      <c r="L30863" s="15"/>
    </row>
    <row r="30864" spans="12:12" x14ac:dyDescent="0.25">
      <c r="L30864" s="15"/>
    </row>
    <row r="30865" spans="12:12" x14ac:dyDescent="0.25">
      <c r="L30865" s="15"/>
    </row>
    <row r="30866" spans="12:12" x14ac:dyDescent="0.25">
      <c r="L30866" s="15"/>
    </row>
    <row r="30867" spans="12:12" x14ac:dyDescent="0.25">
      <c r="L30867" s="15"/>
    </row>
    <row r="30868" spans="12:12" x14ac:dyDescent="0.25">
      <c r="L30868" s="15"/>
    </row>
    <row r="30869" spans="12:12" x14ac:dyDescent="0.25">
      <c r="L30869" s="15"/>
    </row>
    <row r="30870" spans="12:12" x14ac:dyDescent="0.25">
      <c r="L30870" s="15"/>
    </row>
    <row r="30871" spans="12:12" x14ac:dyDescent="0.25">
      <c r="L30871" s="15"/>
    </row>
    <row r="30872" spans="12:12" x14ac:dyDescent="0.25">
      <c r="L30872" s="15"/>
    </row>
    <row r="30873" spans="12:12" x14ac:dyDescent="0.25">
      <c r="L30873" s="15"/>
    </row>
    <row r="30874" spans="12:12" x14ac:dyDescent="0.25">
      <c r="L30874" s="15"/>
    </row>
    <row r="30875" spans="12:12" x14ac:dyDescent="0.25">
      <c r="L30875" s="15"/>
    </row>
    <row r="30876" spans="12:12" x14ac:dyDescent="0.25">
      <c r="L30876" s="15"/>
    </row>
    <row r="30877" spans="12:12" x14ac:dyDescent="0.25">
      <c r="L30877" s="15"/>
    </row>
    <row r="30878" spans="12:12" x14ac:dyDescent="0.25">
      <c r="L30878" s="15"/>
    </row>
    <row r="30879" spans="12:12" x14ac:dyDescent="0.25">
      <c r="L30879" s="15"/>
    </row>
    <row r="30880" spans="12:12" x14ac:dyDescent="0.25">
      <c r="L30880" s="15"/>
    </row>
    <row r="30881" spans="12:12" x14ac:dyDescent="0.25">
      <c r="L30881" s="15"/>
    </row>
    <row r="30882" spans="12:12" x14ac:dyDescent="0.25">
      <c r="L30882" s="15"/>
    </row>
    <row r="30883" spans="12:12" x14ac:dyDescent="0.25">
      <c r="L30883" s="15"/>
    </row>
    <row r="30884" spans="12:12" x14ac:dyDescent="0.25">
      <c r="L30884" s="15"/>
    </row>
    <row r="30885" spans="12:12" x14ac:dyDescent="0.25">
      <c r="L30885" s="15"/>
    </row>
    <row r="30886" spans="12:12" x14ac:dyDescent="0.25">
      <c r="L30886" s="15"/>
    </row>
    <row r="30887" spans="12:12" x14ac:dyDescent="0.25">
      <c r="L30887" s="15"/>
    </row>
    <row r="30888" spans="12:12" x14ac:dyDescent="0.25">
      <c r="L30888" s="15"/>
    </row>
    <row r="30889" spans="12:12" x14ac:dyDescent="0.25">
      <c r="L30889" s="15"/>
    </row>
    <row r="30890" spans="12:12" x14ac:dyDescent="0.25">
      <c r="L30890" s="15"/>
    </row>
    <row r="30891" spans="12:12" x14ac:dyDescent="0.25">
      <c r="L30891" s="15"/>
    </row>
    <row r="30892" spans="12:12" x14ac:dyDescent="0.25">
      <c r="L30892" s="15"/>
    </row>
    <row r="30893" spans="12:12" x14ac:dyDescent="0.25">
      <c r="L30893" s="15"/>
    </row>
    <row r="30894" spans="12:12" x14ac:dyDescent="0.25">
      <c r="L30894" s="15"/>
    </row>
    <row r="30895" spans="12:12" x14ac:dyDescent="0.25">
      <c r="L30895" s="15"/>
    </row>
    <row r="30896" spans="12:12" x14ac:dyDescent="0.25">
      <c r="L30896" s="15"/>
    </row>
    <row r="30897" spans="12:12" x14ac:dyDescent="0.25">
      <c r="L30897" s="15"/>
    </row>
    <row r="30898" spans="12:12" x14ac:dyDescent="0.25">
      <c r="L30898" s="15"/>
    </row>
    <row r="30899" spans="12:12" x14ac:dyDescent="0.25">
      <c r="L30899" s="15"/>
    </row>
    <row r="30900" spans="12:12" x14ac:dyDescent="0.25">
      <c r="L30900" s="15"/>
    </row>
    <row r="30901" spans="12:12" x14ac:dyDescent="0.25">
      <c r="L30901" s="15"/>
    </row>
    <row r="30902" spans="12:12" x14ac:dyDescent="0.25">
      <c r="L30902" s="15"/>
    </row>
    <row r="30903" spans="12:12" x14ac:dyDescent="0.25">
      <c r="L30903" s="15"/>
    </row>
    <row r="30904" spans="12:12" x14ac:dyDescent="0.25">
      <c r="L30904" s="15"/>
    </row>
    <row r="30905" spans="12:12" x14ac:dyDescent="0.25">
      <c r="L30905" s="15"/>
    </row>
    <row r="30906" spans="12:12" x14ac:dyDescent="0.25">
      <c r="L30906" s="15"/>
    </row>
    <row r="30907" spans="12:12" x14ac:dyDescent="0.25">
      <c r="L30907" s="15"/>
    </row>
    <row r="30908" spans="12:12" x14ac:dyDescent="0.25">
      <c r="L30908" s="15"/>
    </row>
    <row r="30909" spans="12:12" x14ac:dyDescent="0.25">
      <c r="L30909" s="15"/>
    </row>
    <row r="30910" spans="12:12" x14ac:dyDescent="0.25">
      <c r="L30910" s="15"/>
    </row>
    <row r="30911" spans="12:12" x14ac:dyDescent="0.25">
      <c r="L30911" s="15"/>
    </row>
    <row r="30912" spans="12:12" x14ac:dyDescent="0.25">
      <c r="L30912" s="15"/>
    </row>
    <row r="30913" spans="12:12" x14ac:dyDescent="0.25">
      <c r="L30913" s="15"/>
    </row>
    <row r="30914" spans="12:12" x14ac:dyDescent="0.25">
      <c r="L30914" s="15"/>
    </row>
    <row r="30915" spans="12:12" x14ac:dyDescent="0.25">
      <c r="L30915" s="15"/>
    </row>
    <row r="30916" spans="12:12" x14ac:dyDescent="0.25">
      <c r="L30916" s="15"/>
    </row>
    <row r="30917" spans="12:12" x14ac:dyDescent="0.25">
      <c r="L30917" s="15"/>
    </row>
    <row r="30918" spans="12:12" x14ac:dyDescent="0.25">
      <c r="L30918" s="15"/>
    </row>
    <row r="30919" spans="12:12" x14ac:dyDescent="0.25">
      <c r="L30919" s="15"/>
    </row>
    <row r="30920" spans="12:12" x14ac:dyDescent="0.25">
      <c r="L30920" s="15"/>
    </row>
    <row r="30921" spans="12:12" x14ac:dyDescent="0.25">
      <c r="L30921" s="15"/>
    </row>
    <row r="30922" spans="12:12" x14ac:dyDescent="0.25">
      <c r="L30922" s="15"/>
    </row>
    <row r="30923" spans="12:12" x14ac:dyDescent="0.25">
      <c r="L30923" s="15"/>
    </row>
    <row r="30924" spans="12:12" x14ac:dyDescent="0.25">
      <c r="L30924" s="15"/>
    </row>
    <row r="30925" spans="12:12" x14ac:dyDescent="0.25">
      <c r="L30925" s="15"/>
    </row>
    <row r="30926" spans="12:12" x14ac:dyDescent="0.25">
      <c r="L30926" s="15"/>
    </row>
    <row r="30927" spans="12:12" x14ac:dyDescent="0.25">
      <c r="L30927" s="15"/>
    </row>
    <row r="30928" spans="12:12" x14ac:dyDescent="0.25">
      <c r="L30928" s="15"/>
    </row>
    <row r="30929" spans="12:12" x14ac:dyDescent="0.25">
      <c r="L30929" s="15"/>
    </row>
    <row r="30930" spans="12:12" x14ac:dyDescent="0.25">
      <c r="L30930" s="15"/>
    </row>
    <row r="30931" spans="12:12" x14ac:dyDescent="0.25">
      <c r="L30931" s="15"/>
    </row>
    <row r="30932" spans="12:12" x14ac:dyDescent="0.25">
      <c r="L30932" s="15"/>
    </row>
    <row r="30933" spans="12:12" x14ac:dyDescent="0.25">
      <c r="L30933" s="15"/>
    </row>
    <row r="30934" spans="12:12" x14ac:dyDescent="0.25">
      <c r="L30934" s="15"/>
    </row>
    <row r="30935" spans="12:12" x14ac:dyDescent="0.25">
      <c r="L30935" s="15"/>
    </row>
    <row r="30936" spans="12:12" x14ac:dyDescent="0.25">
      <c r="L30936" s="15"/>
    </row>
    <row r="30937" spans="12:12" x14ac:dyDescent="0.25">
      <c r="L30937" s="15"/>
    </row>
    <row r="30938" spans="12:12" x14ac:dyDescent="0.25">
      <c r="L30938" s="15"/>
    </row>
    <row r="30939" spans="12:12" x14ac:dyDescent="0.25">
      <c r="L30939" s="15"/>
    </row>
    <row r="30940" spans="12:12" x14ac:dyDescent="0.25">
      <c r="L30940" s="15"/>
    </row>
    <row r="30941" spans="12:12" x14ac:dyDescent="0.25">
      <c r="L30941" s="15"/>
    </row>
    <row r="30942" spans="12:12" x14ac:dyDescent="0.25">
      <c r="L30942" s="15"/>
    </row>
    <row r="30943" spans="12:12" x14ac:dyDescent="0.25">
      <c r="L30943" s="15"/>
    </row>
    <row r="30944" spans="12:12" x14ac:dyDescent="0.25">
      <c r="L30944" s="15"/>
    </row>
    <row r="30945" spans="12:12" x14ac:dyDescent="0.25">
      <c r="L30945" s="15"/>
    </row>
    <row r="30946" spans="12:12" x14ac:dyDescent="0.25">
      <c r="L30946" s="15"/>
    </row>
    <row r="30947" spans="12:12" x14ac:dyDescent="0.25">
      <c r="L30947" s="15"/>
    </row>
    <row r="30948" spans="12:12" x14ac:dyDescent="0.25">
      <c r="L30948" s="15"/>
    </row>
    <row r="30949" spans="12:12" x14ac:dyDescent="0.25">
      <c r="L30949" s="15"/>
    </row>
    <row r="30950" spans="12:12" x14ac:dyDescent="0.25">
      <c r="L30950" s="15"/>
    </row>
    <row r="30951" spans="12:12" x14ac:dyDescent="0.25">
      <c r="L30951" s="15"/>
    </row>
    <row r="30952" spans="12:12" x14ac:dyDescent="0.25">
      <c r="L30952" s="15"/>
    </row>
    <row r="30953" spans="12:12" x14ac:dyDescent="0.25">
      <c r="L30953" s="15"/>
    </row>
    <row r="30954" spans="12:12" x14ac:dyDescent="0.25">
      <c r="L30954" s="15"/>
    </row>
    <row r="30955" spans="12:12" x14ac:dyDescent="0.25">
      <c r="L30955" s="15"/>
    </row>
    <row r="30956" spans="12:12" x14ac:dyDescent="0.25">
      <c r="L30956" s="15"/>
    </row>
    <row r="30957" spans="12:12" x14ac:dyDescent="0.25">
      <c r="L30957" s="15"/>
    </row>
    <row r="30958" spans="12:12" x14ac:dyDescent="0.25">
      <c r="L30958" s="15"/>
    </row>
    <row r="30959" spans="12:12" x14ac:dyDescent="0.25">
      <c r="L30959" s="15"/>
    </row>
    <row r="30960" spans="12:12" x14ac:dyDescent="0.25">
      <c r="L30960" s="15"/>
    </row>
    <row r="30961" spans="12:12" x14ac:dyDescent="0.25">
      <c r="L30961" s="15"/>
    </row>
    <row r="30962" spans="12:12" x14ac:dyDescent="0.25">
      <c r="L30962" s="15"/>
    </row>
    <row r="30963" spans="12:12" x14ac:dyDescent="0.25">
      <c r="L30963" s="15"/>
    </row>
    <row r="30964" spans="12:12" x14ac:dyDescent="0.25">
      <c r="L30964" s="15"/>
    </row>
    <row r="30965" spans="12:12" x14ac:dyDescent="0.25">
      <c r="L30965" s="15"/>
    </row>
    <row r="30966" spans="12:12" x14ac:dyDescent="0.25">
      <c r="L30966" s="15"/>
    </row>
    <row r="30967" spans="12:12" x14ac:dyDescent="0.25">
      <c r="L30967" s="15"/>
    </row>
    <row r="30968" spans="12:12" x14ac:dyDescent="0.25">
      <c r="L30968" s="15"/>
    </row>
    <row r="30969" spans="12:12" x14ac:dyDescent="0.25">
      <c r="L30969" s="15"/>
    </row>
    <row r="30970" spans="12:12" x14ac:dyDescent="0.25">
      <c r="L30970" s="15"/>
    </row>
    <row r="30971" spans="12:12" x14ac:dyDescent="0.25">
      <c r="L30971" s="15"/>
    </row>
    <row r="30972" spans="12:12" x14ac:dyDescent="0.25">
      <c r="L30972" s="15"/>
    </row>
    <row r="30973" spans="12:12" x14ac:dyDescent="0.25">
      <c r="L30973" s="15"/>
    </row>
    <row r="30974" spans="12:12" x14ac:dyDescent="0.25">
      <c r="L30974" s="15"/>
    </row>
    <row r="30975" spans="12:12" x14ac:dyDescent="0.25">
      <c r="L30975" s="15"/>
    </row>
    <row r="30976" spans="12:12" x14ac:dyDescent="0.25">
      <c r="L30976" s="15"/>
    </row>
    <row r="30977" spans="12:12" x14ac:dyDescent="0.25">
      <c r="L30977" s="15"/>
    </row>
    <row r="30978" spans="12:12" x14ac:dyDescent="0.25">
      <c r="L30978" s="15"/>
    </row>
    <row r="30979" spans="12:12" x14ac:dyDescent="0.25">
      <c r="L30979" s="15"/>
    </row>
    <row r="30980" spans="12:12" x14ac:dyDescent="0.25">
      <c r="L30980" s="15"/>
    </row>
    <row r="30981" spans="12:12" x14ac:dyDescent="0.25">
      <c r="L30981" s="15"/>
    </row>
    <row r="30982" spans="12:12" x14ac:dyDescent="0.25">
      <c r="L30982" s="15"/>
    </row>
    <row r="30983" spans="12:12" x14ac:dyDescent="0.25">
      <c r="L30983" s="15"/>
    </row>
    <row r="30984" spans="12:12" x14ac:dyDescent="0.25">
      <c r="L30984" s="15"/>
    </row>
    <row r="30985" spans="12:12" x14ac:dyDescent="0.25">
      <c r="L30985" s="15"/>
    </row>
    <row r="30986" spans="12:12" x14ac:dyDescent="0.25">
      <c r="L30986" s="15"/>
    </row>
    <row r="30987" spans="12:12" x14ac:dyDescent="0.25">
      <c r="L30987" s="15"/>
    </row>
    <row r="30988" spans="12:12" x14ac:dyDescent="0.25">
      <c r="L30988" s="15"/>
    </row>
    <row r="30989" spans="12:12" x14ac:dyDescent="0.25">
      <c r="L30989" s="15"/>
    </row>
    <row r="30990" spans="12:12" x14ac:dyDescent="0.25">
      <c r="L30990" s="15"/>
    </row>
    <row r="30991" spans="12:12" x14ac:dyDescent="0.25">
      <c r="L30991" s="15"/>
    </row>
    <row r="30992" spans="12:12" x14ac:dyDescent="0.25">
      <c r="L30992" s="15"/>
    </row>
    <row r="30993" spans="12:12" x14ac:dyDescent="0.25">
      <c r="L30993" s="15"/>
    </row>
    <row r="30994" spans="12:12" x14ac:dyDescent="0.25">
      <c r="L30994" s="15"/>
    </row>
    <row r="30995" spans="12:12" x14ac:dyDescent="0.25">
      <c r="L30995" s="15"/>
    </row>
    <row r="30996" spans="12:12" x14ac:dyDescent="0.25">
      <c r="L30996" s="15"/>
    </row>
    <row r="30997" spans="12:12" x14ac:dyDescent="0.25">
      <c r="L30997" s="15"/>
    </row>
    <row r="30998" spans="12:12" x14ac:dyDescent="0.25">
      <c r="L30998" s="15"/>
    </row>
    <row r="30999" spans="12:12" x14ac:dyDescent="0.25">
      <c r="L30999" s="15"/>
    </row>
    <row r="31000" spans="12:12" x14ac:dyDescent="0.25">
      <c r="L31000" s="15"/>
    </row>
    <row r="31001" spans="12:12" x14ac:dyDescent="0.25">
      <c r="L31001" s="15"/>
    </row>
    <row r="31002" spans="12:12" x14ac:dyDescent="0.25">
      <c r="L31002" s="15"/>
    </row>
    <row r="31003" spans="12:12" x14ac:dyDescent="0.25">
      <c r="L31003" s="15"/>
    </row>
    <row r="31004" spans="12:12" x14ac:dyDescent="0.25">
      <c r="L31004" s="15"/>
    </row>
    <row r="31005" spans="12:12" x14ac:dyDescent="0.25">
      <c r="L31005" s="15"/>
    </row>
    <row r="31006" spans="12:12" x14ac:dyDescent="0.25">
      <c r="L31006" s="15"/>
    </row>
    <row r="31007" spans="12:12" x14ac:dyDescent="0.25">
      <c r="L31007" s="15"/>
    </row>
    <row r="31008" spans="12:12" x14ac:dyDescent="0.25">
      <c r="L31008" s="15"/>
    </row>
    <row r="31009" spans="12:12" x14ac:dyDescent="0.25">
      <c r="L31009" s="15"/>
    </row>
    <row r="31010" spans="12:12" x14ac:dyDescent="0.25">
      <c r="L31010" s="15"/>
    </row>
    <row r="31011" spans="12:12" x14ac:dyDescent="0.25">
      <c r="L31011" s="15"/>
    </row>
    <row r="31012" spans="12:12" x14ac:dyDescent="0.25">
      <c r="L31012" s="15"/>
    </row>
    <row r="31013" spans="12:12" x14ac:dyDescent="0.25">
      <c r="L31013" s="15"/>
    </row>
    <row r="31014" spans="12:12" x14ac:dyDescent="0.25">
      <c r="L31014" s="15"/>
    </row>
    <row r="31015" spans="12:12" x14ac:dyDescent="0.25">
      <c r="L31015" s="15"/>
    </row>
    <row r="31016" spans="12:12" x14ac:dyDescent="0.25">
      <c r="L31016" s="15"/>
    </row>
    <row r="31017" spans="12:12" x14ac:dyDescent="0.25">
      <c r="L31017" s="15"/>
    </row>
    <row r="31018" spans="12:12" x14ac:dyDescent="0.25">
      <c r="L31018" s="15"/>
    </row>
    <row r="31019" spans="12:12" x14ac:dyDescent="0.25">
      <c r="L31019" s="15"/>
    </row>
    <row r="31020" spans="12:12" x14ac:dyDescent="0.25">
      <c r="L31020" s="15"/>
    </row>
    <row r="31021" spans="12:12" x14ac:dyDescent="0.25">
      <c r="L31021" s="15"/>
    </row>
    <row r="31022" spans="12:12" x14ac:dyDescent="0.25">
      <c r="L31022" s="15"/>
    </row>
    <row r="31023" spans="12:12" x14ac:dyDescent="0.25">
      <c r="L31023" s="15"/>
    </row>
    <row r="31024" spans="12:12" x14ac:dyDescent="0.25">
      <c r="L31024" s="15"/>
    </row>
    <row r="31025" spans="12:12" x14ac:dyDescent="0.25">
      <c r="L31025" s="15"/>
    </row>
    <row r="31026" spans="12:12" x14ac:dyDescent="0.25">
      <c r="L31026" s="15"/>
    </row>
    <row r="31027" spans="12:12" x14ac:dyDescent="0.25">
      <c r="L31027" s="15"/>
    </row>
    <row r="31028" spans="12:12" x14ac:dyDescent="0.25">
      <c r="L31028" s="15"/>
    </row>
    <row r="31029" spans="12:12" x14ac:dyDescent="0.25">
      <c r="L31029" s="15"/>
    </row>
    <row r="31030" spans="12:12" x14ac:dyDescent="0.25">
      <c r="L31030" s="15"/>
    </row>
    <row r="31031" spans="12:12" x14ac:dyDescent="0.25">
      <c r="L31031" s="15"/>
    </row>
    <row r="31032" spans="12:12" x14ac:dyDescent="0.25">
      <c r="L31032" s="15"/>
    </row>
    <row r="31033" spans="12:12" x14ac:dyDescent="0.25">
      <c r="L31033" s="15"/>
    </row>
    <row r="31034" spans="12:12" x14ac:dyDescent="0.25">
      <c r="L31034" s="15"/>
    </row>
    <row r="31035" spans="12:12" x14ac:dyDescent="0.25">
      <c r="L31035" s="15"/>
    </row>
    <row r="31036" spans="12:12" x14ac:dyDescent="0.25">
      <c r="L31036" s="15"/>
    </row>
    <row r="31037" spans="12:12" x14ac:dyDescent="0.25">
      <c r="L31037" s="15"/>
    </row>
    <row r="31038" spans="12:12" x14ac:dyDescent="0.25">
      <c r="L31038" s="15"/>
    </row>
    <row r="31039" spans="12:12" x14ac:dyDescent="0.25">
      <c r="L31039" s="15"/>
    </row>
    <row r="31040" spans="12:12" x14ac:dyDescent="0.25">
      <c r="L31040" s="15"/>
    </row>
    <row r="31041" spans="12:12" x14ac:dyDescent="0.25">
      <c r="L31041" s="15"/>
    </row>
    <row r="31042" spans="12:12" x14ac:dyDescent="0.25">
      <c r="L31042" s="15"/>
    </row>
    <row r="31043" spans="12:12" x14ac:dyDescent="0.25">
      <c r="L31043" s="15"/>
    </row>
    <row r="31044" spans="12:12" x14ac:dyDescent="0.25">
      <c r="L31044" s="15"/>
    </row>
    <row r="31045" spans="12:12" x14ac:dyDescent="0.25">
      <c r="L31045" s="15"/>
    </row>
    <row r="31046" spans="12:12" x14ac:dyDescent="0.25">
      <c r="L31046" s="15"/>
    </row>
    <row r="31047" spans="12:12" x14ac:dyDescent="0.25">
      <c r="L31047" s="15"/>
    </row>
    <row r="31048" spans="12:12" x14ac:dyDescent="0.25">
      <c r="L31048" s="15"/>
    </row>
    <row r="31049" spans="12:12" x14ac:dyDescent="0.25">
      <c r="L31049" s="15"/>
    </row>
    <row r="31050" spans="12:12" x14ac:dyDescent="0.25">
      <c r="L31050" s="15"/>
    </row>
    <row r="31051" spans="12:12" x14ac:dyDescent="0.25">
      <c r="L31051" s="15"/>
    </row>
    <row r="31052" spans="12:12" x14ac:dyDescent="0.25">
      <c r="L31052" s="15"/>
    </row>
    <row r="31053" spans="12:12" x14ac:dyDescent="0.25">
      <c r="L31053" s="15"/>
    </row>
    <row r="31054" spans="12:12" x14ac:dyDescent="0.25">
      <c r="L31054" s="15"/>
    </row>
    <row r="31055" spans="12:12" x14ac:dyDescent="0.25">
      <c r="L31055" s="15"/>
    </row>
    <row r="31056" spans="12:12" x14ac:dyDescent="0.25">
      <c r="L31056" s="15"/>
    </row>
    <row r="31057" spans="12:12" x14ac:dyDescent="0.25">
      <c r="L31057" s="15"/>
    </row>
    <row r="31058" spans="12:12" x14ac:dyDescent="0.25">
      <c r="L31058" s="15"/>
    </row>
    <row r="31059" spans="12:12" x14ac:dyDescent="0.25">
      <c r="L31059" s="15"/>
    </row>
    <row r="31060" spans="12:12" x14ac:dyDescent="0.25">
      <c r="L31060" s="15"/>
    </row>
    <row r="31061" spans="12:12" x14ac:dyDescent="0.25">
      <c r="L31061" s="15"/>
    </row>
    <row r="31062" spans="12:12" x14ac:dyDescent="0.25">
      <c r="L31062" s="15"/>
    </row>
    <row r="31063" spans="12:12" x14ac:dyDescent="0.25">
      <c r="L31063" s="15"/>
    </row>
    <row r="31064" spans="12:12" x14ac:dyDescent="0.25">
      <c r="L31064" s="15"/>
    </row>
    <row r="31065" spans="12:12" x14ac:dyDescent="0.25">
      <c r="L31065" s="15"/>
    </row>
    <row r="31066" spans="12:12" x14ac:dyDescent="0.25">
      <c r="L31066" s="15"/>
    </row>
    <row r="31067" spans="12:12" x14ac:dyDescent="0.25">
      <c r="L31067" s="15"/>
    </row>
    <row r="31068" spans="12:12" x14ac:dyDescent="0.25">
      <c r="L31068" s="15"/>
    </row>
    <row r="31069" spans="12:12" x14ac:dyDescent="0.25">
      <c r="L31069" s="15"/>
    </row>
    <row r="31070" spans="12:12" x14ac:dyDescent="0.25">
      <c r="L31070" s="15"/>
    </row>
    <row r="31071" spans="12:12" x14ac:dyDescent="0.25">
      <c r="L31071" s="15"/>
    </row>
    <row r="31072" spans="12:12" x14ac:dyDescent="0.25">
      <c r="L31072" s="15"/>
    </row>
    <row r="31073" spans="12:12" x14ac:dyDescent="0.25">
      <c r="L31073" s="15"/>
    </row>
    <row r="31074" spans="12:12" x14ac:dyDescent="0.25">
      <c r="L31074" s="15"/>
    </row>
    <row r="31075" spans="12:12" x14ac:dyDescent="0.25">
      <c r="L31075" s="15"/>
    </row>
    <row r="31076" spans="12:12" x14ac:dyDescent="0.25">
      <c r="L31076" s="15"/>
    </row>
    <row r="31077" spans="12:12" x14ac:dyDescent="0.25">
      <c r="L31077" s="15"/>
    </row>
    <row r="31078" spans="12:12" x14ac:dyDescent="0.25">
      <c r="L31078" s="15"/>
    </row>
    <row r="31079" spans="12:12" x14ac:dyDescent="0.25">
      <c r="L31079" s="15"/>
    </row>
    <row r="31080" spans="12:12" x14ac:dyDescent="0.25">
      <c r="L31080" s="15"/>
    </row>
    <row r="31081" spans="12:12" x14ac:dyDescent="0.25">
      <c r="L31081" s="15"/>
    </row>
    <row r="31082" spans="12:12" x14ac:dyDescent="0.25">
      <c r="L31082" s="15"/>
    </row>
    <row r="31083" spans="12:12" x14ac:dyDescent="0.25">
      <c r="L31083" s="15"/>
    </row>
    <row r="31084" spans="12:12" x14ac:dyDescent="0.25">
      <c r="L31084" s="15"/>
    </row>
    <row r="31085" spans="12:12" x14ac:dyDescent="0.25">
      <c r="L31085" s="15"/>
    </row>
    <row r="31086" spans="12:12" x14ac:dyDescent="0.25">
      <c r="L31086" s="15"/>
    </row>
    <row r="31087" spans="12:12" x14ac:dyDescent="0.25">
      <c r="L31087" s="15"/>
    </row>
    <row r="31088" spans="12:12" x14ac:dyDescent="0.25">
      <c r="L31088" s="15"/>
    </row>
    <row r="31089" spans="12:12" x14ac:dyDescent="0.25">
      <c r="L31089" s="15"/>
    </row>
    <row r="31090" spans="12:12" x14ac:dyDescent="0.25">
      <c r="L31090" s="15"/>
    </row>
    <row r="31091" spans="12:12" x14ac:dyDescent="0.25">
      <c r="L31091" s="15"/>
    </row>
    <row r="31092" spans="12:12" x14ac:dyDescent="0.25">
      <c r="L31092" s="15"/>
    </row>
    <row r="31093" spans="12:12" x14ac:dyDescent="0.25">
      <c r="L31093" s="15"/>
    </row>
    <row r="31094" spans="12:12" x14ac:dyDescent="0.25">
      <c r="L31094" s="15"/>
    </row>
    <row r="31095" spans="12:12" x14ac:dyDescent="0.25">
      <c r="L31095" s="15"/>
    </row>
    <row r="31096" spans="12:12" x14ac:dyDescent="0.25">
      <c r="L31096" s="15"/>
    </row>
    <row r="31097" spans="12:12" x14ac:dyDescent="0.25">
      <c r="L31097" s="15"/>
    </row>
    <row r="31098" spans="12:12" x14ac:dyDescent="0.25">
      <c r="L31098" s="15"/>
    </row>
    <row r="31099" spans="12:12" x14ac:dyDescent="0.25">
      <c r="L31099" s="15"/>
    </row>
    <row r="31100" spans="12:12" x14ac:dyDescent="0.25">
      <c r="L31100" s="15"/>
    </row>
    <row r="31101" spans="12:12" x14ac:dyDescent="0.25">
      <c r="L31101" s="15"/>
    </row>
    <row r="31102" spans="12:12" x14ac:dyDescent="0.25">
      <c r="L31102" s="15"/>
    </row>
    <row r="31103" spans="12:12" x14ac:dyDescent="0.25">
      <c r="L31103" s="15"/>
    </row>
    <row r="31104" spans="12:12" x14ac:dyDescent="0.25">
      <c r="L31104" s="15"/>
    </row>
    <row r="31105" spans="12:12" x14ac:dyDescent="0.25">
      <c r="L31105" s="15"/>
    </row>
    <row r="31106" spans="12:12" x14ac:dyDescent="0.25">
      <c r="L31106" s="15"/>
    </row>
    <row r="31107" spans="12:12" x14ac:dyDescent="0.25">
      <c r="L31107" s="15"/>
    </row>
    <row r="31108" spans="12:12" x14ac:dyDescent="0.25">
      <c r="L31108" s="15"/>
    </row>
    <row r="31109" spans="12:12" x14ac:dyDescent="0.25">
      <c r="L31109" s="15"/>
    </row>
    <row r="31110" spans="12:12" x14ac:dyDescent="0.25">
      <c r="L31110" s="15"/>
    </row>
    <row r="31111" spans="12:12" x14ac:dyDescent="0.25">
      <c r="L31111" s="15"/>
    </row>
    <row r="31112" spans="12:12" x14ac:dyDescent="0.25">
      <c r="L31112" s="15"/>
    </row>
    <row r="31113" spans="12:12" x14ac:dyDescent="0.25">
      <c r="L31113" s="15"/>
    </row>
    <row r="31114" spans="12:12" x14ac:dyDescent="0.25">
      <c r="L31114" s="15"/>
    </row>
    <row r="31115" spans="12:12" x14ac:dyDescent="0.25">
      <c r="L31115" s="15"/>
    </row>
    <row r="31116" spans="12:12" x14ac:dyDescent="0.25">
      <c r="L31116" s="15"/>
    </row>
    <row r="31117" spans="12:12" x14ac:dyDescent="0.25">
      <c r="L31117" s="15"/>
    </row>
    <row r="31118" spans="12:12" x14ac:dyDescent="0.25">
      <c r="L31118" s="15"/>
    </row>
    <row r="31119" spans="12:12" x14ac:dyDescent="0.25">
      <c r="L31119" s="15"/>
    </row>
    <row r="31120" spans="12:12" x14ac:dyDescent="0.25">
      <c r="L31120" s="15"/>
    </row>
    <row r="31121" spans="12:12" x14ac:dyDescent="0.25">
      <c r="L31121" s="15"/>
    </row>
    <row r="31122" spans="12:12" x14ac:dyDescent="0.25">
      <c r="L31122" s="15"/>
    </row>
    <row r="31123" spans="12:12" x14ac:dyDescent="0.25">
      <c r="L31123" s="15"/>
    </row>
    <row r="31124" spans="12:12" x14ac:dyDescent="0.25">
      <c r="L31124" s="15"/>
    </row>
    <row r="31125" spans="12:12" x14ac:dyDescent="0.25">
      <c r="L31125" s="15"/>
    </row>
    <row r="31126" spans="12:12" x14ac:dyDescent="0.25">
      <c r="L31126" s="15"/>
    </row>
    <row r="31127" spans="12:12" x14ac:dyDescent="0.25">
      <c r="L31127" s="15"/>
    </row>
    <row r="31128" spans="12:12" x14ac:dyDescent="0.25">
      <c r="L31128" s="15"/>
    </row>
    <row r="31129" spans="12:12" x14ac:dyDescent="0.25">
      <c r="L31129" s="15"/>
    </row>
    <row r="31130" spans="12:12" x14ac:dyDescent="0.25">
      <c r="L31130" s="15"/>
    </row>
    <row r="31131" spans="12:12" x14ac:dyDescent="0.25">
      <c r="L31131" s="15"/>
    </row>
    <row r="31132" spans="12:12" x14ac:dyDescent="0.25">
      <c r="L31132" s="15"/>
    </row>
    <row r="31133" spans="12:12" x14ac:dyDescent="0.25">
      <c r="L31133" s="15"/>
    </row>
    <row r="31134" spans="12:12" x14ac:dyDescent="0.25">
      <c r="L31134" s="15"/>
    </row>
    <row r="31135" spans="12:12" x14ac:dyDescent="0.25">
      <c r="L31135" s="15"/>
    </row>
    <row r="31136" spans="12:12" x14ac:dyDescent="0.25">
      <c r="L31136" s="15"/>
    </row>
    <row r="31137" spans="12:12" x14ac:dyDescent="0.25">
      <c r="L31137" s="15"/>
    </row>
    <row r="31138" spans="12:12" x14ac:dyDescent="0.25">
      <c r="L31138" s="15"/>
    </row>
    <row r="31139" spans="12:12" x14ac:dyDescent="0.25">
      <c r="L31139" s="15"/>
    </row>
    <row r="31140" spans="12:12" x14ac:dyDescent="0.25">
      <c r="L31140" s="15"/>
    </row>
    <row r="31141" spans="12:12" x14ac:dyDescent="0.25">
      <c r="L31141" s="15"/>
    </row>
    <row r="31142" spans="12:12" x14ac:dyDescent="0.25">
      <c r="L31142" s="15"/>
    </row>
    <row r="31143" spans="12:12" x14ac:dyDescent="0.25">
      <c r="L31143" s="15"/>
    </row>
    <row r="31144" spans="12:12" x14ac:dyDescent="0.25">
      <c r="L31144" s="15"/>
    </row>
    <row r="31145" spans="12:12" x14ac:dyDescent="0.25">
      <c r="L31145" s="15"/>
    </row>
    <row r="31146" spans="12:12" x14ac:dyDescent="0.25">
      <c r="L31146" s="15"/>
    </row>
    <row r="31147" spans="12:12" x14ac:dyDescent="0.25">
      <c r="L31147" s="15"/>
    </row>
    <row r="31148" spans="12:12" x14ac:dyDescent="0.25">
      <c r="L31148" s="15"/>
    </row>
    <row r="31149" spans="12:12" x14ac:dyDescent="0.25">
      <c r="L31149" s="15"/>
    </row>
    <row r="31150" spans="12:12" x14ac:dyDescent="0.25">
      <c r="L31150" s="15"/>
    </row>
    <row r="31151" spans="12:12" x14ac:dyDescent="0.25">
      <c r="L31151" s="15"/>
    </row>
    <row r="31152" spans="12:12" x14ac:dyDescent="0.25">
      <c r="L31152" s="15"/>
    </row>
    <row r="31153" spans="12:12" x14ac:dyDescent="0.25">
      <c r="L31153" s="15"/>
    </row>
    <row r="31154" spans="12:12" x14ac:dyDescent="0.25">
      <c r="L31154" s="15"/>
    </row>
    <row r="31155" spans="12:12" x14ac:dyDescent="0.25">
      <c r="L31155" s="15"/>
    </row>
    <row r="31156" spans="12:12" x14ac:dyDescent="0.25">
      <c r="L31156" s="15"/>
    </row>
    <row r="31157" spans="12:12" x14ac:dyDescent="0.25">
      <c r="L31157" s="15"/>
    </row>
    <row r="31158" spans="12:12" x14ac:dyDescent="0.25">
      <c r="L31158" s="15"/>
    </row>
    <row r="31159" spans="12:12" x14ac:dyDescent="0.25">
      <c r="L31159" s="15"/>
    </row>
    <row r="31160" spans="12:12" x14ac:dyDescent="0.25">
      <c r="L31160" s="15"/>
    </row>
    <row r="31161" spans="12:12" x14ac:dyDescent="0.25">
      <c r="L31161" s="15"/>
    </row>
    <row r="31162" spans="12:12" x14ac:dyDescent="0.25">
      <c r="L31162" s="15"/>
    </row>
    <row r="31163" spans="12:12" x14ac:dyDescent="0.25">
      <c r="L31163" s="15"/>
    </row>
    <row r="31164" spans="12:12" x14ac:dyDescent="0.25">
      <c r="L31164" s="15"/>
    </row>
    <row r="31165" spans="12:12" x14ac:dyDescent="0.25">
      <c r="L31165" s="15"/>
    </row>
    <row r="31166" spans="12:12" x14ac:dyDescent="0.25">
      <c r="L31166" s="15"/>
    </row>
    <row r="31167" spans="12:12" x14ac:dyDescent="0.25">
      <c r="L31167" s="15"/>
    </row>
    <row r="31168" spans="12:12" x14ac:dyDescent="0.25">
      <c r="L31168" s="15"/>
    </row>
    <row r="31169" spans="12:12" x14ac:dyDescent="0.25">
      <c r="L31169" s="15"/>
    </row>
    <row r="31170" spans="12:12" x14ac:dyDescent="0.25">
      <c r="L31170" s="15"/>
    </row>
    <row r="31171" spans="12:12" x14ac:dyDescent="0.25">
      <c r="L31171" s="15"/>
    </row>
    <row r="31172" spans="12:12" x14ac:dyDescent="0.25">
      <c r="L31172" s="15"/>
    </row>
    <row r="31173" spans="12:12" x14ac:dyDescent="0.25">
      <c r="L31173" s="15"/>
    </row>
    <row r="31174" spans="12:12" x14ac:dyDescent="0.25">
      <c r="L31174" s="15"/>
    </row>
    <row r="31175" spans="12:12" x14ac:dyDescent="0.25">
      <c r="L31175" s="15"/>
    </row>
    <row r="31176" spans="12:12" x14ac:dyDescent="0.25">
      <c r="L31176" s="15"/>
    </row>
    <row r="31177" spans="12:12" x14ac:dyDescent="0.25">
      <c r="L31177" s="15"/>
    </row>
    <row r="31178" spans="12:12" x14ac:dyDescent="0.25">
      <c r="L31178" s="15"/>
    </row>
    <row r="31179" spans="12:12" x14ac:dyDescent="0.25">
      <c r="L31179" s="15"/>
    </row>
    <row r="31180" spans="12:12" x14ac:dyDescent="0.25">
      <c r="L31180" s="15"/>
    </row>
    <row r="31181" spans="12:12" x14ac:dyDescent="0.25">
      <c r="L31181" s="15"/>
    </row>
    <row r="31182" spans="12:12" x14ac:dyDescent="0.25">
      <c r="L31182" s="15"/>
    </row>
    <row r="31183" spans="12:12" x14ac:dyDescent="0.25">
      <c r="L31183" s="15"/>
    </row>
    <row r="31184" spans="12:12" x14ac:dyDescent="0.25">
      <c r="L31184" s="15"/>
    </row>
    <row r="31185" spans="12:12" x14ac:dyDescent="0.25">
      <c r="L31185" s="15"/>
    </row>
    <row r="31186" spans="12:12" x14ac:dyDescent="0.25">
      <c r="L31186" s="15"/>
    </row>
    <row r="31187" spans="12:12" x14ac:dyDescent="0.25">
      <c r="L31187" s="15"/>
    </row>
    <row r="31188" spans="12:12" x14ac:dyDescent="0.25">
      <c r="L31188" s="15"/>
    </row>
    <row r="31189" spans="12:12" x14ac:dyDescent="0.25">
      <c r="L31189" s="15"/>
    </row>
    <row r="31190" spans="12:12" x14ac:dyDescent="0.25">
      <c r="L31190" s="15"/>
    </row>
    <row r="31191" spans="12:12" x14ac:dyDescent="0.25">
      <c r="L31191" s="15"/>
    </row>
    <row r="31192" spans="12:12" x14ac:dyDescent="0.25">
      <c r="L31192" s="15"/>
    </row>
    <row r="31193" spans="12:12" x14ac:dyDescent="0.25">
      <c r="L31193" s="15"/>
    </row>
    <row r="31194" spans="12:12" x14ac:dyDescent="0.25">
      <c r="L31194" s="15"/>
    </row>
    <row r="31195" spans="12:12" x14ac:dyDescent="0.25">
      <c r="L31195" s="15"/>
    </row>
    <row r="31196" spans="12:12" x14ac:dyDescent="0.25">
      <c r="L31196" s="15"/>
    </row>
    <row r="31197" spans="12:12" x14ac:dyDescent="0.25">
      <c r="L31197" s="15"/>
    </row>
    <row r="31198" spans="12:12" x14ac:dyDescent="0.25">
      <c r="L31198" s="15"/>
    </row>
    <row r="31199" spans="12:12" x14ac:dyDescent="0.25">
      <c r="L31199" s="15"/>
    </row>
    <row r="31200" spans="12:12" x14ac:dyDescent="0.25">
      <c r="L31200" s="15"/>
    </row>
    <row r="31201" spans="12:12" x14ac:dyDescent="0.25">
      <c r="L31201" s="15"/>
    </row>
    <row r="31202" spans="12:12" x14ac:dyDescent="0.25">
      <c r="L31202" s="15"/>
    </row>
    <row r="31203" spans="12:12" x14ac:dyDescent="0.25">
      <c r="L31203" s="15"/>
    </row>
    <row r="31204" spans="12:12" x14ac:dyDescent="0.25">
      <c r="L31204" s="15"/>
    </row>
    <row r="31205" spans="12:12" x14ac:dyDescent="0.25">
      <c r="L31205" s="15"/>
    </row>
    <row r="31206" spans="12:12" x14ac:dyDescent="0.25">
      <c r="L31206" s="15"/>
    </row>
    <row r="31207" spans="12:12" x14ac:dyDescent="0.25">
      <c r="L31207" s="15"/>
    </row>
    <row r="31208" spans="12:12" x14ac:dyDescent="0.25">
      <c r="L31208" s="15"/>
    </row>
    <row r="31209" spans="12:12" x14ac:dyDescent="0.25">
      <c r="L31209" s="15"/>
    </row>
    <row r="31210" spans="12:12" x14ac:dyDescent="0.25">
      <c r="L31210" s="15"/>
    </row>
    <row r="31211" spans="12:12" x14ac:dyDescent="0.25">
      <c r="L31211" s="15"/>
    </row>
    <row r="31212" spans="12:12" x14ac:dyDescent="0.25">
      <c r="L31212" s="15"/>
    </row>
    <row r="31213" spans="12:12" x14ac:dyDescent="0.25">
      <c r="L31213" s="15"/>
    </row>
    <row r="31214" spans="12:12" x14ac:dyDescent="0.25">
      <c r="L31214" s="15"/>
    </row>
    <row r="31215" spans="12:12" x14ac:dyDescent="0.25">
      <c r="L31215" s="15"/>
    </row>
    <row r="31216" spans="12:12" x14ac:dyDescent="0.25">
      <c r="L31216" s="15"/>
    </row>
    <row r="31217" spans="12:12" x14ac:dyDescent="0.25">
      <c r="L31217" s="15"/>
    </row>
    <row r="31218" spans="12:12" x14ac:dyDescent="0.25">
      <c r="L31218" s="15"/>
    </row>
    <row r="31219" spans="12:12" x14ac:dyDescent="0.25">
      <c r="L31219" s="15"/>
    </row>
    <row r="31220" spans="12:12" x14ac:dyDescent="0.25">
      <c r="L31220" s="15"/>
    </row>
    <row r="31221" spans="12:12" x14ac:dyDescent="0.25">
      <c r="L31221" s="15"/>
    </row>
    <row r="31222" spans="12:12" x14ac:dyDescent="0.25">
      <c r="L31222" s="15"/>
    </row>
    <row r="31223" spans="12:12" x14ac:dyDescent="0.25">
      <c r="L31223" s="15"/>
    </row>
    <row r="31224" spans="12:12" x14ac:dyDescent="0.25">
      <c r="L31224" s="15"/>
    </row>
    <row r="31225" spans="12:12" x14ac:dyDescent="0.25">
      <c r="L31225" s="15"/>
    </row>
    <row r="31226" spans="12:12" x14ac:dyDescent="0.25">
      <c r="L31226" s="15"/>
    </row>
    <row r="31227" spans="12:12" x14ac:dyDescent="0.25">
      <c r="L31227" s="15"/>
    </row>
    <row r="31228" spans="12:12" x14ac:dyDescent="0.25">
      <c r="L31228" s="15"/>
    </row>
    <row r="31229" spans="12:12" x14ac:dyDescent="0.25">
      <c r="L31229" s="15"/>
    </row>
    <row r="31230" spans="12:12" x14ac:dyDescent="0.25">
      <c r="L31230" s="15"/>
    </row>
    <row r="31231" spans="12:12" x14ac:dyDescent="0.25">
      <c r="L31231" s="15"/>
    </row>
    <row r="31232" spans="12:12" x14ac:dyDescent="0.25">
      <c r="L31232" s="15"/>
    </row>
    <row r="31233" spans="12:12" x14ac:dyDescent="0.25">
      <c r="L31233" s="15"/>
    </row>
    <row r="31234" spans="12:12" x14ac:dyDescent="0.25">
      <c r="L31234" s="15"/>
    </row>
    <row r="31235" spans="12:12" x14ac:dyDescent="0.25">
      <c r="L31235" s="15"/>
    </row>
    <row r="31236" spans="12:12" x14ac:dyDescent="0.25">
      <c r="L31236" s="15"/>
    </row>
    <row r="31237" spans="12:12" x14ac:dyDescent="0.25">
      <c r="L31237" s="15"/>
    </row>
    <row r="31238" spans="12:12" x14ac:dyDescent="0.25">
      <c r="L31238" s="15"/>
    </row>
    <row r="31239" spans="12:12" x14ac:dyDescent="0.25">
      <c r="L31239" s="15"/>
    </row>
    <row r="31240" spans="12:12" x14ac:dyDescent="0.25">
      <c r="L31240" s="15"/>
    </row>
    <row r="31241" spans="12:12" x14ac:dyDescent="0.25">
      <c r="L31241" s="15"/>
    </row>
    <row r="31242" spans="12:12" x14ac:dyDescent="0.25">
      <c r="L31242" s="15"/>
    </row>
    <row r="31243" spans="12:12" x14ac:dyDescent="0.25">
      <c r="L31243" s="15"/>
    </row>
    <row r="31244" spans="12:12" x14ac:dyDescent="0.25">
      <c r="L31244" s="15"/>
    </row>
    <row r="31245" spans="12:12" x14ac:dyDescent="0.25">
      <c r="L31245" s="15"/>
    </row>
    <row r="31246" spans="12:12" x14ac:dyDescent="0.25">
      <c r="L31246" s="15"/>
    </row>
    <row r="31247" spans="12:12" x14ac:dyDescent="0.25">
      <c r="L31247" s="15"/>
    </row>
    <row r="31248" spans="12:12" x14ac:dyDescent="0.25">
      <c r="L31248" s="15"/>
    </row>
    <row r="31249" spans="12:12" x14ac:dyDescent="0.25">
      <c r="L31249" s="15"/>
    </row>
    <row r="31250" spans="12:12" x14ac:dyDescent="0.25">
      <c r="L31250" s="15"/>
    </row>
    <row r="31251" spans="12:12" x14ac:dyDescent="0.25">
      <c r="L31251" s="15"/>
    </row>
    <row r="31252" spans="12:12" x14ac:dyDescent="0.25">
      <c r="L31252" s="15"/>
    </row>
    <row r="31253" spans="12:12" x14ac:dyDescent="0.25">
      <c r="L31253" s="15"/>
    </row>
    <row r="31254" spans="12:12" x14ac:dyDescent="0.25">
      <c r="L31254" s="15"/>
    </row>
    <row r="31255" spans="12:12" x14ac:dyDescent="0.25">
      <c r="L31255" s="15"/>
    </row>
    <row r="31256" spans="12:12" x14ac:dyDescent="0.25">
      <c r="L31256" s="15"/>
    </row>
    <row r="31257" spans="12:12" x14ac:dyDescent="0.25">
      <c r="L31257" s="15"/>
    </row>
    <row r="31258" spans="12:12" x14ac:dyDescent="0.25">
      <c r="L31258" s="15"/>
    </row>
    <row r="31259" spans="12:12" x14ac:dyDescent="0.25">
      <c r="L31259" s="15"/>
    </row>
    <row r="31260" spans="12:12" x14ac:dyDescent="0.25">
      <c r="L31260" s="15"/>
    </row>
    <row r="31261" spans="12:12" x14ac:dyDescent="0.25">
      <c r="L31261" s="15"/>
    </row>
    <row r="31262" spans="12:12" x14ac:dyDescent="0.25">
      <c r="L31262" s="15"/>
    </row>
    <row r="31263" spans="12:12" x14ac:dyDescent="0.25">
      <c r="L31263" s="15"/>
    </row>
    <row r="31264" spans="12:12" x14ac:dyDescent="0.25">
      <c r="L31264" s="15"/>
    </row>
    <row r="31265" spans="12:12" x14ac:dyDescent="0.25">
      <c r="L31265" s="15"/>
    </row>
    <row r="31266" spans="12:12" x14ac:dyDescent="0.25">
      <c r="L31266" s="15"/>
    </row>
    <row r="31267" spans="12:12" x14ac:dyDescent="0.25">
      <c r="L31267" s="15"/>
    </row>
    <row r="31268" spans="12:12" x14ac:dyDescent="0.25">
      <c r="L31268" s="15"/>
    </row>
    <row r="31269" spans="12:12" x14ac:dyDescent="0.25">
      <c r="L31269" s="15"/>
    </row>
    <row r="31270" spans="12:12" x14ac:dyDescent="0.25">
      <c r="L31270" s="15"/>
    </row>
    <row r="31271" spans="12:12" x14ac:dyDescent="0.25">
      <c r="L31271" s="15"/>
    </row>
    <row r="31272" spans="12:12" x14ac:dyDescent="0.25">
      <c r="L31272" s="15"/>
    </row>
    <row r="31273" spans="12:12" x14ac:dyDescent="0.25">
      <c r="L31273" s="15"/>
    </row>
    <row r="31274" spans="12:12" x14ac:dyDescent="0.25">
      <c r="L31274" s="15"/>
    </row>
    <row r="31275" spans="12:12" x14ac:dyDescent="0.25">
      <c r="L31275" s="15"/>
    </row>
    <row r="31276" spans="12:12" x14ac:dyDescent="0.25">
      <c r="L31276" s="15"/>
    </row>
    <row r="31277" spans="12:12" x14ac:dyDescent="0.25">
      <c r="L31277" s="15"/>
    </row>
    <row r="31278" spans="12:12" x14ac:dyDescent="0.25">
      <c r="L31278" s="15"/>
    </row>
    <row r="31279" spans="12:12" x14ac:dyDescent="0.25">
      <c r="L31279" s="15"/>
    </row>
    <row r="31280" spans="12:12" x14ac:dyDescent="0.25">
      <c r="L31280" s="15"/>
    </row>
    <row r="31281" spans="12:12" x14ac:dyDescent="0.25">
      <c r="L31281" s="15"/>
    </row>
    <row r="31282" spans="12:12" x14ac:dyDescent="0.25">
      <c r="L31282" s="15"/>
    </row>
    <row r="31283" spans="12:12" x14ac:dyDescent="0.25">
      <c r="L31283" s="15"/>
    </row>
    <row r="31284" spans="12:12" x14ac:dyDescent="0.25">
      <c r="L31284" s="15"/>
    </row>
    <row r="31285" spans="12:12" x14ac:dyDescent="0.25">
      <c r="L31285" s="15"/>
    </row>
    <row r="31286" spans="12:12" x14ac:dyDescent="0.25">
      <c r="L31286" s="15"/>
    </row>
    <row r="31287" spans="12:12" x14ac:dyDescent="0.25">
      <c r="L31287" s="15"/>
    </row>
    <row r="31288" spans="12:12" x14ac:dyDescent="0.25">
      <c r="L31288" s="15"/>
    </row>
    <row r="31289" spans="12:12" x14ac:dyDescent="0.25">
      <c r="L31289" s="15"/>
    </row>
    <row r="31290" spans="12:12" x14ac:dyDescent="0.25">
      <c r="L31290" s="15"/>
    </row>
    <row r="31291" spans="12:12" x14ac:dyDescent="0.25">
      <c r="L31291" s="15"/>
    </row>
    <row r="31292" spans="12:12" x14ac:dyDescent="0.25">
      <c r="L31292" s="15"/>
    </row>
    <row r="31293" spans="12:12" x14ac:dyDescent="0.25">
      <c r="L31293" s="15"/>
    </row>
    <row r="31294" spans="12:12" x14ac:dyDescent="0.25">
      <c r="L31294" s="15"/>
    </row>
    <row r="31295" spans="12:12" x14ac:dyDescent="0.25">
      <c r="L31295" s="15"/>
    </row>
    <row r="31296" spans="12:12" x14ac:dyDescent="0.25">
      <c r="L31296" s="15"/>
    </row>
    <row r="31297" spans="12:12" x14ac:dyDescent="0.25">
      <c r="L31297" s="15"/>
    </row>
    <row r="31298" spans="12:12" x14ac:dyDescent="0.25">
      <c r="L31298" s="15"/>
    </row>
    <row r="31299" spans="12:12" x14ac:dyDescent="0.25">
      <c r="L31299" s="15"/>
    </row>
    <row r="31300" spans="12:12" x14ac:dyDescent="0.25">
      <c r="L31300" s="15"/>
    </row>
    <row r="31301" spans="12:12" x14ac:dyDescent="0.25">
      <c r="L31301" s="15"/>
    </row>
    <row r="31302" spans="12:12" x14ac:dyDescent="0.25">
      <c r="L31302" s="15"/>
    </row>
    <row r="31303" spans="12:12" x14ac:dyDescent="0.25">
      <c r="L31303" s="15"/>
    </row>
    <row r="31304" spans="12:12" x14ac:dyDescent="0.25">
      <c r="L31304" s="15"/>
    </row>
    <row r="31305" spans="12:12" x14ac:dyDescent="0.25">
      <c r="L31305" s="15"/>
    </row>
    <row r="31306" spans="12:12" x14ac:dyDescent="0.25">
      <c r="L31306" s="15"/>
    </row>
    <row r="31307" spans="12:12" x14ac:dyDescent="0.25">
      <c r="L31307" s="15"/>
    </row>
    <row r="31308" spans="12:12" x14ac:dyDescent="0.25">
      <c r="L31308" s="15"/>
    </row>
    <row r="31309" spans="12:12" x14ac:dyDescent="0.25">
      <c r="L31309" s="15"/>
    </row>
    <row r="31310" spans="12:12" x14ac:dyDescent="0.25">
      <c r="L31310" s="15"/>
    </row>
    <row r="31311" spans="12:12" x14ac:dyDescent="0.25">
      <c r="L31311" s="15"/>
    </row>
    <row r="31312" spans="12:12" x14ac:dyDescent="0.25">
      <c r="L31312" s="15"/>
    </row>
    <row r="31313" spans="12:12" x14ac:dyDescent="0.25">
      <c r="L31313" s="15"/>
    </row>
    <row r="31314" spans="12:12" x14ac:dyDescent="0.25">
      <c r="L31314" s="15"/>
    </row>
    <row r="31315" spans="12:12" x14ac:dyDescent="0.25">
      <c r="L31315" s="15"/>
    </row>
    <row r="31316" spans="12:12" x14ac:dyDescent="0.25">
      <c r="L31316" s="15"/>
    </row>
    <row r="31317" spans="12:12" x14ac:dyDescent="0.25">
      <c r="L31317" s="15"/>
    </row>
    <row r="31318" spans="12:12" x14ac:dyDescent="0.25">
      <c r="L31318" s="15"/>
    </row>
    <row r="31319" spans="12:12" x14ac:dyDescent="0.25">
      <c r="L31319" s="15"/>
    </row>
    <row r="31320" spans="12:12" x14ac:dyDescent="0.25">
      <c r="L31320" s="15"/>
    </row>
    <row r="31321" spans="12:12" x14ac:dyDescent="0.25">
      <c r="L31321" s="15"/>
    </row>
    <row r="31322" spans="12:12" x14ac:dyDescent="0.25">
      <c r="L31322" s="15"/>
    </row>
    <row r="31323" spans="12:12" x14ac:dyDescent="0.25">
      <c r="L31323" s="15"/>
    </row>
    <row r="31324" spans="12:12" x14ac:dyDescent="0.25">
      <c r="L31324" s="15"/>
    </row>
    <row r="31325" spans="12:12" x14ac:dyDescent="0.25">
      <c r="L31325" s="15"/>
    </row>
    <row r="31326" spans="12:12" x14ac:dyDescent="0.25">
      <c r="L31326" s="15"/>
    </row>
    <row r="31327" spans="12:12" x14ac:dyDescent="0.25">
      <c r="L31327" s="15"/>
    </row>
    <row r="31328" spans="12:12" x14ac:dyDescent="0.25">
      <c r="L31328" s="15"/>
    </row>
    <row r="31329" spans="12:12" x14ac:dyDescent="0.25">
      <c r="L31329" s="15"/>
    </row>
    <row r="31330" spans="12:12" x14ac:dyDescent="0.25">
      <c r="L31330" s="15"/>
    </row>
    <row r="31331" spans="12:12" x14ac:dyDescent="0.25">
      <c r="L31331" s="15"/>
    </row>
    <row r="31332" spans="12:12" x14ac:dyDescent="0.25">
      <c r="L31332" s="15"/>
    </row>
    <row r="31333" spans="12:12" x14ac:dyDescent="0.25">
      <c r="L31333" s="15"/>
    </row>
    <row r="31334" spans="12:12" x14ac:dyDescent="0.25">
      <c r="L31334" s="15"/>
    </row>
    <row r="31335" spans="12:12" x14ac:dyDescent="0.25">
      <c r="L31335" s="15"/>
    </row>
    <row r="31336" spans="12:12" x14ac:dyDescent="0.25">
      <c r="L31336" s="15"/>
    </row>
    <row r="31337" spans="12:12" x14ac:dyDescent="0.25">
      <c r="L31337" s="15"/>
    </row>
    <row r="31338" spans="12:12" x14ac:dyDescent="0.25">
      <c r="L31338" s="15"/>
    </row>
    <row r="31339" spans="12:12" x14ac:dyDescent="0.25">
      <c r="L31339" s="15"/>
    </row>
    <row r="31340" spans="12:12" x14ac:dyDescent="0.25">
      <c r="L31340" s="15"/>
    </row>
    <row r="31341" spans="12:12" x14ac:dyDescent="0.25">
      <c r="L31341" s="15"/>
    </row>
    <row r="31342" spans="12:12" x14ac:dyDescent="0.25">
      <c r="L31342" s="15"/>
    </row>
    <row r="31343" spans="12:12" x14ac:dyDescent="0.25">
      <c r="L31343" s="15"/>
    </row>
    <row r="31344" spans="12:12" x14ac:dyDescent="0.25">
      <c r="L31344" s="15"/>
    </row>
    <row r="31345" spans="12:12" x14ac:dyDescent="0.25">
      <c r="L31345" s="15"/>
    </row>
    <row r="31346" spans="12:12" x14ac:dyDescent="0.25">
      <c r="L31346" s="15"/>
    </row>
    <row r="31347" spans="12:12" x14ac:dyDescent="0.25">
      <c r="L31347" s="15"/>
    </row>
    <row r="31348" spans="12:12" x14ac:dyDescent="0.25">
      <c r="L31348" s="15"/>
    </row>
    <row r="31349" spans="12:12" x14ac:dyDescent="0.25">
      <c r="L31349" s="15"/>
    </row>
    <row r="31350" spans="12:12" x14ac:dyDescent="0.25">
      <c r="L31350" s="15"/>
    </row>
    <row r="31351" spans="12:12" x14ac:dyDescent="0.25">
      <c r="L31351" s="15"/>
    </row>
    <row r="31352" spans="12:12" x14ac:dyDescent="0.25">
      <c r="L31352" s="15"/>
    </row>
    <row r="31353" spans="12:12" x14ac:dyDescent="0.25">
      <c r="L31353" s="15"/>
    </row>
    <row r="31354" spans="12:12" x14ac:dyDescent="0.25">
      <c r="L31354" s="15"/>
    </row>
    <row r="31355" spans="12:12" x14ac:dyDescent="0.25">
      <c r="L31355" s="15"/>
    </row>
    <row r="31356" spans="12:12" x14ac:dyDescent="0.25">
      <c r="L31356" s="15"/>
    </row>
    <row r="31357" spans="12:12" x14ac:dyDescent="0.25">
      <c r="L31357" s="15"/>
    </row>
    <row r="31358" spans="12:12" x14ac:dyDescent="0.25">
      <c r="L31358" s="15"/>
    </row>
    <row r="31359" spans="12:12" x14ac:dyDescent="0.25">
      <c r="L31359" s="15"/>
    </row>
    <row r="31360" spans="12:12" x14ac:dyDescent="0.25">
      <c r="L31360" s="15"/>
    </row>
    <row r="31361" spans="12:12" x14ac:dyDescent="0.25">
      <c r="L31361" s="15"/>
    </row>
    <row r="31362" spans="12:12" x14ac:dyDescent="0.25">
      <c r="L31362" s="15"/>
    </row>
    <row r="31363" spans="12:12" x14ac:dyDescent="0.25">
      <c r="L31363" s="15"/>
    </row>
    <row r="31364" spans="12:12" x14ac:dyDescent="0.25">
      <c r="L31364" s="15"/>
    </row>
    <row r="31365" spans="12:12" x14ac:dyDescent="0.25">
      <c r="L31365" s="15"/>
    </row>
    <row r="31366" spans="12:12" x14ac:dyDescent="0.25">
      <c r="L31366" s="15"/>
    </row>
    <row r="31367" spans="12:12" x14ac:dyDescent="0.25">
      <c r="L31367" s="15"/>
    </row>
    <row r="31368" spans="12:12" x14ac:dyDescent="0.25">
      <c r="L31368" s="15"/>
    </row>
    <row r="31369" spans="12:12" x14ac:dyDescent="0.25">
      <c r="L31369" s="15"/>
    </row>
    <row r="31370" spans="12:12" x14ac:dyDescent="0.25">
      <c r="L31370" s="15"/>
    </row>
    <row r="31371" spans="12:12" x14ac:dyDescent="0.25">
      <c r="L31371" s="15"/>
    </row>
    <row r="31372" spans="12:12" x14ac:dyDescent="0.25">
      <c r="L31372" s="15"/>
    </row>
    <row r="31373" spans="12:12" x14ac:dyDescent="0.25">
      <c r="L31373" s="15"/>
    </row>
    <row r="31374" spans="12:12" x14ac:dyDescent="0.25">
      <c r="L31374" s="15"/>
    </row>
    <row r="31375" spans="12:12" x14ac:dyDescent="0.25">
      <c r="L31375" s="15"/>
    </row>
    <row r="31376" spans="12:12" x14ac:dyDescent="0.25">
      <c r="L31376" s="15"/>
    </row>
    <row r="31377" spans="12:12" x14ac:dyDescent="0.25">
      <c r="L31377" s="15"/>
    </row>
    <row r="31378" spans="12:12" x14ac:dyDescent="0.25">
      <c r="L31378" s="15"/>
    </row>
    <row r="31379" spans="12:12" x14ac:dyDescent="0.25">
      <c r="L31379" s="15"/>
    </row>
    <row r="31380" spans="12:12" x14ac:dyDescent="0.25">
      <c r="L31380" s="15"/>
    </row>
    <row r="31381" spans="12:12" x14ac:dyDescent="0.25">
      <c r="L31381" s="15"/>
    </row>
    <row r="31382" spans="12:12" x14ac:dyDescent="0.25">
      <c r="L31382" s="15"/>
    </row>
    <row r="31383" spans="12:12" x14ac:dyDescent="0.25">
      <c r="L31383" s="15"/>
    </row>
    <row r="31384" spans="12:12" x14ac:dyDescent="0.25">
      <c r="L31384" s="15"/>
    </row>
    <row r="31385" spans="12:12" x14ac:dyDescent="0.25">
      <c r="L31385" s="15"/>
    </row>
    <row r="31386" spans="12:12" x14ac:dyDescent="0.25">
      <c r="L31386" s="15"/>
    </row>
    <row r="31387" spans="12:12" x14ac:dyDescent="0.25">
      <c r="L31387" s="15"/>
    </row>
    <row r="31388" spans="12:12" x14ac:dyDescent="0.25">
      <c r="L31388" s="15"/>
    </row>
    <row r="31389" spans="12:12" x14ac:dyDescent="0.25">
      <c r="L31389" s="15"/>
    </row>
    <row r="31390" spans="12:12" x14ac:dyDescent="0.25">
      <c r="L31390" s="15"/>
    </row>
    <row r="31391" spans="12:12" x14ac:dyDescent="0.25">
      <c r="L31391" s="15"/>
    </row>
    <row r="31392" spans="12:12" x14ac:dyDescent="0.25">
      <c r="L31392" s="15"/>
    </row>
    <row r="31393" spans="12:12" x14ac:dyDescent="0.25">
      <c r="L31393" s="15"/>
    </row>
    <row r="31394" spans="12:12" x14ac:dyDescent="0.25">
      <c r="L31394" s="15"/>
    </row>
    <row r="31395" spans="12:12" x14ac:dyDescent="0.25">
      <c r="L31395" s="15"/>
    </row>
    <row r="31396" spans="12:12" x14ac:dyDescent="0.25">
      <c r="L31396" s="15"/>
    </row>
    <row r="31397" spans="12:12" x14ac:dyDescent="0.25">
      <c r="L31397" s="15"/>
    </row>
    <row r="31398" spans="12:12" x14ac:dyDescent="0.25">
      <c r="L31398" s="15"/>
    </row>
    <row r="31399" spans="12:12" x14ac:dyDescent="0.25">
      <c r="L31399" s="15"/>
    </row>
    <row r="31400" spans="12:12" x14ac:dyDescent="0.25">
      <c r="L31400" s="15"/>
    </row>
    <row r="31401" spans="12:12" x14ac:dyDescent="0.25">
      <c r="L31401" s="15"/>
    </row>
    <row r="31402" spans="12:12" x14ac:dyDescent="0.25">
      <c r="L31402" s="15"/>
    </row>
    <row r="31403" spans="12:12" x14ac:dyDescent="0.25">
      <c r="L31403" s="15"/>
    </row>
    <row r="31404" spans="12:12" x14ac:dyDescent="0.25">
      <c r="L31404" s="15"/>
    </row>
    <row r="31405" spans="12:12" x14ac:dyDescent="0.25">
      <c r="L31405" s="15"/>
    </row>
    <row r="31406" spans="12:12" x14ac:dyDescent="0.25">
      <c r="L31406" s="15"/>
    </row>
    <row r="31407" spans="12:12" x14ac:dyDescent="0.25">
      <c r="L31407" s="15"/>
    </row>
    <row r="31408" spans="12:12" x14ac:dyDescent="0.25">
      <c r="L31408" s="15"/>
    </row>
    <row r="31409" spans="12:12" x14ac:dyDescent="0.25">
      <c r="L31409" s="15"/>
    </row>
    <row r="31410" spans="12:12" x14ac:dyDescent="0.25">
      <c r="L31410" s="15"/>
    </row>
    <row r="31411" spans="12:12" x14ac:dyDescent="0.25">
      <c r="L31411" s="15"/>
    </row>
    <row r="31412" spans="12:12" x14ac:dyDescent="0.25">
      <c r="L31412" s="15"/>
    </row>
    <row r="31413" spans="12:12" x14ac:dyDescent="0.25">
      <c r="L31413" s="15"/>
    </row>
    <row r="31414" spans="12:12" x14ac:dyDescent="0.25">
      <c r="L31414" s="15"/>
    </row>
    <row r="31415" spans="12:12" x14ac:dyDescent="0.25">
      <c r="L31415" s="15"/>
    </row>
    <row r="31416" spans="12:12" x14ac:dyDescent="0.25">
      <c r="L31416" s="15"/>
    </row>
    <row r="31417" spans="12:12" x14ac:dyDescent="0.25">
      <c r="L31417" s="15"/>
    </row>
    <row r="31418" spans="12:12" x14ac:dyDescent="0.25">
      <c r="L31418" s="15"/>
    </row>
    <row r="31419" spans="12:12" x14ac:dyDescent="0.25">
      <c r="L31419" s="15"/>
    </row>
    <row r="31420" spans="12:12" x14ac:dyDescent="0.25">
      <c r="L31420" s="15"/>
    </row>
    <row r="31421" spans="12:12" x14ac:dyDescent="0.25">
      <c r="L31421" s="15"/>
    </row>
    <row r="31422" spans="12:12" x14ac:dyDescent="0.25">
      <c r="L31422" s="15"/>
    </row>
    <row r="31423" spans="12:12" x14ac:dyDescent="0.25">
      <c r="L31423" s="15"/>
    </row>
    <row r="31424" spans="12:12" x14ac:dyDescent="0.25">
      <c r="L31424" s="15"/>
    </row>
    <row r="31425" spans="12:12" x14ac:dyDescent="0.25">
      <c r="L31425" s="15"/>
    </row>
    <row r="31426" spans="12:12" x14ac:dyDescent="0.25">
      <c r="L31426" s="15"/>
    </row>
    <row r="31427" spans="12:12" x14ac:dyDescent="0.25">
      <c r="L31427" s="15"/>
    </row>
    <row r="31428" spans="12:12" x14ac:dyDescent="0.25">
      <c r="L31428" s="15"/>
    </row>
    <row r="31429" spans="12:12" x14ac:dyDescent="0.25">
      <c r="L31429" s="15"/>
    </row>
    <row r="31430" spans="12:12" x14ac:dyDescent="0.25">
      <c r="L31430" s="15"/>
    </row>
    <row r="31431" spans="12:12" x14ac:dyDescent="0.25">
      <c r="L31431" s="15"/>
    </row>
    <row r="31432" spans="12:12" x14ac:dyDescent="0.25">
      <c r="L31432" s="15"/>
    </row>
    <row r="31433" spans="12:12" x14ac:dyDescent="0.25">
      <c r="L31433" s="15"/>
    </row>
    <row r="31434" spans="12:12" x14ac:dyDescent="0.25">
      <c r="L31434" s="15"/>
    </row>
    <row r="31435" spans="12:12" x14ac:dyDescent="0.25">
      <c r="L31435" s="15"/>
    </row>
    <row r="31436" spans="12:12" x14ac:dyDescent="0.25">
      <c r="L31436" s="15"/>
    </row>
    <row r="31437" spans="12:12" x14ac:dyDescent="0.25">
      <c r="L31437" s="15"/>
    </row>
    <row r="31438" spans="12:12" x14ac:dyDescent="0.25">
      <c r="L31438" s="15"/>
    </row>
    <row r="31439" spans="12:12" x14ac:dyDescent="0.25">
      <c r="L31439" s="15"/>
    </row>
    <row r="31440" spans="12:12" x14ac:dyDescent="0.25">
      <c r="L31440" s="15"/>
    </row>
    <row r="31441" spans="12:12" x14ac:dyDescent="0.25">
      <c r="L31441" s="15"/>
    </row>
    <row r="31442" spans="12:12" x14ac:dyDescent="0.25">
      <c r="L31442" s="15"/>
    </row>
    <row r="31443" spans="12:12" x14ac:dyDescent="0.25">
      <c r="L31443" s="15"/>
    </row>
    <row r="31444" spans="12:12" x14ac:dyDescent="0.25">
      <c r="L31444" s="15"/>
    </row>
    <row r="31445" spans="12:12" x14ac:dyDescent="0.25">
      <c r="L31445" s="15"/>
    </row>
    <row r="31446" spans="12:12" x14ac:dyDescent="0.25">
      <c r="L31446" s="15"/>
    </row>
    <row r="31447" spans="12:12" x14ac:dyDescent="0.25">
      <c r="L31447" s="15"/>
    </row>
    <row r="31448" spans="12:12" x14ac:dyDescent="0.25">
      <c r="L31448" s="15"/>
    </row>
    <row r="31449" spans="12:12" x14ac:dyDescent="0.25">
      <c r="L31449" s="15"/>
    </row>
    <row r="31450" spans="12:12" x14ac:dyDescent="0.25">
      <c r="L31450" s="15"/>
    </row>
    <row r="31451" spans="12:12" x14ac:dyDescent="0.25">
      <c r="L31451" s="15"/>
    </row>
    <row r="31452" spans="12:12" x14ac:dyDescent="0.25">
      <c r="L31452" s="15"/>
    </row>
    <row r="31453" spans="12:12" x14ac:dyDescent="0.25">
      <c r="L31453" s="15"/>
    </row>
    <row r="31454" spans="12:12" x14ac:dyDescent="0.25">
      <c r="L31454" s="15"/>
    </row>
    <row r="31455" spans="12:12" x14ac:dyDescent="0.25">
      <c r="L31455" s="15"/>
    </row>
    <row r="31456" spans="12:12" x14ac:dyDescent="0.25">
      <c r="L31456" s="15"/>
    </row>
    <row r="31457" spans="12:12" x14ac:dyDescent="0.25">
      <c r="L31457" s="15"/>
    </row>
    <row r="31458" spans="12:12" x14ac:dyDescent="0.25">
      <c r="L31458" s="15"/>
    </row>
    <row r="31459" spans="12:12" x14ac:dyDescent="0.25">
      <c r="L31459" s="15"/>
    </row>
    <row r="31460" spans="12:12" x14ac:dyDescent="0.25">
      <c r="L31460" s="15"/>
    </row>
    <row r="31461" spans="12:12" x14ac:dyDescent="0.25">
      <c r="L31461" s="15"/>
    </row>
    <row r="31462" spans="12:12" x14ac:dyDescent="0.25">
      <c r="L31462" s="15"/>
    </row>
    <row r="31463" spans="12:12" x14ac:dyDescent="0.25">
      <c r="L31463" s="15"/>
    </row>
    <row r="31464" spans="12:12" x14ac:dyDescent="0.25">
      <c r="L31464" s="15"/>
    </row>
    <row r="31465" spans="12:12" x14ac:dyDescent="0.25">
      <c r="L31465" s="15"/>
    </row>
    <row r="31466" spans="12:12" x14ac:dyDescent="0.25">
      <c r="L31466" s="15"/>
    </row>
    <row r="31467" spans="12:12" x14ac:dyDescent="0.25">
      <c r="L31467" s="15"/>
    </row>
    <row r="31468" spans="12:12" x14ac:dyDescent="0.25">
      <c r="L31468" s="15"/>
    </row>
    <row r="31469" spans="12:12" x14ac:dyDescent="0.25">
      <c r="L31469" s="15"/>
    </row>
    <row r="31470" spans="12:12" x14ac:dyDescent="0.25">
      <c r="L31470" s="15"/>
    </row>
    <row r="31471" spans="12:12" x14ac:dyDescent="0.25">
      <c r="L31471" s="15"/>
    </row>
    <row r="31472" spans="12:12" x14ac:dyDescent="0.25">
      <c r="L31472" s="15"/>
    </row>
    <row r="31473" spans="12:12" x14ac:dyDescent="0.25">
      <c r="L31473" s="15"/>
    </row>
    <row r="31474" spans="12:12" x14ac:dyDescent="0.25">
      <c r="L31474" s="15"/>
    </row>
    <row r="31475" spans="12:12" x14ac:dyDescent="0.25">
      <c r="L31475" s="15"/>
    </row>
    <row r="31476" spans="12:12" x14ac:dyDescent="0.25">
      <c r="L31476" s="15"/>
    </row>
    <row r="31477" spans="12:12" x14ac:dyDescent="0.25">
      <c r="L31477" s="15"/>
    </row>
    <row r="31478" spans="12:12" x14ac:dyDescent="0.25">
      <c r="L31478" s="15"/>
    </row>
    <row r="31479" spans="12:12" x14ac:dyDescent="0.25">
      <c r="L31479" s="15"/>
    </row>
    <row r="31480" spans="12:12" x14ac:dyDescent="0.25">
      <c r="L31480" s="15"/>
    </row>
    <row r="31481" spans="12:12" x14ac:dyDescent="0.25">
      <c r="L31481" s="15"/>
    </row>
    <row r="31482" spans="12:12" x14ac:dyDescent="0.25">
      <c r="L31482" s="15"/>
    </row>
    <row r="31483" spans="12:12" x14ac:dyDescent="0.25">
      <c r="L31483" s="15"/>
    </row>
    <row r="31484" spans="12:12" x14ac:dyDescent="0.25">
      <c r="L31484" s="15"/>
    </row>
    <row r="31485" spans="12:12" x14ac:dyDescent="0.25">
      <c r="L31485" s="15"/>
    </row>
    <row r="31486" spans="12:12" x14ac:dyDescent="0.25">
      <c r="L31486" s="15"/>
    </row>
    <row r="31487" spans="12:12" x14ac:dyDescent="0.25">
      <c r="L31487" s="15"/>
    </row>
    <row r="31488" spans="12:12" x14ac:dyDescent="0.25">
      <c r="L31488" s="15"/>
    </row>
    <row r="31489" spans="12:12" x14ac:dyDescent="0.25">
      <c r="L31489" s="15"/>
    </row>
    <row r="31490" spans="12:12" x14ac:dyDescent="0.25">
      <c r="L31490" s="15"/>
    </row>
    <row r="31491" spans="12:12" x14ac:dyDescent="0.25">
      <c r="L31491" s="15"/>
    </row>
    <row r="31492" spans="12:12" x14ac:dyDescent="0.25">
      <c r="L31492" s="15"/>
    </row>
    <row r="31493" spans="12:12" x14ac:dyDescent="0.25">
      <c r="L31493" s="15"/>
    </row>
    <row r="31494" spans="12:12" x14ac:dyDescent="0.25">
      <c r="L31494" s="15"/>
    </row>
    <row r="31495" spans="12:12" x14ac:dyDescent="0.25">
      <c r="L31495" s="15"/>
    </row>
    <row r="31496" spans="12:12" x14ac:dyDescent="0.25">
      <c r="L31496" s="15"/>
    </row>
    <row r="31497" spans="12:12" x14ac:dyDescent="0.25">
      <c r="L31497" s="15"/>
    </row>
    <row r="31498" spans="12:12" x14ac:dyDescent="0.25">
      <c r="L31498" s="15"/>
    </row>
    <row r="31499" spans="12:12" x14ac:dyDescent="0.25">
      <c r="L31499" s="15"/>
    </row>
    <row r="31500" spans="12:12" x14ac:dyDescent="0.25">
      <c r="L31500" s="15"/>
    </row>
    <row r="31501" spans="12:12" x14ac:dyDescent="0.25">
      <c r="L31501" s="15"/>
    </row>
    <row r="31502" spans="12:12" x14ac:dyDescent="0.25">
      <c r="L31502" s="15"/>
    </row>
    <row r="31503" spans="12:12" x14ac:dyDescent="0.25">
      <c r="L31503" s="15"/>
    </row>
    <row r="31504" spans="12:12" x14ac:dyDescent="0.25">
      <c r="L31504" s="15"/>
    </row>
    <row r="31505" spans="12:12" x14ac:dyDescent="0.25">
      <c r="L31505" s="15"/>
    </row>
    <row r="31506" spans="12:12" x14ac:dyDescent="0.25">
      <c r="L31506" s="15"/>
    </row>
    <row r="31507" spans="12:12" x14ac:dyDescent="0.25">
      <c r="L31507" s="15"/>
    </row>
    <row r="31508" spans="12:12" x14ac:dyDescent="0.25">
      <c r="L31508" s="15"/>
    </row>
    <row r="31509" spans="12:12" x14ac:dyDescent="0.25">
      <c r="L31509" s="15"/>
    </row>
    <row r="31510" spans="12:12" x14ac:dyDescent="0.25">
      <c r="L31510" s="15"/>
    </row>
    <row r="31511" spans="12:12" x14ac:dyDescent="0.25">
      <c r="L31511" s="15"/>
    </row>
    <row r="31512" spans="12:12" x14ac:dyDescent="0.25">
      <c r="L31512" s="15"/>
    </row>
    <row r="31513" spans="12:12" x14ac:dyDescent="0.25">
      <c r="L31513" s="15"/>
    </row>
    <row r="31514" spans="12:12" x14ac:dyDescent="0.25">
      <c r="L31514" s="15"/>
    </row>
    <row r="31515" spans="12:12" x14ac:dyDescent="0.25">
      <c r="L31515" s="15"/>
    </row>
    <row r="31516" spans="12:12" x14ac:dyDescent="0.25">
      <c r="L31516" s="15"/>
    </row>
    <row r="31517" spans="12:12" x14ac:dyDescent="0.25">
      <c r="L31517" s="15"/>
    </row>
    <row r="31518" spans="12:12" x14ac:dyDescent="0.25">
      <c r="L31518" s="15"/>
    </row>
    <row r="31519" spans="12:12" x14ac:dyDescent="0.25">
      <c r="L31519" s="15"/>
    </row>
    <row r="31520" spans="12:12" x14ac:dyDescent="0.25">
      <c r="L31520" s="15"/>
    </row>
    <row r="31521" spans="12:12" x14ac:dyDescent="0.25">
      <c r="L31521" s="15"/>
    </row>
    <row r="31522" spans="12:12" x14ac:dyDescent="0.25">
      <c r="L31522" s="15"/>
    </row>
    <row r="31523" spans="12:12" x14ac:dyDescent="0.25">
      <c r="L31523" s="15"/>
    </row>
    <row r="31524" spans="12:12" x14ac:dyDescent="0.25">
      <c r="L31524" s="15"/>
    </row>
    <row r="31525" spans="12:12" x14ac:dyDescent="0.25">
      <c r="L31525" s="15"/>
    </row>
    <row r="31526" spans="12:12" x14ac:dyDescent="0.25">
      <c r="L31526" s="15"/>
    </row>
    <row r="31527" spans="12:12" x14ac:dyDescent="0.25">
      <c r="L31527" s="15"/>
    </row>
    <row r="31528" spans="12:12" x14ac:dyDescent="0.25">
      <c r="L31528" s="15"/>
    </row>
    <row r="31529" spans="12:12" x14ac:dyDescent="0.25">
      <c r="L31529" s="15"/>
    </row>
    <row r="31530" spans="12:12" x14ac:dyDescent="0.25">
      <c r="L31530" s="15"/>
    </row>
    <row r="31531" spans="12:12" x14ac:dyDescent="0.25">
      <c r="L31531" s="15"/>
    </row>
    <row r="31532" spans="12:12" x14ac:dyDescent="0.25">
      <c r="L31532" s="15"/>
    </row>
    <row r="31533" spans="12:12" x14ac:dyDescent="0.25">
      <c r="L31533" s="15"/>
    </row>
    <row r="31534" spans="12:12" x14ac:dyDescent="0.25">
      <c r="L31534" s="15"/>
    </row>
    <row r="31535" spans="12:12" x14ac:dyDescent="0.25">
      <c r="L31535" s="15"/>
    </row>
    <row r="31536" spans="12:12" x14ac:dyDescent="0.25">
      <c r="L31536" s="15"/>
    </row>
    <row r="31537" spans="12:12" x14ac:dyDescent="0.25">
      <c r="L31537" s="15"/>
    </row>
    <row r="31538" spans="12:12" x14ac:dyDescent="0.25">
      <c r="L31538" s="15"/>
    </row>
    <row r="31539" spans="12:12" x14ac:dyDescent="0.25">
      <c r="L31539" s="15"/>
    </row>
    <row r="31540" spans="12:12" x14ac:dyDescent="0.25">
      <c r="L31540" s="15"/>
    </row>
    <row r="31541" spans="12:12" x14ac:dyDescent="0.25">
      <c r="L31541" s="15"/>
    </row>
    <row r="31542" spans="12:12" x14ac:dyDescent="0.25">
      <c r="L31542" s="15"/>
    </row>
    <row r="31543" spans="12:12" x14ac:dyDescent="0.25">
      <c r="L31543" s="15"/>
    </row>
    <row r="31544" spans="12:12" x14ac:dyDescent="0.25">
      <c r="L31544" s="15"/>
    </row>
    <row r="31545" spans="12:12" x14ac:dyDescent="0.25">
      <c r="L31545" s="15"/>
    </row>
    <row r="31546" spans="12:12" x14ac:dyDescent="0.25">
      <c r="L31546" s="15"/>
    </row>
    <row r="31547" spans="12:12" x14ac:dyDescent="0.25">
      <c r="L31547" s="15"/>
    </row>
    <row r="31548" spans="12:12" x14ac:dyDescent="0.25">
      <c r="L31548" s="15"/>
    </row>
    <row r="31549" spans="12:12" x14ac:dyDescent="0.25">
      <c r="L31549" s="15"/>
    </row>
    <row r="31550" spans="12:12" x14ac:dyDescent="0.25">
      <c r="L31550" s="15"/>
    </row>
    <row r="31551" spans="12:12" x14ac:dyDescent="0.25">
      <c r="L31551" s="15"/>
    </row>
    <row r="31552" spans="12:12" x14ac:dyDescent="0.25">
      <c r="L31552" s="15"/>
    </row>
    <row r="31553" spans="12:12" x14ac:dyDescent="0.25">
      <c r="L31553" s="15"/>
    </row>
    <row r="31554" spans="12:12" x14ac:dyDescent="0.25">
      <c r="L31554" s="15"/>
    </row>
    <row r="31555" spans="12:12" x14ac:dyDescent="0.25">
      <c r="L31555" s="15"/>
    </row>
    <row r="31556" spans="12:12" x14ac:dyDescent="0.25">
      <c r="L31556" s="15"/>
    </row>
    <row r="31557" spans="12:12" x14ac:dyDescent="0.25">
      <c r="L31557" s="15"/>
    </row>
    <row r="31558" spans="12:12" x14ac:dyDescent="0.25">
      <c r="L31558" s="15"/>
    </row>
    <row r="31559" spans="12:12" x14ac:dyDescent="0.25">
      <c r="L31559" s="15"/>
    </row>
    <row r="31560" spans="12:12" x14ac:dyDescent="0.25">
      <c r="L31560" s="15"/>
    </row>
    <row r="31561" spans="12:12" x14ac:dyDescent="0.25">
      <c r="L31561" s="15"/>
    </row>
    <row r="31562" spans="12:12" x14ac:dyDescent="0.25">
      <c r="L31562" s="15"/>
    </row>
    <row r="31563" spans="12:12" x14ac:dyDescent="0.25">
      <c r="L31563" s="15"/>
    </row>
    <row r="31564" spans="12:12" x14ac:dyDescent="0.25">
      <c r="L31564" s="15"/>
    </row>
    <row r="31565" spans="12:12" x14ac:dyDescent="0.25">
      <c r="L31565" s="15"/>
    </row>
    <row r="31566" spans="12:12" x14ac:dyDescent="0.25">
      <c r="L31566" s="15"/>
    </row>
    <row r="31567" spans="12:12" x14ac:dyDescent="0.25">
      <c r="L31567" s="15"/>
    </row>
    <row r="31568" spans="12:12" x14ac:dyDescent="0.25">
      <c r="L31568" s="15"/>
    </row>
    <row r="31569" spans="12:12" x14ac:dyDescent="0.25">
      <c r="L31569" s="15"/>
    </row>
    <row r="31570" spans="12:12" x14ac:dyDescent="0.25">
      <c r="L31570" s="15"/>
    </row>
    <row r="31571" spans="12:12" x14ac:dyDescent="0.25">
      <c r="L31571" s="15"/>
    </row>
    <row r="31572" spans="12:12" x14ac:dyDescent="0.25">
      <c r="L31572" s="15"/>
    </row>
    <row r="31573" spans="12:12" x14ac:dyDescent="0.25">
      <c r="L31573" s="15"/>
    </row>
    <row r="31574" spans="12:12" x14ac:dyDescent="0.25">
      <c r="L31574" s="15"/>
    </row>
    <row r="31575" spans="12:12" x14ac:dyDescent="0.25">
      <c r="L31575" s="15"/>
    </row>
    <row r="31576" spans="12:12" x14ac:dyDescent="0.25">
      <c r="L31576" s="15"/>
    </row>
    <row r="31577" spans="12:12" x14ac:dyDescent="0.25">
      <c r="L31577" s="15"/>
    </row>
    <row r="31578" spans="12:12" x14ac:dyDescent="0.25">
      <c r="L31578" s="15"/>
    </row>
    <row r="31579" spans="12:12" x14ac:dyDescent="0.25">
      <c r="L31579" s="15"/>
    </row>
    <row r="31580" spans="12:12" x14ac:dyDescent="0.25">
      <c r="L31580" s="15"/>
    </row>
    <row r="31581" spans="12:12" x14ac:dyDescent="0.25">
      <c r="L31581" s="15"/>
    </row>
    <row r="31582" spans="12:12" x14ac:dyDescent="0.25">
      <c r="L31582" s="15"/>
    </row>
    <row r="31583" spans="12:12" x14ac:dyDescent="0.25">
      <c r="L31583" s="15"/>
    </row>
    <row r="31584" spans="12:12" x14ac:dyDescent="0.25">
      <c r="L31584" s="15"/>
    </row>
    <row r="31585" spans="12:12" x14ac:dyDescent="0.25">
      <c r="L31585" s="15"/>
    </row>
    <row r="31586" spans="12:12" x14ac:dyDescent="0.25">
      <c r="L31586" s="15"/>
    </row>
    <row r="31587" spans="12:12" x14ac:dyDescent="0.25">
      <c r="L31587" s="15"/>
    </row>
    <row r="31588" spans="12:12" x14ac:dyDescent="0.25">
      <c r="L31588" s="15"/>
    </row>
    <row r="31589" spans="12:12" x14ac:dyDescent="0.25">
      <c r="L31589" s="15"/>
    </row>
    <row r="31590" spans="12:12" x14ac:dyDescent="0.25">
      <c r="L31590" s="15"/>
    </row>
    <row r="31591" spans="12:12" x14ac:dyDescent="0.25">
      <c r="L31591" s="15"/>
    </row>
    <row r="31592" spans="12:12" x14ac:dyDescent="0.25">
      <c r="L31592" s="15"/>
    </row>
    <row r="31593" spans="12:12" x14ac:dyDescent="0.25">
      <c r="L31593" s="15"/>
    </row>
    <row r="31594" spans="12:12" x14ac:dyDescent="0.25">
      <c r="L31594" s="15"/>
    </row>
    <row r="31595" spans="12:12" x14ac:dyDescent="0.25">
      <c r="L31595" s="15"/>
    </row>
    <row r="31596" spans="12:12" x14ac:dyDescent="0.25">
      <c r="L31596" s="15"/>
    </row>
    <row r="31597" spans="12:12" x14ac:dyDescent="0.25">
      <c r="L31597" s="15"/>
    </row>
    <row r="31598" spans="12:12" x14ac:dyDescent="0.25">
      <c r="L31598" s="15"/>
    </row>
    <row r="31599" spans="12:12" x14ac:dyDescent="0.25">
      <c r="L31599" s="15"/>
    </row>
    <row r="31600" spans="12:12" x14ac:dyDescent="0.25">
      <c r="L31600" s="15"/>
    </row>
    <row r="31601" spans="12:12" x14ac:dyDescent="0.25">
      <c r="L31601" s="15"/>
    </row>
    <row r="31602" spans="12:12" x14ac:dyDescent="0.25">
      <c r="L31602" s="15"/>
    </row>
    <row r="31603" spans="12:12" x14ac:dyDescent="0.25">
      <c r="L31603" s="15"/>
    </row>
    <row r="31604" spans="12:12" x14ac:dyDescent="0.25">
      <c r="L31604" s="15"/>
    </row>
    <row r="31605" spans="12:12" x14ac:dyDescent="0.25">
      <c r="L31605" s="15"/>
    </row>
    <row r="31606" spans="12:12" x14ac:dyDescent="0.25">
      <c r="L31606" s="15"/>
    </row>
    <row r="31607" spans="12:12" x14ac:dyDescent="0.25">
      <c r="L31607" s="15"/>
    </row>
    <row r="31608" spans="12:12" x14ac:dyDescent="0.25">
      <c r="L31608" s="15"/>
    </row>
    <row r="31609" spans="12:12" x14ac:dyDescent="0.25">
      <c r="L31609" s="15"/>
    </row>
    <row r="31610" spans="12:12" x14ac:dyDescent="0.25">
      <c r="L31610" s="15"/>
    </row>
    <row r="31611" spans="12:12" x14ac:dyDescent="0.25">
      <c r="L31611" s="15"/>
    </row>
    <row r="31612" spans="12:12" x14ac:dyDescent="0.25">
      <c r="L31612" s="15"/>
    </row>
    <row r="31613" spans="12:12" x14ac:dyDescent="0.25">
      <c r="L31613" s="15"/>
    </row>
    <row r="31614" spans="12:12" x14ac:dyDescent="0.25">
      <c r="L31614" s="15"/>
    </row>
    <row r="31615" spans="12:12" x14ac:dyDescent="0.25">
      <c r="L31615" s="15"/>
    </row>
    <row r="31616" spans="12:12" x14ac:dyDescent="0.25">
      <c r="L31616" s="15"/>
    </row>
    <row r="31617" spans="12:12" x14ac:dyDescent="0.25">
      <c r="L31617" s="15"/>
    </row>
    <row r="31618" spans="12:12" x14ac:dyDescent="0.25">
      <c r="L31618" s="15"/>
    </row>
    <row r="31619" spans="12:12" x14ac:dyDescent="0.25">
      <c r="L31619" s="15"/>
    </row>
    <row r="31620" spans="12:12" x14ac:dyDescent="0.25">
      <c r="L31620" s="15"/>
    </row>
    <row r="31621" spans="12:12" x14ac:dyDescent="0.25">
      <c r="L31621" s="15"/>
    </row>
    <row r="31622" spans="12:12" x14ac:dyDescent="0.25">
      <c r="L31622" s="15"/>
    </row>
    <row r="31623" spans="12:12" x14ac:dyDescent="0.25">
      <c r="L31623" s="15"/>
    </row>
    <row r="31624" spans="12:12" x14ac:dyDescent="0.25">
      <c r="L31624" s="15"/>
    </row>
    <row r="31625" spans="12:12" x14ac:dyDescent="0.25">
      <c r="L31625" s="15"/>
    </row>
    <row r="31626" spans="12:12" x14ac:dyDescent="0.25">
      <c r="L31626" s="15"/>
    </row>
    <row r="31627" spans="12:12" x14ac:dyDescent="0.25">
      <c r="L31627" s="15"/>
    </row>
    <row r="31628" spans="12:12" x14ac:dyDescent="0.25">
      <c r="L31628" s="15"/>
    </row>
    <row r="31629" spans="12:12" x14ac:dyDescent="0.25">
      <c r="L31629" s="15"/>
    </row>
    <row r="31630" spans="12:12" x14ac:dyDescent="0.25">
      <c r="L31630" s="15"/>
    </row>
    <row r="31631" spans="12:12" x14ac:dyDescent="0.25">
      <c r="L31631" s="15"/>
    </row>
    <row r="31632" spans="12:12" x14ac:dyDescent="0.25">
      <c r="L31632" s="15"/>
    </row>
    <row r="31633" spans="12:12" x14ac:dyDescent="0.25">
      <c r="L31633" s="15"/>
    </row>
    <row r="31634" spans="12:12" x14ac:dyDescent="0.25">
      <c r="L31634" s="15"/>
    </row>
    <row r="31635" spans="12:12" x14ac:dyDescent="0.25">
      <c r="L31635" s="15"/>
    </row>
    <row r="31636" spans="12:12" x14ac:dyDescent="0.25">
      <c r="L31636" s="15"/>
    </row>
    <row r="31637" spans="12:12" x14ac:dyDescent="0.25">
      <c r="L31637" s="15"/>
    </row>
    <row r="31638" spans="12:12" x14ac:dyDescent="0.25">
      <c r="L31638" s="15"/>
    </row>
    <row r="31639" spans="12:12" x14ac:dyDescent="0.25">
      <c r="L31639" s="15"/>
    </row>
    <row r="31640" spans="12:12" x14ac:dyDescent="0.25">
      <c r="L31640" s="15"/>
    </row>
    <row r="31641" spans="12:12" x14ac:dyDescent="0.25">
      <c r="L31641" s="15"/>
    </row>
    <row r="31642" spans="12:12" x14ac:dyDescent="0.25">
      <c r="L31642" s="15"/>
    </row>
    <row r="31643" spans="12:12" x14ac:dyDescent="0.25">
      <c r="L31643" s="15"/>
    </row>
    <row r="31644" spans="12:12" x14ac:dyDescent="0.25">
      <c r="L31644" s="15"/>
    </row>
    <row r="31645" spans="12:12" x14ac:dyDescent="0.25">
      <c r="L31645" s="15"/>
    </row>
    <row r="31646" spans="12:12" x14ac:dyDescent="0.25">
      <c r="L31646" s="15"/>
    </row>
    <row r="31647" spans="12:12" x14ac:dyDescent="0.25">
      <c r="L31647" s="15"/>
    </row>
    <row r="31648" spans="12:12" x14ac:dyDescent="0.25">
      <c r="L31648" s="15"/>
    </row>
    <row r="31649" spans="12:12" x14ac:dyDescent="0.25">
      <c r="L31649" s="15"/>
    </row>
    <row r="31650" spans="12:12" x14ac:dyDescent="0.25">
      <c r="L31650" s="15"/>
    </row>
    <row r="31651" spans="12:12" x14ac:dyDescent="0.25">
      <c r="L31651" s="15"/>
    </row>
    <row r="31652" spans="12:12" x14ac:dyDescent="0.25">
      <c r="L31652" s="15"/>
    </row>
    <row r="31653" spans="12:12" x14ac:dyDescent="0.25">
      <c r="L31653" s="15"/>
    </row>
    <row r="31654" spans="12:12" x14ac:dyDescent="0.25">
      <c r="L31654" s="15"/>
    </row>
    <row r="31655" spans="12:12" x14ac:dyDescent="0.25">
      <c r="L31655" s="15"/>
    </row>
    <row r="31656" spans="12:12" x14ac:dyDescent="0.25">
      <c r="L31656" s="15"/>
    </row>
    <row r="31657" spans="12:12" x14ac:dyDescent="0.25">
      <c r="L31657" s="15"/>
    </row>
    <row r="31658" spans="12:12" x14ac:dyDescent="0.25">
      <c r="L31658" s="15"/>
    </row>
    <row r="31659" spans="12:12" x14ac:dyDescent="0.25">
      <c r="L31659" s="15"/>
    </row>
    <row r="31660" spans="12:12" x14ac:dyDescent="0.25">
      <c r="L31660" s="15"/>
    </row>
    <row r="31661" spans="12:12" x14ac:dyDescent="0.25">
      <c r="L31661" s="15"/>
    </row>
    <row r="31662" spans="12:12" x14ac:dyDescent="0.25">
      <c r="L31662" s="15"/>
    </row>
    <row r="31663" spans="12:12" x14ac:dyDescent="0.25">
      <c r="L31663" s="15"/>
    </row>
    <row r="31664" spans="12:12" x14ac:dyDescent="0.25">
      <c r="L31664" s="15"/>
    </row>
    <row r="31665" spans="12:12" x14ac:dyDescent="0.25">
      <c r="L31665" s="15"/>
    </row>
    <row r="31666" spans="12:12" x14ac:dyDescent="0.25">
      <c r="L31666" s="15"/>
    </row>
    <row r="31667" spans="12:12" x14ac:dyDescent="0.25">
      <c r="L31667" s="15"/>
    </row>
    <row r="31668" spans="12:12" x14ac:dyDescent="0.25">
      <c r="L31668" s="15"/>
    </row>
    <row r="31669" spans="12:12" x14ac:dyDescent="0.25">
      <c r="L31669" s="15"/>
    </row>
    <row r="31670" spans="12:12" x14ac:dyDescent="0.25">
      <c r="L31670" s="15"/>
    </row>
    <row r="31671" spans="12:12" x14ac:dyDescent="0.25">
      <c r="L31671" s="15"/>
    </row>
    <row r="31672" spans="12:12" x14ac:dyDescent="0.25">
      <c r="L31672" s="15"/>
    </row>
    <row r="31673" spans="12:12" x14ac:dyDescent="0.25">
      <c r="L31673" s="15"/>
    </row>
    <row r="31674" spans="12:12" x14ac:dyDescent="0.25">
      <c r="L31674" s="15"/>
    </row>
    <row r="31675" spans="12:12" x14ac:dyDescent="0.25">
      <c r="L31675" s="15"/>
    </row>
    <row r="31676" spans="12:12" x14ac:dyDescent="0.25">
      <c r="L31676" s="15"/>
    </row>
    <row r="31677" spans="12:12" x14ac:dyDescent="0.25">
      <c r="L31677" s="15"/>
    </row>
    <row r="31678" spans="12:12" x14ac:dyDescent="0.25">
      <c r="L31678" s="15"/>
    </row>
    <row r="31679" spans="12:12" x14ac:dyDescent="0.25">
      <c r="L31679" s="15"/>
    </row>
    <row r="31680" spans="12:12" x14ac:dyDescent="0.25">
      <c r="L31680" s="15"/>
    </row>
    <row r="31681" spans="12:12" x14ac:dyDescent="0.25">
      <c r="L31681" s="15"/>
    </row>
    <row r="31682" spans="12:12" x14ac:dyDescent="0.25">
      <c r="L31682" s="15"/>
    </row>
    <row r="31683" spans="12:12" x14ac:dyDescent="0.25">
      <c r="L31683" s="15"/>
    </row>
    <row r="31684" spans="12:12" x14ac:dyDescent="0.25">
      <c r="L31684" s="15"/>
    </row>
    <row r="31685" spans="12:12" x14ac:dyDescent="0.25">
      <c r="L31685" s="15"/>
    </row>
    <row r="31686" spans="12:12" x14ac:dyDescent="0.25">
      <c r="L31686" s="15"/>
    </row>
    <row r="31687" spans="12:12" x14ac:dyDescent="0.25">
      <c r="L31687" s="15"/>
    </row>
    <row r="31688" spans="12:12" x14ac:dyDescent="0.25">
      <c r="L31688" s="15"/>
    </row>
    <row r="31689" spans="12:12" x14ac:dyDescent="0.25">
      <c r="L31689" s="15"/>
    </row>
    <row r="31690" spans="12:12" x14ac:dyDescent="0.25">
      <c r="L31690" s="15"/>
    </row>
    <row r="31691" spans="12:12" x14ac:dyDescent="0.25">
      <c r="L31691" s="15"/>
    </row>
    <row r="31692" spans="12:12" x14ac:dyDescent="0.25">
      <c r="L31692" s="15"/>
    </row>
    <row r="31693" spans="12:12" x14ac:dyDescent="0.25">
      <c r="L31693" s="15"/>
    </row>
    <row r="31694" spans="12:12" x14ac:dyDescent="0.25">
      <c r="L31694" s="15"/>
    </row>
    <row r="31695" spans="12:12" x14ac:dyDescent="0.25">
      <c r="L31695" s="15"/>
    </row>
    <row r="31696" spans="12:12" x14ac:dyDescent="0.25">
      <c r="L31696" s="15"/>
    </row>
    <row r="31697" spans="12:12" x14ac:dyDescent="0.25">
      <c r="L31697" s="15"/>
    </row>
    <row r="31698" spans="12:12" x14ac:dyDescent="0.25">
      <c r="L31698" s="15"/>
    </row>
    <row r="31699" spans="12:12" x14ac:dyDescent="0.25">
      <c r="L31699" s="15"/>
    </row>
    <row r="31700" spans="12:12" x14ac:dyDescent="0.25">
      <c r="L31700" s="15"/>
    </row>
    <row r="31701" spans="12:12" x14ac:dyDescent="0.25">
      <c r="L31701" s="15"/>
    </row>
    <row r="31702" spans="12:12" x14ac:dyDescent="0.25">
      <c r="L31702" s="15"/>
    </row>
    <row r="31703" spans="12:12" x14ac:dyDescent="0.25">
      <c r="L31703" s="15"/>
    </row>
    <row r="31704" spans="12:12" x14ac:dyDescent="0.25">
      <c r="L31704" s="15"/>
    </row>
    <row r="31705" spans="12:12" x14ac:dyDescent="0.25">
      <c r="L31705" s="15"/>
    </row>
    <row r="31706" spans="12:12" x14ac:dyDescent="0.25">
      <c r="L31706" s="15"/>
    </row>
    <row r="31707" spans="12:12" x14ac:dyDescent="0.25">
      <c r="L31707" s="15"/>
    </row>
    <row r="31708" spans="12:12" x14ac:dyDescent="0.25">
      <c r="L31708" s="15"/>
    </row>
    <row r="31709" spans="12:12" x14ac:dyDescent="0.25">
      <c r="L31709" s="15"/>
    </row>
    <row r="31710" spans="12:12" x14ac:dyDescent="0.25">
      <c r="L31710" s="15"/>
    </row>
    <row r="31711" spans="12:12" x14ac:dyDescent="0.25">
      <c r="L31711" s="15"/>
    </row>
    <row r="31712" spans="12:12" x14ac:dyDescent="0.25">
      <c r="L31712" s="15"/>
    </row>
    <row r="31713" spans="12:12" x14ac:dyDescent="0.25">
      <c r="L31713" s="15"/>
    </row>
    <row r="31714" spans="12:12" x14ac:dyDescent="0.25">
      <c r="L31714" s="15"/>
    </row>
    <row r="31715" spans="12:12" x14ac:dyDescent="0.25">
      <c r="L31715" s="15"/>
    </row>
    <row r="31716" spans="12:12" x14ac:dyDescent="0.25">
      <c r="L31716" s="15"/>
    </row>
    <row r="31717" spans="12:12" x14ac:dyDescent="0.25">
      <c r="L31717" s="15"/>
    </row>
    <row r="31718" spans="12:12" x14ac:dyDescent="0.25">
      <c r="L31718" s="15"/>
    </row>
    <row r="31719" spans="12:12" x14ac:dyDescent="0.25">
      <c r="L31719" s="15"/>
    </row>
    <row r="31720" spans="12:12" x14ac:dyDescent="0.25">
      <c r="L31720" s="15"/>
    </row>
    <row r="31721" spans="12:12" x14ac:dyDescent="0.25">
      <c r="L31721" s="15"/>
    </row>
    <row r="31722" spans="12:12" x14ac:dyDescent="0.25">
      <c r="L31722" s="15"/>
    </row>
    <row r="31723" spans="12:12" x14ac:dyDescent="0.25">
      <c r="L31723" s="15"/>
    </row>
    <row r="31724" spans="12:12" x14ac:dyDescent="0.25">
      <c r="L31724" s="15"/>
    </row>
    <row r="31725" spans="12:12" x14ac:dyDescent="0.25">
      <c r="L31725" s="15"/>
    </row>
    <row r="31726" spans="12:12" x14ac:dyDescent="0.25">
      <c r="L31726" s="15"/>
    </row>
    <row r="31727" spans="12:12" x14ac:dyDescent="0.25">
      <c r="L31727" s="15"/>
    </row>
    <row r="31728" spans="12:12" x14ac:dyDescent="0.25">
      <c r="L31728" s="15"/>
    </row>
    <row r="31729" spans="12:12" x14ac:dyDescent="0.25">
      <c r="L31729" s="15"/>
    </row>
    <row r="31730" spans="12:12" x14ac:dyDescent="0.25">
      <c r="L31730" s="15"/>
    </row>
    <row r="31731" spans="12:12" x14ac:dyDescent="0.25">
      <c r="L31731" s="15"/>
    </row>
    <row r="31732" spans="12:12" x14ac:dyDescent="0.25">
      <c r="L31732" s="15"/>
    </row>
    <row r="31733" spans="12:12" x14ac:dyDescent="0.25">
      <c r="L31733" s="15"/>
    </row>
    <row r="31734" spans="12:12" x14ac:dyDescent="0.25">
      <c r="L31734" s="15"/>
    </row>
    <row r="31735" spans="12:12" x14ac:dyDescent="0.25">
      <c r="L31735" s="15"/>
    </row>
    <row r="31736" spans="12:12" x14ac:dyDescent="0.25">
      <c r="L31736" s="15"/>
    </row>
    <row r="31737" spans="12:12" x14ac:dyDescent="0.25">
      <c r="L31737" s="15"/>
    </row>
    <row r="31738" spans="12:12" x14ac:dyDescent="0.25">
      <c r="L31738" s="15"/>
    </row>
    <row r="31739" spans="12:12" x14ac:dyDescent="0.25">
      <c r="L31739" s="15"/>
    </row>
    <row r="31740" spans="12:12" x14ac:dyDescent="0.25">
      <c r="L31740" s="15"/>
    </row>
    <row r="31741" spans="12:12" x14ac:dyDescent="0.25">
      <c r="L31741" s="15"/>
    </row>
    <row r="31742" spans="12:12" x14ac:dyDescent="0.25">
      <c r="L31742" s="15"/>
    </row>
    <row r="31743" spans="12:12" x14ac:dyDescent="0.25">
      <c r="L31743" s="15"/>
    </row>
    <row r="31744" spans="12:12" x14ac:dyDescent="0.25">
      <c r="L31744" s="15"/>
    </row>
    <row r="31745" spans="12:12" x14ac:dyDescent="0.25">
      <c r="L31745" s="15"/>
    </row>
    <row r="31746" spans="12:12" x14ac:dyDescent="0.25">
      <c r="L31746" s="15"/>
    </row>
    <row r="31747" spans="12:12" x14ac:dyDescent="0.25">
      <c r="L31747" s="15"/>
    </row>
    <row r="31748" spans="12:12" x14ac:dyDescent="0.25">
      <c r="L31748" s="15"/>
    </row>
    <row r="31749" spans="12:12" x14ac:dyDescent="0.25">
      <c r="L31749" s="15"/>
    </row>
    <row r="31750" spans="12:12" x14ac:dyDescent="0.25">
      <c r="L31750" s="15"/>
    </row>
    <row r="31751" spans="12:12" x14ac:dyDescent="0.25">
      <c r="L31751" s="15"/>
    </row>
    <row r="31752" spans="12:12" x14ac:dyDescent="0.25">
      <c r="L31752" s="15"/>
    </row>
    <row r="31753" spans="12:12" x14ac:dyDescent="0.25">
      <c r="L31753" s="15"/>
    </row>
    <row r="31754" spans="12:12" x14ac:dyDescent="0.25">
      <c r="L31754" s="15"/>
    </row>
    <row r="31755" spans="12:12" x14ac:dyDescent="0.25">
      <c r="L31755" s="15"/>
    </row>
    <row r="31756" spans="12:12" x14ac:dyDescent="0.25">
      <c r="L31756" s="15"/>
    </row>
    <row r="31757" spans="12:12" x14ac:dyDescent="0.25">
      <c r="L31757" s="15"/>
    </row>
    <row r="31758" spans="12:12" x14ac:dyDescent="0.25">
      <c r="L31758" s="15"/>
    </row>
    <row r="31759" spans="12:12" x14ac:dyDescent="0.25">
      <c r="L31759" s="15"/>
    </row>
    <row r="31760" spans="12:12" x14ac:dyDescent="0.25">
      <c r="L31760" s="15"/>
    </row>
    <row r="31761" spans="12:12" x14ac:dyDescent="0.25">
      <c r="L31761" s="15"/>
    </row>
    <row r="31762" spans="12:12" x14ac:dyDescent="0.25">
      <c r="L31762" s="15"/>
    </row>
    <row r="31763" spans="12:12" x14ac:dyDescent="0.25">
      <c r="L31763" s="15"/>
    </row>
    <row r="31764" spans="12:12" x14ac:dyDescent="0.25">
      <c r="L31764" s="15"/>
    </row>
    <row r="31765" spans="12:12" x14ac:dyDescent="0.25">
      <c r="L31765" s="15"/>
    </row>
    <row r="31766" spans="12:12" x14ac:dyDescent="0.25">
      <c r="L31766" s="15"/>
    </row>
    <row r="31767" spans="12:12" x14ac:dyDescent="0.25">
      <c r="L31767" s="15"/>
    </row>
    <row r="31768" spans="12:12" x14ac:dyDescent="0.25">
      <c r="L31768" s="15"/>
    </row>
    <row r="31769" spans="12:12" x14ac:dyDescent="0.25">
      <c r="L31769" s="15"/>
    </row>
    <row r="31770" spans="12:12" x14ac:dyDescent="0.25">
      <c r="L31770" s="15"/>
    </row>
    <row r="31771" spans="12:12" x14ac:dyDescent="0.25">
      <c r="L31771" s="15"/>
    </row>
    <row r="31772" spans="12:12" x14ac:dyDescent="0.25">
      <c r="L31772" s="15"/>
    </row>
    <row r="31773" spans="12:12" x14ac:dyDescent="0.25">
      <c r="L31773" s="15"/>
    </row>
    <row r="31774" spans="12:12" x14ac:dyDescent="0.25">
      <c r="L31774" s="15"/>
    </row>
    <row r="31775" spans="12:12" x14ac:dyDescent="0.25">
      <c r="L31775" s="15"/>
    </row>
    <row r="31776" spans="12:12" x14ac:dyDescent="0.25">
      <c r="L31776" s="15"/>
    </row>
    <row r="31777" spans="12:12" x14ac:dyDescent="0.25">
      <c r="L31777" s="15"/>
    </row>
    <row r="31778" spans="12:12" x14ac:dyDescent="0.25">
      <c r="L31778" s="15"/>
    </row>
    <row r="31779" spans="12:12" x14ac:dyDescent="0.25">
      <c r="L31779" s="15"/>
    </row>
    <row r="31780" spans="12:12" x14ac:dyDescent="0.25">
      <c r="L31780" s="15"/>
    </row>
    <row r="31781" spans="12:12" x14ac:dyDescent="0.25">
      <c r="L31781" s="15"/>
    </row>
    <row r="31782" spans="12:12" x14ac:dyDescent="0.25">
      <c r="L31782" s="15"/>
    </row>
    <row r="31783" spans="12:12" x14ac:dyDescent="0.25">
      <c r="L31783" s="15"/>
    </row>
    <row r="31784" spans="12:12" x14ac:dyDescent="0.25">
      <c r="L31784" s="15"/>
    </row>
    <row r="31785" spans="12:12" x14ac:dyDescent="0.25">
      <c r="L31785" s="15"/>
    </row>
    <row r="31786" spans="12:12" x14ac:dyDescent="0.25">
      <c r="L31786" s="15"/>
    </row>
    <row r="31787" spans="12:12" x14ac:dyDescent="0.25">
      <c r="L31787" s="15"/>
    </row>
    <row r="31788" spans="12:12" x14ac:dyDescent="0.25">
      <c r="L31788" s="15"/>
    </row>
    <row r="31789" spans="12:12" x14ac:dyDescent="0.25">
      <c r="L31789" s="15"/>
    </row>
    <row r="31790" spans="12:12" x14ac:dyDescent="0.25">
      <c r="L31790" s="15"/>
    </row>
    <row r="31791" spans="12:12" x14ac:dyDescent="0.25">
      <c r="L31791" s="15"/>
    </row>
    <row r="31792" spans="12:12" x14ac:dyDescent="0.25">
      <c r="L31792" s="15"/>
    </row>
    <row r="31793" spans="12:12" x14ac:dyDescent="0.25">
      <c r="L31793" s="15"/>
    </row>
    <row r="31794" spans="12:12" x14ac:dyDescent="0.25">
      <c r="L31794" s="15"/>
    </row>
    <row r="31795" spans="12:12" x14ac:dyDescent="0.25">
      <c r="L31795" s="15"/>
    </row>
    <row r="31796" spans="12:12" x14ac:dyDescent="0.25">
      <c r="L31796" s="15"/>
    </row>
    <row r="31797" spans="12:12" x14ac:dyDescent="0.25">
      <c r="L31797" s="15"/>
    </row>
    <row r="31798" spans="12:12" x14ac:dyDescent="0.25">
      <c r="L31798" s="15"/>
    </row>
    <row r="31799" spans="12:12" x14ac:dyDescent="0.25">
      <c r="L31799" s="15"/>
    </row>
    <row r="31800" spans="12:12" x14ac:dyDescent="0.25">
      <c r="L31800" s="15"/>
    </row>
    <row r="31801" spans="12:12" x14ac:dyDescent="0.25">
      <c r="L31801" s="15"/>
    </row>
    <row r="31802" spans="12:12" x14ac:dyDescent="0.25">
      <c r="L31802" s="15"/>
    </row>
    <row r="31803" spans="12:12" x14ac:dyDescent="0.25">
      <c r="L31803" s="15"/>
    </row>
    <row r="31804" spans="12:12" x14ac:dyDescent="0.25">
      <c r="L31804" s="15"/>
    </row>
    <row r="31805" spans="12:12" x14ac:dyDescent="0.25">
      <c r="L31805" s="15"/>
    </row>
    <row r="31806" spans="12:12" x14ac:dyDescent="0.25">
      <c r="L31806" s="15"/>
    </row>
    <row r="31807" spans="12:12" x14ac:dyDescent="0.25">
      <c r="L31807" s="15"/>
    </row>
    <row r="31808" spans="12:12" x14ac:dyDescent="0.25">
      <c r="L31808" s="15"/>
    </row>
    <row r="31809" spans="12:12" x14ac:dyDescent="0.25">
      <c r="L31809" s="15"/>
    </row>
    <row r="31810" spans="12:12" x14ac:dyDescent="0.25">
      <c r="L31810" s="15"/>
    </row>
    <row r="31811" spans="12:12" x14ac:dyDescent="0.25">
      <c r="L31811" s="15"/>
    </row>
    <row r="31812" spans="12:12" x14ac:dyDescent="0.25">
      <c r="L31812" s="15"/>
    </row>
    <row r="31813" spans="12:12" x14ac:dyDescent="0.25">
      <c r="L31813" s="15"/>
    </row>
    <row r="31814" spans="12:12" x14ac:dyDescent="0.25">
      <c r="L31814" s="15"/>
    </row>
    <row r="31815" spans="12:12" x14ac:dyDescent="0.25">
      <c r="L31815" s="15"/>
    </row>
    <row r="31816" spans="12:12" x14ac:dyDescent="0.25">
      <c r="L31816" s="15"/>
    </row>
    <row r="31817" spans="12:12" x14ac:dyDescent="0.25">
      <c r="L31817" s="15"/>
    </row>
    <row r="31818" spans="12:12" x14ac:dyDescent="0.25">
      <c r="L31818" s="15"/>
    </row>
    <row r="31819" spans="12:12" x14ac:dyDescent="0.25">
      <c r="L31819" s="15"/>
    </row>
    <row r="31820" spans="12:12" x14ac:dyDescent="0.25">
      <c r="L31820" s="15"/>
    </row>
    <row r="31821" spans="12:12" x14ac:dyDescent="0.25">
      <c r="L31821" s="15"/>
    </row>
    <row r="31822" spans="12:12" x14ac:dyDescent="0.25">
      <c r="L31822" s="15"/>
    </row>
    <row r="31823" spans="12:12" x14ac:dyDescent="0.25">
      <c r="L31823" s="15"/>
    </row>
    <row r="31824" spans="12:12" x14ac:dyDescent="0.25">
      <c r="L31824" s="15"/>
    </row>
    <row r="31825" spans="12:12" x14ac:dyDescent="0.25">
      <c r="L31825" s="15"/>
    </row>
    <row r="31826" spans="12:12" x14ac:dyDescent="0.25">
      <c r="L31826" s="15"/>
    </row>
    <row r="31827" spans="12:12" x14ac:dyDescent="0.25">
      <c r="L31827" s="15"/>
    </row>
    <row r="31828" spans="12:12" x14ac:dyDescent="0.25">
      <c r="L31828" s="15"/>
    </row>
    <row r="31829" spans="12:12" x14ac:dyDescent="0.25">
      <c r="L31829" s="15"/>
    </row>
    <row r="31830" spans="12:12" x14ac:dyDescent="0.25">
      <c r="L31830" s="15"/>
    </row>
    <row r="31831" spans="12:12" x14ac:dyDescent="0.25">
      <c r="L31831" s="15"/>
    </row>
    <row r="31832" spans="12:12" x14ac:dyDescent="0.25">
      <c r="L31832" s="15"/>
    </row>
    <row r="31833" spans="12:12" x14ac:dyDescent="0.25">
      <c r="L31833" s="15"/>
    </row>
    <row r="31834" spans="12:12" x14ac:dyDescent="0.25">
      <c r="L31834" s="15"/>
    </row>
    <row r="31835" spans="12:12" x14ac:dyDescent="0.25">
      <c r="L31835" s="15"/>
    </row>
    <row r="31836" spans="12:12" x14ac:dyDescent="0.25">
      <c r="L31836" s="15"/>
    </row>
    <row r="31837" spans="12:12" x14ac:dyDescent="0.25">
      <c r="L31837" s="15"/>
    </row>
    <row r="31838" spans="12:12" x14ac:dyDescent="0.25">
      <c r="L31838" s="15"/>
    </row>
    <row r="31839" spans="12:12" x14ac:dyDescent="0.25">
      <c r="L31839" s="15"/>
    </row>
    <row r="31840" spans="12:12" x14ac:dyDescent="0.25">
      <c r="L31840" s="15"/>
    </row>
    <row r="31841" spans="12:12" x14ac:dyDescent="0.25">
      <c r="L31841" s="15"/>
    </row>
    <row r="31842" spans="12:12" x14ac:dyDescent="0.25">
      <c r="L31842" s="15"/>
    </row>
    <row r="31843" spans="12:12" x14ac:dyDescent="0.25">
      <c r="L31843" s="15"/>
    </row>
    <row r="31844" spans="12:12" x14ac:dyDescent="0.25">
      <c r="L31844" s="15"/>
    </row>
    <row r="31845" spans="12:12" x14ac:dyDescent="0.25">
      <c r="L31845" s="15"/>
    </row>
    <row r="31846" spans="12:12" x14ac:dyDescent="0.25">
      <c r="L31846" s="15"/>
    </row>
    <row r="31847" spans="12:12" x14ac:dyDescent="0.25">
      <c r="L31847" s="15"/>
    </row>
    <row r="31848" spans="12:12" x14ac:dyDescent="0.25">
      <c r="L31848" s="15"/>
    </row>
    <row r="31849" spans="12:12" x14ac:dyDescent="0.25">
      <c r="L31849" s="15"/>
    </row>
    <row r="31850" spans="12:12" x14ac:dyDescent="0.25">
      <c r="L31850" s="15"/>
    </row>
    <row r="31851" spans="12:12" x14ac:dyDescent="0.25">
      <c r="L31851" s="15"/>
    </row>
    <row r="31852" spans="12:12" x14ac:dyDescent="0.25">
      <c r="L31852" s="15"/>
    </row>
    <row r="31853" spans="12:12" x14ac:dyDescent="0.25">
      <c r="L31853" s="15"/>
    </row>
    <row r="31854" spans="12:12" x14ac:dyDescent="0.25">
      <c r="L31854" s="15"/>
    </row>
    <row r="31855" spans="12:12" x14ac:dyDescent="0.25">
      <c r="L31855" s="15"/>
    </row>
    <row r="31856" spans="12:12" x14ac:dyDescent="0.25">
      <c r="L31856" s="15"/>
    </row>
    <row r="31857" spans="12:12" x14ac:dyDescent="0.25">
      <c r="L31857" s="15"/>
    </row>
    <row r="31858" spans="12:12" x14ac:dyDescent="0.25">
      <c r="L31858" s="15"/>
    </row>
    <row r="31859" spans="12:12" x14ac:dyDescent="0.25">
      <c r="L31859" s="15"/>
    </row>
    <row r="31860" spans="12:12" x14ac:dyDescent="0.25">
      <c r="L31860" s="15"/>
    </row>
    <row r="31861" spans="12:12" x14ac:dyDescent="0.25">
      <c r="L31861" s="15"/>
    </row>
    <row r="31862" spans="12:12" x14ac:dyDescent="0.25">
      <c r="L31862" s="15"/>
    </row>
    <row r="31863" spans="12:12" x14ac:dyDescent="0.25">
      <c r="L31863" s="15"/>
    </row>
    <row r="31864" spans="12:12" x14ac:dyDescent="0.25">
      <c r="L31864" s="15"/>
    </row>
    <row r="31865" spans="12:12" x14ac:dyDescent="0.25">
      <c r="L31865" s="15"/>
    </row>
    <row r="31866" spans="12:12" x14ac:dyDescent="0.25">
      <c r="L31866" s="15"/>
    </row>
    <row r="31867" spans="12:12" x14ac:dyDescent="0.25">
      <c r="L31867" s="15"/>
    </row>
    <row r="31868" spans="12:12" x14ac:dyDescent="0.25">
      <c r="L31868" s="15"/>
    </row>
    <row r="31869" spans="12:12" x14ac:dyDescent="0.25">
      <c r="L31869" s="15"/>
    </row>
    <row r="31870" spans="12:12" x14ac:dyDescent="0.25">
      <c r="L31870" s="15"/>
    </row>
    <row r="31871" spans="12:12" x14ac:dyDescent="0.25">
      <c r="L31871" s="15"/>
    </row>
    <row r="31872" spans="12:12" x14ac:dyDescent="0.25">
      <c r="L31872" s="15"/>
    </row>
    <row r="31873" spans="12:12" x14ac:dyDescent="0.25">
      <c r="L31873" s="15"/>
    </row>
    <row r="31874" spans="12:12" x14ac:dyDescent="0.25">
      <c r="L31874" s="15"/>
    </row>
    <row r="31875" spans="12:12" x14ac:dyDescent="0.25">
      <c r="L31875" s="15"/>
    </row>
    <row r="31876" spans="12:12" x14ac:dyDescent="0.25">
      <c r="L31876" s="15"/>
    </row>
    <row r="31877" spans="12:12" x14ac:dyDescent="0.25">
      <c r="L31877" s="15"/>
    </row>
    <row r="31878" spans="12:12" x14ac:dyDescent="0.25">
      <c r="L31878" s="15"/>
    </row>
    <row r="31879" spans="12:12" x14ac:dyDescent="0.25">
      <c r="L31879" s="15"/>
    </row>
    <row r="31880" spans="12:12" x14ac:dyDescent="0.25">
      <c r="L31880" s="15"/>
    </row>
    <row r="31881" spans="12:12" x14ac:dyDescent="0.25">
      <c r="L31881" s="15"/>
    </row>
    <row r="31882" spans="12:12" x14ac:dyDescent="0.25">
      <c r="L31882" s="15"/>
    </row>
    <row r="31883" spans="12:12" x14ac:dyDescent="0.25">
      <c r="L31883" s="15"/>
    </row>
    <row r="31884" spans="12:12" x14ac:dyDescent="0.25">
      <c r="L31884" s="15"/>
    </row>
    <row r="31885" spans="12:12" x14ac:dyDescent="0.25">
      <c r="L31885" s="15"/>
    </row>
    <row r="31886" spans="12:12" x14ac:dyDescent="0.25">
      <c r="L31886" s="15"/>
    </row>
    <row r="31887" spans="12:12" x14ac:dyDescent="0.25">
      <c r="L31887" s="15"/>
    </row>
    <row r="31888" spans="12:12" x14ac:dyDescent="0.25">
      <c r="L31888" s="15"/>
    </row>
    <row r="31889" spans="12:12" x14ac:dyDescent="0.25">
      <c r="L31889" s="15"/>
    </row>
    <row r="31890" spans="12:12" x14ac:dyDescent="0.25">
      <c r="L31890" s="15"/>
    </row>
    <row r="31891" spans="12:12" x14ac:dyDescent="0.25">
      <c r="L31891" s="15"/>
    </row>
    <row r="31892" spans="12:12" x14ac:dyDescent="0.25">
      <c r="L31892" s="15"/>
    </row>
    <row r="31893" spans="12:12" x14ac:dyDescent="0.25">
      <c r="L31893" s="15"/>
    </row>
    <row r="31894" spans="12:12" x14ac:dyDescent="0.25">
      <c r="L31894" s="15"/>
    </row>
    <row r="31895" spans="12:12" x14ac:dyDescent="0.25">
      <c r="L31895" s="15"/>
    </row>
    <row r="31896" spans="12:12" x14ac:dyDescent="0.25">
      <c r="L31896" s="15"/>
    </row>
    <row r="31897" spans="12:12" x14ac:dyDescent="0.25">
      <c r="L31897" s="15"/>
    </row>
    <row r="31898" spans="12:12" x14ac:dyDescent="0.25">
      <c r="L31898" s="15"/>
    </row>
    <row r="31899" spans="12:12" x14ac:dyDescent="0.25">
      <c r="L31899" s="15"/>
    </row>
    <row r="31900" spans="12:12" x14ac:dyDescent="0.25">
      <c r="L31900" s="15"/>
    </row>
    <row r="31901" spans="12:12" x14ac:dyDescent="0.25">
      <c r="L31901" s="15"/>
    </row>
    <row r="31902" spans="12:12" x14ac:dyDescent="0.25">
      <c r="L31902" s="15"/>
    </row>
    <row r="31903" spans="12:12" x14ac:dyDescent="0.25">
      <c r="L31903" s="15"/>
    </row>
    <row r="31904" spans="12:12" x14ac:dyDescent="0.25">
      <c r="L31904" s="15"/>
    </row>
    <row r="31905" spans="12:12" x14ac:dyDescent="0.25">
      <c r="L31905" s="15"/>
    </row>
    <row r="31906" spans="12:12" x14ac:dyDescent="0.25">
      <c r="L31906" s="15"/>
    </row>
    <row r="31907" spans="12:12" x14ac:dyDescent="0.25">
      <c r="L31907" s="15"/>
    </row>
    <row r="31908" spans="12:12" x14ac:dyDescent="0.25">
      <c r="L31908" s="15"/>
    </row>
    <row r="31909" spans="12:12" x14ac:dyDescent="0.25">
      <c r="L31909" s="15"/>
    </row>
    <row r="31910" spans="12:12" x14ac:dyDescent="0.25">
      <c r="L31910" s="15"/>
    </row>
    <row r="31911" spans="12:12" x14ac:dyDescent="0.25">
      <c r="L31911" s="15"/>
    </row>
    <row r="31912" spans="12:12" x14ac:dyDescent="0.25">
      <c r="L31912" s="15"/>
    </row>
    <row r="31913" spans="12:12" x14ac:dyDescent="0.25">
      <c r="L31913" s="15"/>
    </row>
    <row r="31914" spans="12:12" x14ac:dyDescent="0.25">
      <c r="L31914" s="15"/>
    </row>
    <row r="31915" spans="12:12" x14ac:dyDescent="0.25">
      <c r="L31915" s="15"/>
    </row>
    <row r="31916" spans="12:12" x14ac:dyDescent="0.25">
      <c r="L31916" s="15"/>
    </row>
    <row r="31917" spans="12:12" x14ac:dyDescent="0.25">
      <c r="L31917" s="15"/>
    </row>
    <row r="31918" spans="12:12" x14ac:dyDescent="0.25">
      <c r="L31918" s="15"/>
    </row>
    <row r="31919" spans="12:12" x14ac:dyDescent="0.25">
      <c r="L31919" s="15"/>
    </row>
    <row r="31920" spans="12:12" x14ac:dyDescent="0.25">
      <c r="L31920" s="15"/>
    </row>
    <row r="31921" spans="12:12" x14ac:dyDescent="0.25">
      <c r="L31921" s="15"/>
    </row>
    <row r="31922" spans="12:12" x14ac:dyDescent="0.25">
      <c r="L31922" s="15"/>
    </row>
    <row r="31923" spans="12:12" x14ac:dyDescent="0.25">
      <c r="L31923" s="15"/>
    </row>
    <row r="31924" spans="12:12" x14ac:dyDescent="0.25">
      <c r="L31924" s="15"/>
    </row>
    <row r="31925" spans="12:12" x14ac:dyDescent="0.25">
      <c r="L31925" s="15"/>
    </row>
    <row r="31926" spans="12:12" x14ac:dyDescent="0.25">
      <c r="L31926" s="15"/>
    </row>
    <row r="31927" spans="12:12" x14ac:dyDescent="0.25">
      <c r="L31927" s="15"/>
    </row>
    <row r="31928" spans="12:12" x14ac:dyDescent="0.25">
      <c r="L31928" s="15"/>
    </row>
    <row r="31929" spans="12:12" x14ac:dyDescent="0.25">
      <c r="L31929" s="15"/>
    </row>
    <row r="31930" spans="12:12" x14ac:dyDescent="0.25">
      <c r="L31930" s="15"/>
    </row>
    <row r="31931" spans="12:12" x14ac:dyDescent="0.25">
      <c r="L31931" s="15"/>
    </row>
    <row r="31932" spans="12:12" x14ac:dyDescent="0.25">
      <c r="L31932" s="15"/>
    </row>
    <row r="31933" spans="12:12" x14ac:dyDescent="0.25">
      <c r="L31933" s="15"/>
    </row>
    <row r="31934" spans="12:12" x14ac:dyDescent="0.25">
      <c r="L31934" s="15"/>
    </row>
    <row r="31935" spans="12:12" x14ac:dyDescent="0.25">
      <c r="L31935" s="15"/>
    </row>
    <row r="31936" spans="12:12" x14ac:dyDescent="0.25">
      <c r="L31936" s="15"/>
    </row>
    <row r="31937" spans="12:12" x14ac:dyDescent="0.25">
      <c r="L31937" s="15"/>
    </row>
    <row r="31938" spans="12:12" x14ac:dyDescent="0.25">
      <c r="L31938" s="15"/>
    </row>
    <row r="31939" spans="12:12" x14ac:dyDescent="0.25">
      <c r="L31939" s="15"/>
    </row>
    <row r="31940" spans="12:12" x14ac:dyDescent="0.25">
      <c r="L31940" s="15"/>
    </row>
    <row r="31941" spans="12:12" x14ac:dyDescent="0.25">
      <c r="L31941" s="15"/>
    </row>
    <row r="31942" spans="12:12" x14ac:dyDescent="0.25">
      <c r="L31942" s="15"/>
    </row>
    <row r="31943" spans="12:12" x14ac:dyDescent="0.25">
      <c r="L31943" s="15"/>
    </row>
    <row r="31944" spans="12:12" x14ac:dyDescent="0.25">
      <c r="L31944" s="15"/>
    </row>
    <row r="31945" spans="12:12" x14ac:dyDescent="0.25">
      <c r="L31945" s="15"/>
    </row>
    <row r="31946" spans="12:12" x14ac:dyDescent="0.25">
      <c r="L31946" s="15"/>
    </row>
    <row r="31947" spans="12:12" x14ac:dyDescent="0.25">
      <c r="L31947" s="15"/>
    </row>
    <row r="31948" spans="12:12" x14ac:dyDescent="0.25">
      <c r="L31948" s="15"/>
    </row>
    <row r="31949" spans="12:12" x14ac:dyDescent="0.25">
      <c r="L31949" s="15"/>
    </row>
    <row r="31950" spans="12:12" x14ac:dyDescent="0.25">
      <c r="L31950" s="15"/>
    </row>
    <row r="31951" spans="12:12" x14ac:dyDescent="0.25">
      <c r="L31951" s="15"/>
    </row>
    <row r="31952" spans="12:12" x14ac:dyDescent="0.25">
      <c r="L31952" s="15"/>
    </row>
    <row r="31953" spans="12:12" x14ac:dyDescent="0.25">
      <c r="L31953" s="15"/>
    </row>
    <row r="31954" spans="12:12" x14ac:dyDescent="0.25">
      <c r="L31954" s="15"/>
    </row>
    <row r="31955" spans="12:12" x14ac:dyDescent="0.25">
      <c r="L31955" s="15"/>
    </row>
    <row r="31956" spans="12:12" x14ac:dyDescent="0.25">
      <c r="L31956" s="15"/>
    </row>
    <row r="31957" spans="12:12" x14ac:dyDescent="0.25">
      <c r="L31957" s="15"/>
    </row>
    <row r="31958" spans="12:12" x14ac:dyDescent="0.25">
      <c r="L31958" s="15"/>
    </row>
    <row r="31959" spans="12:12" x14ac:dyDescent="0.25">
      <c r="L31959" s="15"/>
    </row>
    <row r="31960" spans="12:12" x14ac:dyDescent="0.25">
      <c r="L31960" s="15"/>
    </row>
    <row r="31961" spans="12:12" x14ac:dyDescent="0.25">
      <c r="L31961" s="15"/>
    </row>
    <row r="31962" spans="12:12" x14ac:dyDescent="0.25">
      <c r="L31962" s="15"/>
    </row>
    <row r="31963" spans="12:12" x14ac:dyDescent="0.25">
      <c r="L31963" s="15"/>
    </row>
    <row r="31964" spans="12:12" x14ac:dyDescent="0.25">
      <c r="L31964" s="15"/>
    </row>
    <row r="31965" spans="12:12" x14ac:dyDescent="0.25">
      <c r="L31965" s="15"/>
    </row>
    <row r="31966" spans="12:12" x14ac:dyDescent="0.25">
      <c r="L31966" s="15"/>
    </row>
    <row r="31967" spans="12:12" x14ac:dyDescent="0.25">
      <c r="L31967" s="15"/>
    </row>
    <row r="31968" spans="12:12" x14ac:dyDescent="0.25">
      <c r="L31968" s="15"/>
    </row>
    <row r="31969" spans="12:12" x14ac:dyDescent="0.25">
      <c r="L31969" s="15"/>
    </row>
    <row r="31970" spans="12:12" x14ac:dyDescent="0.25">
      <c r="L31970" s="15"/>
    </row>
    <row r="31971" spans="12:12" x14ac:dyDescent="0.25">
      <c r="L31971" s="15"/>
    </row>
    <row r="31972" spans="12:12" x14ac:dyDescent="0.25">
      <c r="L31972" s="15"/>
    </row>
    <row r="31973" spans="12:12" x14ac:dyDescent="0.25">
      <c r="L31973" s="15"/>
    </row>
    <row r="31974" spans="12:12" x14ac:dyDescent="0.25">
      <c r="L31974" s="15"/>
    </row>
    <row r="31975" spans="12:12" x14ac:dyDescent="0.25">
      <c r="L31975" s="15"/>
    </row>
    <row r="31976" spans="12:12" x14ac:dyDescent="0.25">
      <c r="L31976" s="15"/>
    </row>
    <row r="31977" spans="12:12" x14ac:dyDescent="0.25">
      <c r="L31977" s="15"/>
    </row>
    <row r="31978" spans="12:12" x14ac:dyDescent="0.25">
      <c r="L31978" s="15"/>
    </row>
    <row r="31979" spans="12:12" x14ac:dyDescent="0.25">
      <c r="L31979" s="15"/>
    </row>
    <row r="31980" spans="12:12" x14ac:dyDescent="0.25">
      <c r="L31980" s="15"/>
    </row>
    <row r="31981" spans="12:12" x14ac:dyDescent="0.25">
      <c r="L31981" s="15"/>
    </row>
    <row r="31982" spans="12:12" x14ac:dyDescent="0.25">
      <c r="L31982" s="15"/>
    </row>
    <row r="31983" spans="12:12" x14ac:dyDescent="0.25">
      <c r="L31983" s="15"/>
    </row>
    <row r="31984" spans="12:12" x14ac:dyDescent="0.25">
      <c r="L31984" s="15"/>
    </row>
    <row r="31985" spans="12:12" x14ac:dyDescent="0.25">
      <c r="L31985" s="15"/>
    </row>
    <row r="31986" spans="12:12" x14ac:dyDescent="0.25">
      <c r="L31986" s="15"/>
    </row>
    <row r="31987" spans="12:12" x14ac:dyDescent="0.25">
      <c r="L31987" s="15"/>
    </row>
    <row r="31988" spans="12:12" x14ac:dyDescent="0.25">
      <c r="L31988" s="15"/>
    </row>
    <row r="31989" spans="12:12" x14ac:dyDescent="0.25">
      <c r="L31989" s="15"/>
    </row>
    <row r="31990" spans="12:12" x14ac:dyDescent="0.25">
      <c r="L31990" s="15"/>
    </row>
    <row r="31991" spans="12:12" x14ac:dyDescent="0.25">
      <c r="L31991" s="15"/>
    </row>
    <row r="31992" spans="12:12" x14ac:dyDescent="0.25">
      <c r="L31992" s="15"/>
    </row>
    <row r="31993" spans="12:12" x14ac:dyDescent="0.25">
      <c r="L31993" s="15"/>
    </row>
    <row r="31994" spans="12:12" x14ac:dyDescent="0.25">
      <c r="L31994" s="15"/>
    </row>
    <row r="31995" spans="12:12" x14ac:dyDescent="0.25">
      <c r="L31995" s="15"/>
    </row>
    <row r="31996" spans="12:12" x14ac:dyDescent="0.25">
      <c r="L31996" s="15"/>
    </row>
    <row r="31997" spans="12:12" x14ac:dyDescent="0.25">
      <c r="L31997" s="15"/>
    </row>
    <row r="31998" spans="12:12" x14ac:dyDescent="0.25">
      <c r="L31998" s="15"/>
    </row>
    <row r="31999" spans="12:12" x14ac:dyDescent="0.25">
      <c r="L31999" s="15"/>
    </row>
    <row r="32000" spans="12:12" x14ac:dyDescent="0.25">
      <c r="L32000" s="15"/>
    </row>
    <row r="32001" spans="12:12" x14ac:dyDescent="0.25">
      <c r="L32001" s="15"/>
    </row>
    <row r="32002" spans="12:12" x14ac:dyDescent="0.25">
      <c r="L32002" s="15"/>
    </row>
    <row r="32003" spans="12:12" x14ac:dyDescent="0.25">
      <c r="L32003" s="15"/>
    </row>
    <row r="32004" spans="12:12" x14ac:dyDescent="0.25">
      <c r="L32004" s="15"/>
    </row>
    <row r="32005" spans="12:12" x14ac:dyDescent="0.25">
      <c r="L32005" s="15"/>
    </row>
    <row r="32006" spans="12:12" x14ac:dyDescent="0.25">
      <c r="L32006" s="15"/>
    </row>
    <row r="32007" spans="12:12" x14ac:dyDescent="0.25">
      <c r="L32007" s="15"/>
    </row>
    <row r="32008" spans="12:12" x14ac:dyDescent="0.25">
      <c r="L32008" s="15"/>
    </row>
    <row r="32009" spans="12:12" x14ac:dyDescent="0.25">
      <c r="L32009" s="15"/>
    </row>
    <row r="32010" spans="12:12" x14ac:dyDescent="0.25">
      <c r="L32010" s="15"/>
    </row>
    <row r="32011" spans="12:12" x14ac:dyDescent="0.25">
      <c r="L32011" s="15"/>
    </row>
    <row r="32012" spans="12:12" x14ac:dyDescent="0.25">
      <c r="L32012" s="15"/>
    </row>
    <row r="32013" spans="12:12" x14ac:dyDescent="0.25">
      <c r="L32013" s="15"/>
    </row>
    <row r="32014" spans="12:12" x14ac:dyDescent="0.25">
      <c r="L32014" s="15"/>
    </row>
    <row r="32015" spans="12:12" x14ac:dyDescent="0.25">
      <c r="L32015" s="15"/>
    </row>
    <row r="32016" spans="12:12" x14ac:dyDescent="0.25">
      <c r="L32016" s="15"/>
    </row>
    <row r="32017" spans="12:12" x14ac:dyDescent="0.25">
      <c r="L32017" s="15"/>
    </row>
    <row r="32018" spans="12:12" x14ac:dyDescent="0.25">
      <c r="L32018" s="15"/>
    </row>
    <row r="32019" spans="12:12" x14ac:dyDescent="0.25">
      <c r="L32019" s="15"/>
    </row>
    <row r="32020" spans="12:12" x14ac:dyDescent="0.25">
      <c r="L32020" s="15"/>
    </row>
    <row r="32021" spans="12:12" x14ac:dyDescent="0.25">
      <c r="L32021" s="15"/>
    </row>
    <row r="32022" spans="12:12" x14ac:dyDescent="0.25">
      <c r="L32022" s="15"/>
    </row>
    <row r="32023" spans="12:12" x14ac:dyDescent="0.25">
      <c r="L32023" s="15"/>
    </row>
    <row r="32024" spans="12:12" x14ac:dyDescent="0.25">
      <c r="L32024" s="15"/>
    </row>
    <row r="32025" spans="12:12" x14ac:dyDescent="0.25">
      <c r="L32025" s="15"/>
    </row>
    <row r="32026" spans="12:12" x14ac:dyDescent="0.25">
      <c r="L32026" s="15"/>
    </row>
    <row r="32027" spans="12:12" x14ac:dyDescent="0.25">
      <c r="L32027" s="15"/>
    </row>
    <row r="32028" spans="12:12" x14ac:dyDescent="0.25">
      <c r="L32028" s="15"/>
    </row>
    <row r="32029" spans="12:12" x14ac:dyDescent="0.25">
      <c r="L32029" s="15"/>
    </row>
    <row r="32030" spans="12:12" x14ac:dyDescent="0.25">
      <c r="L32030" s="15"/>
    </row>
    <row r="32031" spans="12:12" x14ac:dyDescent="0.25">
      <c r="L32031" s="15"/>
    </row>
    <row r="32032" spans="12:12" x14ac:dyDescent="0.25">
      <c r="L32032" s="15"/>
    </row>
    <row r="32033" spans="12:12" x14ac:dyDescent="0.25">
      <c r="L32033" s="15"/>
    </row>
    <row r="32034" spans="12:12" x14ac:dyDescent="0.25">
      <c r="L32034" s="15"/>
    </row>
    <row r="32035" spans="12:12" x14ac:dyDescent="0.25">
      <c r="L32035" s="15"/>
    </row>
    <row r="32036" spans="12:12" x14ac:dyDescent="0.25">
      <c r="L32036" s="15"/>
    </row>
    <row r="32037" spans="12:12" x14ac:dyDescent="0.25">
      <c r="L32037" s="15"/>
    </row>
    <row r="32038" spans="12:12" x14ac:dyDescent="0.25">
      <c r="L32038" s="15"/>
    </row>
    <row r="32039" spans="12:12" x14ac:dyDescent="0.25">
      <c r="L32039" s="15"/>
    </row>
    <row r="32040" spans="12:12" x14ac:dyDescent="0.25">
      <c r="L32040" s="15"/>
    </row>
    <row r="32041" spans="12:12" x14ac:dyDescent="0.25">
      <c r="L32041" s="15"/>
    </row>
    <row r="32042" spans="12:12" x14ac:dyDescent="0.25">
      <c r="L32042" s="15"/>
    </row>
    <row r="32043" spans="12:12" x14ac:dyDescent="0.25">
      <c r="L32043" s="15"/>
    </row>
    <row r="32044" spans="12:12" x14ac:dyDescent="0.25">
      <c r="L32044" s="15"/>
    </row>
    <row r="32045" spans="12:12" x14ac:dyDescent="0.25">
      <c r="L32045" s="15"/>
    </row>
    <row r="32046" spans="12:12" x14ac:dyDescent="0.25">
      <c r="L32046" s="15"/>
    </row>
    <row r="32047" spans="12:12" x14ac:dyDescent="0.25">
      <c r="L32047" s="15"/>
    </row>
    <row r="32048" spans="12:12" x14ac:dyDescent="0.25">
      <c r="L32048" s="15"/>
    </row>
    <row r="32049" spans="12:12" x14ac:dyDescent="0.25">
      <c r="L32049" s="15"/>
    </row>
    <row r="32050" spans="12:12" x14ac:dyDescent="0.25">
      <c r="L32050" s="15"/>
    </row>
    <row r="32051" spans="12:12" x14ac:dyDescent="0.25">
      <c r="L32051" s="15"/>
    </row>
    <row r="32052" spans="12:12" x14ac:dyDescent="0.25">
      <c r="L32052" s="15"/>
    </row>
    <row r="32053" spans="12:12" x14ac:dyDescent="0.25">
      <c r="L32053" s="15"/>
    </row>
    <row r="32054" spans="12:12" x14ac:dyDescent="0.25">
      <c r="L32054" s="15"/>
    </row>
    <row r="32055" spans="12:12" x14ac:dyDescent="0.25">
      <c r="L32055" s="15"/>
    </row>
    <row r="32056" spans="12:12" x14ac:dyDescent="0.25">
      <c r="L32056" s="15"/>
    </row>
    <row r="32057" spans="12:12" x14ac:dyDescent="0.25">
      <c r="L32057" s="15"/>
    </row>
    <row r="32058" spans="12:12" x14ac:dyDescent="0.25">
      <c r="L32058" s="15"/>
    </row>
    <row r="32059" spans="12:12" x14ac:dyDescent="0.25">
      <c r="L32059" s="15"/>
    </row>
    <row r="32060" spans="12:12" x14ac:dyDescent="0.25">
      <c r="L32060" s="15"/>
    </row>
    <row r="32061" spans="12:12" x14ac:dyDescent="0.25">
      <c r="L32061" s="15"/>
    </row>
    <row r="32062" spans="12:12" x14ac:dyDescent="0.25">
      <c r="L32062" s="15"/>
    </row>
    <row r="32063" spans="12:12" x14ac:dyDescent="0.25">
      <c r="L32063" s="15"/>
    </row>
    <row r="32064" spans="12:12" x14ac:dyDescent="0.25">
      <c r="L32064" s="15"/>
    </row>
    <row r="32065" spans="12:12" x14ac:dyDescent="0.25">
      <c r="L32065" s="15"/>
    </row>
    <row r="32066" spans="12:12" x14ac:dyDescent="0.25">
      <c r="L32066" s="15"/>
    </row>
    <row r="32067" spans="12:12" x14ac:dyDescent="0.25">
      <c r="L32067" s="15"/>
    </row>
    <row r="32068" spans="12:12" x14ac:dyDescent="0.25">
      <c r="L32068" s="15"/>
    </row>
    <row r="32069" spans="12:12" x14ac:dyDescent="0.25">
      <c r="L32069" s="15"/>
    </row>
    <row r="32070" spans="12:12" x14ac:dyDescent="0.25">
      <c r="L32070" s="15"/>
    </row>
    <row r="32071" spans="12:12" x14ac:dyDescent="0.25">
      <c r="L32071" s="15"/>
    </row>
    <row r="32072" spans="12:12" x14ac:dyDescent="0.25">
      <c r="L32072" s="15"/>
    </row>
    <row r="32073" spans="12:12" x14ac:dyDescent="0.25">
      <c r="L32073" s="15"/>
    </row>
    <row r="32074" spans="12:12" x14ac:dyDescent="0.25">
      <c r="L32074" s="15"/>
    </row>
    <row r="32075" spans="12:12" x14ac:dyDescent="0.25">
      <c r="L32075" s="15"/>
    </row>
    <row r="32076" spans="12:12" x14ac:dyDescent="0.25">
      <c r="L32076" s="15"/>
    </row>
    <row r="32077" spans="12:12" x14ac:dyDescent="0.25">
      <c r="L32077" s="15"/>
    </row>
    <row r="32078" spans="12:12" x14ac:dyDescent="0.25">
      <c r="L32078" s="15"/>
    </row>
    <row r="32079" spans="12:12" x14ac:dyDescent="0.25">
      <c r="L32079" s="15"/>
    </row>
    <row r="32080" spans="12:12" x14ac:dyDescent="0.25">
      <c r="L32080" s="15"/>
    </row>
    <row r="32081" spans="12:12" x14ac:dyDescent="0.25">
      <c r="L32081" s="15"/>
    </row>
    <row r="32082" spans="12:12" x14ac:dyDescent="0.25">
      <c r="L32082" s="15"/>
    </row>
    <row r="32083" spans="12:12" x14ac:dyDescent="0.25">
      <c r="L32083" s="15"/>
    </row>
    <row r="32084" spans="12:12" x14ac:dyDescent="0.25">
      <c r="L32084" s="15"/>
    </row>
    <row r="32085" spans="12:12" x14ac:dyDescent="0.25">
      <c r="L32085" s="15"/>
    </row>
    <row r="32086" spans="12:12" x14ac:dyDescent="0.25">
      <c r="L32086" s="15"/>
    </row>
    <row r="32087" spans="12:12" x14ac:dyDescent="0.25">
      <c r="L32087" s="15"/>
    </row>
    <row r="32088" spans="12:12" x14ac:dyDescent="0.25">
      <c r="L32088" s="15"/>
    </row>
    <row r="32089" spans="12:12" x14ac:dyDescent="0.25">
      <c r="L32089" s="15"/>
    </row>
    <row r="32090" spans="12:12" x14ac:dyDescent="0.25">
      <c r="L32090" s="15"/>
    </row>
    <row r="32091" spans="12:12" x14ac:dyDescent="0.25">
      <c r="L32091" s="15"/>
    </row>
    <row r="32092" spans="12:12" x14ac:dyDescent="0.25">
      <c r="L32092" s="15"/>
    </row>
    <row r="32093" spans="12:12" x14ac:dyDescent="0.25">
      <c r="L32093" s="15"/>
    </row>
    <row r="32094" spans="12:12" x14ac:dyDescent="0.25">
      <c r="L32094" s="15"/>
    </row>
    <row r="32095" spans="12:12" x14ac:dyDescent="0.25">
      <c r="L32095" s="15"/>
    </row>
    <row r="32096" spans="12:12" x14ac:dyDescent="0.25">
      <c r="L32096" s="15"/>
    </row>
    <row r="32097" spans="12:12" x14ac:dyDescent="0.25">
      <c r="L32097" s="15"/>
    </row>
    <row r="32098" spans="12:12" x14ac:dyDescent="0.25">
      <c r="L32098" s="15"/>
    </row>
    <row r="32099" spans="12:12" x14ac:dyDescent="0.25">
      <c r="L32099" s="15"/>
    </row>
    <row r="32100" spans="12:12" x14ac:dyDescent="0.25">
      <c r="L32100" s="15"/>
    </row>
    <row r="32101" spans="12:12" x14ac:dyDescent="0.25">
      <c r="L32101" s="15"/>
    </row>
    <row r="32102" spans="12:12" x14ac:dyDescent="0.25">
      <c r="L32102" s="15"/>
    </row>
    <row r="32103" spans="12:12" x14ac:dyDescent="0.25">
      <c r="L32103" s="15"/>
    </row>
    <row r="32104" spans="12:12" x14ac:dyDescent="0.25">
      <c r="L32104" s="15"/>
    </row>
    <row r="32105" spans="12:12" x14ac:dyDescent="0.25">
      <c r="L32105" s="15"/>
    </row>
    <row r="32106" spans="12:12" x14ac:dyDescent="0.25">
      <c r="L32106" s="15"/>
    </row>
    <row r="32107" spans="12:12" x14ac:dyDescent="0.25">
      <c r="L32107" s="15"/>
    </row>
    <row r="32108" spans="12:12" x14ac:dyDescent="0.25">
      <c r="L32108" s="15"/>
    </row>
    <row r="32109" spans="12:12" x14ac:dyDescent="0.25">
      <c r="L32109" s="15"/>
    </row>
    <row r="32110" spans="12:12" x14ac:dyDescent="0.25">
      <c r="L32110" s="15"/>
    </row>
    <row r="32111" spans="12:12" x14ac:dyDescent="0.25">
      <c r="L32111" s="15"/>
    </row>
    <row r="32112" spans="12:12" x14ac:dyDescent="0.25">
      <c r="L32112" s="15"/>
    </row>
    <row r="32113" spans="12:12" x14ac:dyDescent="0.25">
      <c r="L32113" s="15"/>
    </row>
    <row r="32114" spans="12:12" x14ac:dyDescent="0.25">
      <c r="L32114" s="15"/>
    </row>
    <row r="32115" spans="12:12" x14ac:dyDescent="0.25">
      <c r="L32115" s="15"/>
    </row>
    <row r="32116" spans="12:12" x14ac:dyDescent="0.25">
      <c r="L32116" s="15"/>
    </row>
    <row r="32117" spans="12:12" x14ac:dyDescent="0.25">
      <c r="L32117" s="15"/>
    </row>
    <row r="32118" spans="12:12" x14ac:dyDescent="0.25">
      <c r="L32118" s="15"/>
    </row>
    <row r="32119" spans="12:12" x14ac:dyDescent="0.25">
      <c r="L32119" s="15"/>
    </row>
    <row r="32120" spans="12:12" x14ac:dyDescent="0.25">
      <c r="L32120" s="15"/>
    </row>
    <row r="32121" spans="12:12" x14ac:dyDescent="0.25">
      <c r="L32121" s="15"/>
    </row>
    <row r="32122" spans="12:12" x14ac:dyDescent="0.25">
      <c r="L32122" s="15"/>
    </row>
    <row r="32123" spans="12:12" x14ac:dyDescent="0.25">
      <c r="L32123" s="15"/>
    </row>
    <row r="32124" spans="12:12" x14ac:dyDescent="0.25">
      <c r="L32124" s="15"/>
    </row>
    <row r="32125" spans="12:12" x14ac:dyDescent="0.25">
      <c r="L32125" s="15"/>
    </row>
    <row r="32126" spans="12:12" x14ac:dyDescent="0.25">
      <c r="L32126" s="15"/>
    </row>
    <row r="32127" spans="12:12" x14ac:dyDescent="0.25">
      <c r="L32127" s="15"/>
    </row>
    <row r="32128" spans="12:12" x14ac:dyDescent="0.25">
      <c r="L32128" s="15"/>
    </row>
    <row r="32129" spans="12:12" x14ac:dyDescent="0.25">
      <c r="L32129" s="15"/>
    </row>
    <row r="32130" spans="12:12" x14ac:dyDescent="0.25">
      <c r="L32130" s="15"/>
    </row>
    <row r="32131" spans="12:12" x14ac:dyDescent="0.25">
      <c r="L32131" s="15"/>
    </row>
    <row r="32132" spans="12:12" x14ac:dyDescent="0.25">
      <c r="L32132" s="15"/>
    </row>
    <row r="32133" spans="12:12" x14ac:dyDescent="0.25">
      <c r="L32133" s="15"/>
    </row>
    <row r="32134" spans="12:12" x14ac:dyDescent="0.25">
      <c r="L32134" s="15"/>
    </row>
    <row r="32135" spans="12:12" x14ac:dyDescent="0.25">
      <c r="L32135" s="15"/>
    </row>
    <row r="32136" spans="12:12" x14ac:dyDescent="0.25">
      <c r="L32136" s="15"/>
    </row>
    <row r="32137" spans="12:12" x14ac:dyDescent="0.25">
      <c r="L32137" s="15"/>
    </row>
    <row r="32138" spans="12:12" x14ac:dyDescent="0.25">
      <c r="L32138" s="15"/>
    </row>
    <row r="32139" spans="12:12" x14ac:dyDescent="0.25">
      <c r="L32139" s="15"/>
    </row>
    <row r="32140" spans="12:12" x14ac:dyDescent="0.25">
      <c r="L32140" s="15"/>
    </row>
    <row r="32141" spans="12:12" x14ac:dyDescent="0.25">
      <c r="L32141" s="15"/>
    </row>
    <row r="32142" spans="12:12" x14ac:dyDescent="0.25">
      <c r="L32142" s="15"/>
    </row>
    <row r="32143" spans="12:12" x14ac:dyDescent="0.25">
      <c r="L32143" s="15"/>
    </row>
    <row r="32144" spans="12:12" x14ac:dyDescent="0.25">
      <c r="L32144" s="15"/>
    </row>
    <row r="32145" spans="12:12" x14ac:dyDescent="0.25">
      <c r="L32145" s="15"/>
    </row>
    <row r="32146" spans="12:12" x14ac:dyDescent="0.25">
      <c r="L32146" s="15"/>
    </row>
    <row r="32147" spans="12:12" x14ac:dyDescent="0.25">
      <c r="L32147" s="15"/>
    </row>
    <row r="32148" spans="12:12" x14ac:dyDescent="0.25">
      <c r="L32148" s="15"/>
    </row>
    <row r="32149" spans="12:12" x14ac:dyDescent="0.25">
      <c r="L32149" s="15"/>
    </row>
    <row r="32150" spans="12:12" x14ac:dyDescent="0.25">
      <c r="L32150" s="15"/>
    </row>
    <row r="32151" spans="12:12" x14ac:dyDescent="0.25">
      <c r="L32151" s="15"/>
    </row>
    <row r="32152" spans="12:12" x14ac:dyDescent="0.25">
      <c r="L32152" s="15"/>
    </row>
    <row r="32153" spans="12:12" x14ac:dyDescent="0.25">
      <c r="L32153" s="15"/>
    </row>
    <row r="32154" spans="12:12" x14ac:dyDescent="0.25">
      <c r="L32154" s="15"/>
    </row>
    <row r="32155" spans="12:12" x14ac:dyDescent="0.25">
      <c r="L32155" s="15"/>
    </row>
    <row r="32156" spans="12:12" x14ac:dyDescent="0.25">
      <c r="L32156" s="15"/>
    </row>
    <row r="32157" spans="12:12" x14ac:dyDescent="0.25">
      <c r="L32157" s="15"/>
    </row>
    <row r="32158" spans="12:12" x14ac:dyDescent="0.25">
      <c r="L32158" s="15"/>
    </row>
    <row r="32159" spans="12:12" x14ac:dyDescent="0.25">
      <c r="L32159" s="15"/>
    </row>
    <row r="32160" spans="12:12" x14ac:dyDescent="0.25">
      <c r="L32160" s="15"/>
    </row>
    <row r="32161" spans="12:12" x14ac:dyDescent="0.25">
      <c r="L32161" s="15"/>
    </row>
    <row r="32162" spans="12:12" x14ac:dyDescent="0.25">
      <c r="L32162" s="15"/>
    </row>
    <row r="32163" spans="12:12" x14ac:dyDescent="0.25">
      <c r="L32163" s="15"/>
    </row>
    <row r="32164" spans="12:12" x14ac:dyDescent="0.25">
      <c r="L32164" s="15"/>
    </row>
    <row r="32165" spans="12:12" x14ac:dyDescent="0.25">
      <c r="L32165" s="15"/>
    </row>
    <row r="32166" spans="12:12" x14ac:dyDescent="0.25">
      <c r="L32166" s="15"/>
    </row>
    <row r="32167" spans="12:12" x14ac:dyDescent="0.25">
      <c r="L32167" s="15"/>
    </row>
    <row r="32168" spans="12:12" x14ac:dyDescent="0.25">
      <c r="L32168" s="15"/>
    </row>
    <row r="32169" spans="12:12" x14ac:dyDescent="0.25">
      <c r="L32169" s="15"/>
    </row>
    <row r="32170" spans="12:12" x14ac:dyDescent="0.25">
      <c r="L32170" s="15"/>
    </row>
    <row r="32171" spans="12:12" x14ac:dyDescent="0.25">
      <c r="L32171" s="15"/>
    </row>
    <row r="32172" spans="12:12" x14ac:dyDescent="0.25">
      <c r="L32172" s="15"/>
    </row>
    <row r="32173" spans="12:12" x14ac:dyDescent="0.25">
      <c r="L32173" s="15"/>
    </row>
    <row r="32174" spans="12:12" x14ac:dyDescent="0.25">
      <c r="L32174" s="15"/>
    </row>
    <row r="32175" spans="12:12" x14ac:dyDescent="0.25">
      <c r="L32175" s="15"/>
    </row>
    <row r="32176" spans="12:12" x14ac:dyDescent="0.25">
      <c r="L32176" s="15"/>
    </row>
    <row r="32177" spans="12:12" x14ac:dyDescent="0.25">
      <c r="L32177" s="15"/>
    </row>
    <row r="32178" spans="12:12" x14ac:dyDescent="0.25">
      <c r="L32178" s="15"/>
    </row>
    <row r="32179" spans="12:12" x14ac:dyDescent="0.25">
      <c r="L32179" s="15"/>
    </row>
    <row r="32180" spans="12:12" x14ac:dyDescent="0.25">
      <c r="L32180" s="15"/>
    </row>
    <row r="32181" spans="12:12" x14ac:dyDescent="0.25">
      <c r="L32181" s="15"/>
    </row>
    <row r="32182" spans="12:12" x14ac:dyDescent="0.25">
      <c r="L32182" s="15"/>
    </row>
    <row r="32183" spans="12:12" x14ac:dyDescent="0.25">
      <c r="L32183" s="15"/>
    </row>
    <row r="32184" spans="12:12" x14ac:dyDescent="0.25">
      <c r="L32184" s="15"/>
    </row>
    <row r="32185" spans="12:12" x14ac:dyDescent="0.25">
      <c r="L32185" s="15"/>
    </row>
    <row r="32186" spans="12:12" x14ac:dyDescent="0.25">
      <c r="L32186" s="15"/>
    </row>
    <row r="32187" spans="12:12" x14ac:dyDescent="0.25">
      <c r="L32187" s="15"/>
    </row>
    <row r="32188" spans="12:12" x14ac:dyDescent="0.25">
      <c r="L32188" s="15"/>
    </row>
    <row r="32189" spans="12:12" x14ac:dyDescent="0.25">
      <c r="L32189" s="15"/>
    </row>
    <row r="32190" spans="12:12" x14ac:dyDescent="0.25">
      <c r="L32190" s="15"/>
    </row>
    <row r="32191" spans="12:12" x14ac:dyDescent="0.25">
      <c r="L32191" s="15"/>
    </row>
    <row r="32192" spans="12:12" x14ac:dyDescent="0.25">
      <c r="L32192" s="15"/>
    </row>
    <row r="32193" spans="12:12" x14ac:dyDescent="0.25">
      <c r="L32193" s="15"/>
    </row>
    <row r="32194" spans="12:12" x14ac:dyDescent="0.25">
      <c r="L32194" s="15"/>
    </row>
    <row r="32195" spans="12:12" x14ac:dyDescent="0.25">
      <c r="L32195" s="15"/>
    </row>
    <row r="32196" spans="12:12" x14ac:dyDescent="0.25">
      <c r="L32196" s="15"/>
    </row>
    <row r="32197" spans="12:12" x14ac:dyDescent="0.25">
      <c r="L32197" s="15"/>
    </row>
    <row r="32198" spans="12:12" x14ac:dyDescent="0.25">
      <c r="L32198" s="15"/>
    </row>
    <row r="32199" spans="12:12" x14ac:dyDescent="0.25">
      <c r="L32199" s="15"/>
    </row>
    <row r="32200" spans="12:12" x14ac:dyDescent="0.25">
      <c r="L32200" s="15"/>
    </row>
    <row r="32201" spans="12:12" x14ac:dyDescent="0.25">
      <c r="L32201" s="15"/>
    </row>
    <row r="32202" spans="12:12" x14ac:dyDescent="0.25">
      <c r="L32202" s="15"/>
    </row>
    <row r="32203" spans="12:12" x14ac:dyDescent="0.25">
      <c r="L32203" s="15"/>
    </row>
    <row r="32204" spans="12:12" x14ac:dyDescent="0.25">
      <c r="L32204" s="15"/>
    </row>
    <row r="32205" spans="12:12" x14ac:dyDescent="0.25">
      <c r="L32205" s="15"/>
    </row>
    <row r="32206" spans="12:12" x14ac:dyDescent="0.25">
      <c r="L32206" s="15"/>
    </row>
    <row r="32207" spans="12:12" x14ac:dyDescent="0.25">
      <c r="L32207" s="15"/>
    </row>
    <row r="32208" spans="12:12" x14ac:dyDescent="0.25">
      <c r="L32208" s="15"/>
    </row>
    <row r="32209" spans="12:12" x14ac:dyDescent="0.25">
      <c r="L32209" s="15"/>
    </row>
    <row r="32210" spans="12:12" x14ac:dyDescent="0.25">
      <c r="L32210" s="15"/>
    </row>
    <row r="32211" spans="12:12" x14ac:dyDescent="0.25">
      <c r="L32211" s="15"/>
    </row>
    <row r="32212" spans="12:12" x14ac:dyDescent="0.25">
      <c r="L32212" s="15"/>
    </row>
    <row r="32213" spans="12:12" x14ac:dyDescent="0.25">
      <c r="L32213" s="15"/>
    </row>
    <row r="32214" spans="12:12" x14ac:dyDescent="0.25">
      <c r="L32214" s="15"/>
    </row>
    <row r="32215" spans="12:12" x14ac:dyDescent="0.25">
      <c r="L32215" s="15"/>
    </row>
    <row r="32216" spans="12:12" x14ac:dyDescent="0.25">
      <c r="L32216" s="15"/>
    </row>
    <row r="32217" spans="12:12" x14ac:dyDescent="0.25">
      <c r="L32217" s="15"/>
    </row>
    <row r="32218" spans="12:12" x14ac:dyDescent="0.25">
      <c r="L32218" s="15"/>
    </row>
    <row r="32219" spans="12:12" x14ac:dyDescent="0.25">
      <c r="L32219" s="15"/>
    </row>
    <row r="32220" spans="12:12" x14ac:dyDescent="0.25">
      <c r="L32220" s="15"/>
    </row>
    <row r="32221" spans="12:12" x14ac:dyDescent="0.25">
      <c r="L32221" s="15"/>
    </row>
    <row r="32222" spans="12:12" x14ac:dyDescent="0.25">
      <c r="L32222" s="15"/>
    </row>
    <row r="32223" spans="12:12" x14ac:dyDescent="0.25">
      <c r="L32223" s="15"/>
    </row>
    <row r="32224" spans="12:12" x14ac:dyDescent="0.25">
      <c r="L32224" s="15"/>
    </row>
    <row r="32225" spans="12:12" x14ac:dyDescent="0.25">
      <c r="L32225" s="15"/>
    </row>
    <row r="32226" spans="12:12" x14ac:dyDescent="0.25">
      <c r="L32226" s="15"/>
    </row>
    <row r="32227" spans="12:12" x14ac:dyDescent="0.25">
      <c r="L32227" s="15"/>
    </row>
    <row r="32228" spans="12:12" x14ac:dyDescent="0.25">
      <c r="L32228" s="15"/>
    </row>
    <row r="32229" spans="12:12" x14ac:dyDescent="0.25">
      <c r="L32229" s="15"/>
    </row>
    <row r="32230" spans="12:12" x14ac:dyDescent="0.25">
      <c r="L32230" s="15"/>
    </row>
    <row r="32231" spans="12:12" x14ac:dyDescent="0.25">
      <c r="L32231" s="15"/>
    </row>
    <row r="32232" spans="12:12" x14ac:dyDescent="0.25">
      <c r="L32232" s="15"/>
    </row>
    <row r="32233" spans="12:12" x14ac:dyDescent="0.25">
      <c r="L32233" s="15"/>
    </row>
    <row r="32234" spans="12:12" x14ac:dyDescent="0.25">
      <c r="L32234" s="15"/>
    </row>
    <row r="32235" spans="12:12" x14ac:dyDescent="0.25">
      <c r="L32235" s="15"/>
    </row>
    <row r="32236" spans="12:12" x14ac:dyDescent="0.25">
      <c r="L32236" s="15"/>
    </row>
    <row r="32237" spans="12:12" x14ac:dyDescent="0.25">
      <c r="L32237" s="15"/>
    </row>
    <row r="32238" spans="12:12" x14ac:dyDescent="0.25">
      <c r="L32238" s="15"/>
    </row>
    <row r="32239" spans="12:12" x14ac:dyDescent="0.25">
      <c r="L32239" s="15"/>
    </row>
    <row r="32240" spans="12:12" x14ac:dyDescent="0.25">
      <c r="L32240" s="15"/>
    </row>
    <row r="32241" spans="12:12" x14ac:dyDescent="0.25">
      <c r="L32241" s="15"/>
    </row>
    <row r="32242" spans="12:12" x14ac:dyDescent="0.25">
      <c r="L32242" s="15"/>
    </row>
    <row r="32243" spans="12:12" x14ac:dyDescent="0.25">
      <c r="L32243" s="15"/>
    </row>
    <row r="32244" spans="12:12" x14ac:dyDescent="0.25">
      <c r="L32244" s="15"/>
    </row>
    <row r="32245" spans="12:12" x14ac:dyDescent="0.25">
      <c r="L32245" s="15"/>
    </row>
    <row r="32246" spans="12:12" x14ac:dyDescent="0.25">
      <c r="L32246" s="15"/>
    </row>
    <row r="32247" spans="12:12" x14ac:dyDescent="0.25">
      <c r="L32247" s="15"/>
    </row>
    <row r="32248" spans="12:12" x14ac:dyDescent="0.25">
      <c r="L32248" s="15"/>
    </row>
    <row r="32249" spans="12:12" x14ac:dyDescent="0.25">
      <c r="L32249" s="15"/>
    </row>
    <row r="32250" spans="12:12" x14ac:dyDescent="0.25">
      <c r="L32250" s="15"/>
    </row>
    <row r="32251" spans="12:12" x14ac:dyDescent="0.25">
      <c r="L32251" s="15"/>
    </row>
    <row r="32252" spans="12:12" x14ac:dyDescent="0.25">
      <c r="L32252" s="15"/>
    </row>
    <row r="32253" spans="12:12" x14ac:dyDescent="0.25">
      <c r="L32253" s="15"/>
    </row>
    <row r="32254" spans="12:12" x14ac:dyDescent="0.25">
      <c r="L32254" s="15"/>
    </row>
    <row r="32255" spans="12:12" x14ac:dyDescent="0.25">
      <c r="L32255" s="15"/>
    </row>
    <row r="32256" spans="12:12" x14ac:dyDescent="0.25">
      <c r="L32256" s="15"/>
    </row>
    <row r="32257" spans="12:12" x14ac:dyDescent="0.25">
      <c r="L32257" s="15"/>
    </row>
    <row r="32258" spans="12:12" x14ac:dyDescent="0.25">
      <c r="L32258" s="15"/>
    </row>
    <row r="32259" spans="12:12" x14ac:dyDescent="0.25">
      <c r="L32259" s="15"/>
    </row>
    <row r="32260" spans="12:12" x14ac:dyDescent="0.25">
      <c r="L32260" s="15"/>
    </row>
    <row r="32261" spans="12:12" x14ac:dyDescent="0.25">
      <c r="L32261" s="15"/>
    </row>
    <row r="32262" spans="12:12" x14ac:dyDescent="0.25">
      <c r="L32262" s="15"/>
    </row>
    <row r="32263" spans="12:12" x14ac:dyDescent="0.25">
      <c r="L32263" s="15"/>
    </row>
    <row r="32264" spans="12:12" x14ac:dyDescent="0.25">
      <c r="L32264" s="15"/>
    </row>
    <row r="32265" spans="12:12" x14ac:dyDescent="0.25">
      <c r="L32265" s="15"/>
    </row>
    <row r="32266" spans="12:12" x14ac:dyDescent="0.25">
      <c r="L32266" s="15"/>
    </row>
    <row r="32267" spans="12:12" x14ac:dyDescent="0.25">
      <c r="L32267" s="15"/>
    </row>
    <row r="32268" spans="12:12" x14ac:dyDescent="0.25">
      <c r="L32268" s="15"/>
    </row>
    <row r="32269" spans="12:12" x14ac:dyDescent="0.25">
      <c r="L32269" s="15"/>
    </row>
    <row r="32270" spans="12:12" x14ac:dyDescent="0.25">
      <c r="L32270" s="15"/>
    </row>
    <row r="32271" spans="12:12" x14ac:dyDescent="0.25">
      <c r="L32271" s="15"/>
    </row>
    <row r="32272" spans="12:12" x14ac:dyDescent="0.25">
      <c r="L32272" s="15"/>
    </row>
    <row r="32273" spans="12:12" x14ac:dyDescent="0.25">
      <c r="L32273" s="15"/>
    </row>
    <row r="32274" spans="12:12" x14ac:dyDescent="0.25">
      <c r="L32274" s="15"/>
    </row>
    <row r="32275" spans="12:12" x14ac:dyDescent="0.25">
      <c r="L32275" s="15"/>
    </row>
    <row r="32276" spans="12:12" x14ac:dyDescent="0.25">
      <c r="L32276" s="15"/>
    </row>
    <row r="32277" spans="12:12" x14ac:dyDescent="0.25">
      <c r="L32277" s="15"/>
    </row>
    <row r="32278" spans="12:12" x14ac:dyDescent="0.25">
      <c r="L32278" s="15"/>
    </row>
    <row r="32279" spans="12:12" x14ac:dyDescent="0.25">
      <c r="L32279" s="15"/>
    </row>
    <row r="32280" spans="12:12" x14ac:dyDescent="0.25">
      <c r="L32280" s="15"/>
    </row>
    <row r="32281" spans="12:12" x14ac:dyDescent="0.25">
      <c r="L32281" s="15"/>
    </row>
    <row r="32282" spans="12:12" x14ac:dyDescent="0.25">
      <c r="L32282" s="15"/>
    </row>
    <row r="32283" spans="12:12" x14ac:dyDescent="0.25">
      <c r="L32283" s="15"/>
    </row>
    <row r="32284" spans="12:12" x14ac:dyDescent="0.25">
      <c r="L32284" s="15"/>
    </row>
    <row r="32285" spans="12:12" x14ac:dyDescent="0.25">
      <c r="L32285" s="15"/>
    </row>
    <row r="32286" spans="12:12" x14ac:dyDescent="0.25">
      <c r="L32286" s="15"/>
    </row>
    <row r="32287" spans="12:12" x14ac:dyDescent="0.25">
      <c r="L32287" s="15"/>
    </row>
    <row r="32288" spans="12:12" x14ac:dyDescent="0.25">
      <c r="L32288" s="15"/>
    </row>
    <row r="32289" spans="12:12" x14ac:dyDescent="0.25">
      <c r="L32289" s="15"/>
    </row>
    <row r="32290" spans="12:12" x14ac:dyDescent="0.25">
      <c r="L32290" s="15"/>
    </row>
    <row r="32291" spans="12:12" x14ac:dyDescent="0.25">
      <c r="L32291" s="15"/>
    </row>
    <row r="32292" spans="12:12" x14ac:dyDescent="0.25">
      <c r="L32292" s="15"/>
    </row>
    <row r="32293" spans="12:12" x14ac:dyDescent="0.25">
      <c r="L32293" s="15"/>
    </row>
    <row r="32294" spans="12:12" x14ac:dyDescent="0.25">
      <c r="L32294" s="15"/>
    </row>
    <row r="32295" spans="12:12" x14ac:dyDescent="0.25">
      <c r="L32295" s="15"/>
    </row>
    <row r="32296" spans="12:12" x14ac:dyDescent="0.25">
      <c r="L32296" s="15"/>
    </row>
    <row r="32297" spans="12:12" x14ac:dyDescent="0.25">
      <c r="L32297" s="15"/>
    </row>
    <row r="32298" spans="12:12" x14ac:dyDescent="0.25">
      <c r="L32298" s="15"/>
    </row>
    <row r="32299" spans="12:12" x14ac:dyDescent="0.25">
      <c r="L32299" s="15"/>
    </row>
    <row r="32300" spans="12:12" x14ac:dyDescent="0.25">
      <c r="L32300" s="15"/>
    </row>
    <row r="32301" spans="12:12" x14ac:dyDescent="0.25">
      <c r="L32301" s="15"/>
    </row>
    <row r="32302" spans="12:12" x14ac:dyDescent="0.25">
      <c r="L32302" s="15"/>
    </row>
    <row r="32303" spans="12:12" x14ac:dyDescent="0.25">
      <c r="L32303" s="15"/>
    </row>
    <row r="32304" spans="12:12" x14ac:dyDescent="0.25">
      <c r="L32304" s="15"/>
    </row>
    <row r="32305" spans="12:12" x14ac:dyDescent="0.25">
      <c r="L32305" s="15"/>
    </row>
    <row r="32306" spans="12:12" x14ac:dyDescent="0.25">
      <c r="L32306" s="15"/>
    </row>
    <row r="32307" spans="12:12" x14ac:dyDescent="0.25">
      <c r="L32307" s="15"/>
    </row>
    <row r="32308" spans="12:12" x14ac:dyDescent="0.25">
      <c r="L32308" s="15"/>
    </row>
    <row r="32309" spans="12:12" x14ac:dyDescent="0.25">
      <c r="L32309" s="15"/>
    </row>
    <row r="32310" spans="12:12" x14ac:dyDescent="0.25">
      <c r="L32310" s="15"/>
    </row>
    <row r="32311" spans="12:12" x14ac:dyDescent="0.25">
      <c r="L32311" s="15"/>
    </row>
    <row r="32312" spans="12:12" x14ac:dyDescent="0.25">
      <c r="L32312" s="15"/>
    </row>
    <row r="32313" spans="12:12" x14ac:dyDescent="0.25">
      <c r="L32313" s="15"/>
    </row>
    <row r="32314" spans="12:12" x14ac:dyDescent="0.25">
      <c r="L32314" s="15"/>
    </row>
    <row r="32315" spans="12:12" x14ac:dyDescent="0.25">
      <c r="L32315" s="15"/>
    </row>
    <row r="32316" spans="12:12" x14ac:dyDescent="0.25">
      <c r="L32316" s="15"/>
    </row>
    <row r="32317" spans="12:12" x14ac:dyDescent="0.25">
      <c r="L32317" s="15"/>
    </row>
    <row r="32318" spans="12:12" x14ac:dyDescent="0.25">
      <c r="L32318" s="15"/>
    </row>
    <row r="32319" spans="12:12" x14ac:dyDescent="0.25">
      <c r="L32319" s="15"/>
    </row>
    <row r="32320" spans="12:12" x14ac:dyDescent="0.25">
      <c r="L32320" s="15"/>
    </row>
    <row r="32321" spans="12:12" x14ac:dyDescent="0.25">
      <c r="L32321" s="15"/>
    </row>
    <row r="32322" spans="12:12" x14ac:dyDescent="0.25">
      <c r="L32322" s="15"/>
    </row>
    <row r="32323" spans="12:12" x14ac:dyDescent="0.25">
      <c r="L32323" s="15"/>
    </row>
    <row r="32324" spans="12:12" x14ac:dyDescent="0.25">
      <c r="L32324" s="15"/>
    </row>
    <row r="32325" spans="12:12" x14ac:dyDescent="0.25">
      <c r="L32325" s="15"/>
    </row>
    <row r="32326" spans="12:12" x14ac:dyDescent="0.25">
      <c r="L32326" s="15"/>
    </row>
    <row r="32327" spans="12:12" x14ac:dyDescent="0.25">
      <c r="L32327" s="15"/>
    </row>
    <row r="32328" spans="12:12" x14ac:dyDescent="0.25">
      <c r="L32328" s="15"/>
    </row>
    <row r="32329" spans="12:12" x14ac:dyDescent="0.25">
      <c r="L32329" s="15"/>
    </row>
    <row r="32330" spans="12:12" x14ac:dyDescent="0.25">
      <c r="L32330" s="15"/>
    </row>
    <row r="32331" spans="12:12" x14ac:dyDescent="0.25">
      <c r="L32331" s="15"/>
    </row>
    <row r="32332" spans="12:12" x14ac:dyDescent="0.25">
      <c r="L32332" s="15"/>
    </row>
    <row r="32333" spans="12:12" x14ac:dyDescent="0.25">
      <c r="L32333" s="15"/>
    </row>
    <row r="32334" spans="12:12" x14ac:dyDescent="0.25">
      <c r="L32334" s="15"/>
    </row>
    <row r="32335" spans="12:12" x14ac:dyDescent="0.25">
      <c r="L32335" s="15"/>
    </row>
    <row r="32336" spans="12:12" x14ac:dyDescent="0.25">
      <c r="L32336" s="15"/>
    </row>
    <row r="32337" spans="12:12" x14ac:dyDescent="0.25">
      <c r="L32337" s="15"/>
    </row>
    <row r="32338" spans="12:12" x14ac:dyDescent="0.25">
      <c r="L32338" s="15"/>
    </row>
    <row r="32339" spans="12:12" x14ac:dyDescent="0.25">
      <c r="L32339" s="15"/>
    </row>
    <row r="32340" spans="12:12" x14ac:dyDescent="0.25">
      <c r="L32340" s="15"/>
    </row>
    <row r="32341" spans="12:12" x14ac:dyDescent="0.25">
      <c r="L32341" s="15"/>
    </row>
    <row r="32342" spans="12:12" x14ac:dyDescent="0.25">
      <c r="L32342" s="15"/>
    </row>
    <row r="32343" spans="12:12" x14ac:dyDescent="0.25">
      <c r="L32343" s="15"/>
    </row>
    <row r="32344" spans="12:12" x14ac:dyDescent="0.25">
      <c r="L32344" s="15"/>
    </row>
    <row r="32345" spans="12:12" x14ac:dyDescent="0.25">
      <c r="L32345" s="15"/>
    </row>
    <row r="32346" spans="12:12" x14ac:dyDescent="0.25">
      <c r="L32346" s="15"/>
    </row>
    <row r="32347" spans="12:12" x14ac:dyDescent="0.25">
      <c r="L32347" s="15"/>
    </row>
    <row r="32348" spans="12:12" x14ac:dyDescent="0.25">
      <c r="L32348" s="15"/>
    </row>
    <row r="32349" spans="12:12" x14ac:dyDescent="0.25">
      <c r="L32349" s="15"/>
    </row>
    <row r="32350" spans="12:12" x14ac:dyDescent="0.25">
      <c r="L32350" s="15"/>
    </row>
    <row r="32351" spans="12:12" x14ac:dyDescent="0.25">
      <c r="L32351" s="15"/>
    </row>
    <row r="32352" spans="12:12" x14ac:dyDescent="0.25">
      <c r="L32352" s="15"/>
    </row>
    <row r="32353" spans="12:12" x14ac:dyDescent="0.25">
      <c r="L32353" s="15"/>
    </row>
    <row r="32354" spans="12:12" x14ac:dyDescent="0.25">
      <c r="L32354" s="15"/>
    </row>
    <row r="32355" spans="12:12" x14ac:dyDescent="0.25">
      <c r="L32355" s="15"/>
    </row>
    <row r="32356" spans="12:12" x14ac:dyDescent="0.25">
      <c r="L32356" s="15"/>
    </row>
    <row r="32357" spans="12:12" x14ac:dyDescent="0.25">
      <c r="L32357" s="15"/>
    </row>
    <row r="32358" spans="12:12" x14ac:dyDescent="0.25">
      <c r="L32358" s="15"/>
    </row>
    <row r="32359" spans="12:12" x14ac:dyDescent="0.25">
      <c r="L32359" s="15"/>
    </row>
    <row r="32360" spans="12:12" x14ac:dyDescent="0.25">
      <c r="L32360" s="15"/>
    </row>
    <row r="32361" spans="12:12" x14ac:dyDescent="0.25">
      <c r="L32361" s="15"/>
    </row>
    <row r="32362" spans="12:12" x14ac:dyDescent="0.25">
      <c r="L32362" s="15"/>
    </row>
    <row r="32363" spans="12:12" x14ac:dyDescent="0.25">
      <c r="L32363" s="15"/>
    </row>
    <row r="32364" spans="12:12" x14ac:dyDescent="0.25">
      <c r="L32364" s="15"/>
    </row>
    <row r="32365" spans="12:12" x14ac:dyDescent="0.25">
      <c r="L32365" s="15"/>
    </row>
    <row r="32366" spans="12:12" x14ac:dyDescent="0.25">
      <c r="L32366" s="15"/>
    </row>
    <row r="32367" spans="12:12" x14ac:dyDescent="0.25">
      <c r="L32367" s="15"/>
    </row>
    <row r="32368" spans="12:12" x14ac:dyDescent="0.25">
      <c r="L32368" s="15"/>
    </row>
    <row r="32369" spans="12:12" x14ac:dyDescent="0.25">
      <c r="L32369" s="15"/>
    </row>
    <row r="32370" spans="12:12" x14ac:dyDescent="0.25">
      <c r="L32370" s="15"/>
    </row>
    <row r="32371" spans="12:12" x14ac:dyDescent="0.25">
      <c r="L32371" s="15"/>
    </row>
    <row r="32372" spans="12:12" x14ac:dyDescent="0.25">
      <c r="L32372" s="15"/>
    </row>
    <row r="32373" spans="12:12" x14ac:dyDescent="0.25">
      <c r="L32373" s="15"/>
    </row>
    <row r="32374" spans="12:12" x14ac:dyDescent="0.25">
      <c r="L32374" s="15"/>
    </row>
    <row r="32375" spans="12:12" x14ac:dyDescent="0.25">
      <c r="L32375" s="15"/>
    </row>
    <row r="32376" spans="12:12" x14ac:dyDescent="0.25">
      <c r="L32376" s="15"/>
    </row>
    <row r="32377" spans="12:12" x14ac:dyDescent="0.25">
      <c r="L32377" s="15"/>
    </row>
    <row r="32378" spans="12:12" x14ac:dyDescent="0.25">
      <c r="L32378" s="15"/>
    </row>
    <row r="32379" spans="12:12" x14ac:dyDescent="0.25">
      <c r="L32379" s="15"/>
    </row>
    <row r="32380" spans="12:12" x14ac:dyDescent="0.25">
      <c r="L32380" s="15"/>
    </row>
    <row r="32381" spans="12:12" x14ac:dyDescent="0.25">
      <c r="L32381" s="15"/>
    </row>
    <row r="32382" spans="12:12" x14ac:dyDescent="0.25">
      <c r="L32382" s="15"/>
    </row>
    <row r="32383" spans="12:12" x14ac:dyDescent="0.25">
      <c r="L32383" s="15"/>
    </row>
    <row r="32384" spans="12:12" x14ac:dyDescent="0.25">
      <c r="L32384" s="15"/>
    </row>
    <row r="32385" spans="12:12" x14ac:dyDescent="0.25">
      <c r="L32385" s="15"/>
    </row>
    <row r="32386" spans="12:12" x14ac:dyDescent="0.25">
      <c r="L32386" s="15"/>
    </row>
    <row r="32387" spans="12:12" x14ac:dyDescent="0.25">
      <c r="L32387" s="15"/>
    </row>
    <row r="32388" spans="12:12" x14ac:dyDescent="0.25">
      <c r="L32388" s="15"/>
    </row>
    <row r="32389" spans="12:12" x14ac:dyDescent="0.25">
      <c r="L32389" s="15"/>
    </row>
    <row r="32390" spans="12:12" x14ac:dyDescent="0.25">
      <c r="L32390" s="15"/>
    </row>
    <row r="32391" spans="12:12" x14ac:dyDescent="0.25">
      <c r="L32391" s="15"/>
    </row>
    <row r="32392" spans="12:12" x14ac:dyDescent="0.25">
      <c r="L32392" s="15"/>
    </row>
    <row r="32393" spans="12:12" x14ac:dyDescent="0.25">
      <c r="L32393" s="15"/>
    </row>
    <row r="32394" spans="12:12" x14ac:dyDescent="0.25">
      <c r="L32394" s="15"/>
    </row>
    <row r="32395" spans="12:12" x14ac:dyDescent="0.25">
      <c r="L32395" s="15"/>
    </row>
    <row r="32396" spans="12:12" x14ac:dyDescent="0.25">
      <c r="L32396" s="15"/>
    </row>
    <row r="32397" spans="12:12" x14ac:dyDescent="0.25">
      <c r="L32397" s="15"/>
    </row>
    <row r="32398" spans="12:12" x14ac:dyDescent="0.25">
      <c r="L32398" s="15"/>
    </row>
    <row r="32399" spans="12:12" x14ac:dyDescent="0.25">
      <c r="L32399" s="15"/>
    </row>
    <row r="32400" spans="12:12" x14ac:dyDescent="0.25">
      <c r="L32400" s="15"/>
    </row>
    <row r="32401" spans="12:12" x14ac:dyDescent="0.25">
      <c r="L32401" s="15"/>
    </row>
    <row r="32402" spans="12:12" x14ac:dyDescent="0.25">
      <c r="L32402" s="15"/>
    </row>
    <row r="32403" spans="12:12" x14ac:dyDescent="0.25">
      <c r="L32403" s="15"/>
    </row>
    <row r="32404" spans="12:12" x14ac:dyDescent="0.25">
      <c r="L32404" s="15"/>
    </row>
    <row r="32405" spans="12:12" x14ac:dyDescent="0.25">
      <c r="L32405" s="15"/>
    </row>
    <row r="32406" spans="12:12" x14ac:dyDescent="0.25">
      <c r="L32406" s="15"/>
    </row>
    <row r="32407" spans="12:12" x14ac:dyDescent="0.25">
      <c r="L32407" s="15"/>
    </row>
    <row r="32408" spans="12:12" x14ac:dyDescent="0.25">
      <c r="L32408" s="15"/>
    </row>
    <row r="32409" spans="12:12" x14ac:dyDescent="0.25">
      <c r="L32409" s="15"/>
    </row>
    <row r="32410" spans="12:12" x14ac:dyDescent="0.25">
      <c r="L32410" s="15"/>
    </row>
    <row r="32411" spans="12:12" x14ac:dyDescent="0.25">
      <c r="L32411" s="15"/>
    </row>
    <row r="32412" spans="12:12" x14ac:dyDescent="0.25">
      <c r="L32412" s="15"/>
    </row>
    <row r="32413" spans="12:12" x14ac:dyDescent="0.25">
      <c r="L32413" s="15"/>
    </row>
    <row r="32414" spans="12:12" x14ac:dyDescent="0.25">
      <c r="L32414" s="15"/>
    </row>
    <row r="32415" spans="12:12" x14ac:dyDescent="0.25">
      <c r="L32415" s="15"/>
    </row>
    <row r="32416" spans="12:12" x14ac:dyDescent="0.25">
      <c r="L32416" s="15"/>
    </row>
    <row r="32417" spans="12:12" x14ac:dyDescent="0.25">
      <c r="L32417" s="15"/>
    </row>
    <row r="32418" spans="12:12" x14ac:dyDescent="0.25">
      <c r="L32418" s="15"/>
    </row>
    <row r="32419" spans="12:12" x14ac:dyDescent="0.25">
      <c r="L32419" s="15"/>
    </row>
    <row r="32420" spans="12:12" x14ac:dyDescent="0.25">
      <c r="L32420" s="15"/>
    </row>
    <row r="32421" spans="12:12" x14ac:dyDescent="0.25">
      <c r="L32421" s="15"/>
    </row>
    <row r="32422" spans="12:12" x14ac:dyDescent="0.25">
      <c r="L32422" s="15"/>
    </row>
    <row r="32423" spans="12:12" x14ac:dyDescent="0.25">
      <c r="L32423" s="15"/>
    </row>
    <row r="32424" spans="12:12" x14ac:dyDescent="0.25">
      <c r="L32424" s="15"/>
    </row>
    <row r="32425" spans="12:12" x14ac:dyDescent="0.25">
      <c r="L32425" s="15"/>
    </row>
    <row r="32426" spans="12:12" x14ac:dyDescent="0.25">
      <c r="L32426" s="15"/>
    </row>
    <row r="32427" spans="12:12" x14ac:dyDescent="0.25">
      <c r="L32427" s="15"/>
    </row>
    <row r="32428" spans="12:12" x14ac:dyDescent="0.25">
      <c r="L32428" s="15"/>
    </row>
    <row r="32429" spans="12:12" x14ac:dyDescent="0.25">
      <c r="L32429" s="15"/>
    </row>
    <row r="32430" spans="12:12" x14ac:dyDescent="0.25">
      <c r="L32430" s="15"/>
    </row>
    <row r="32431" spans="12:12" x14ac:dyDescent="0.25">
      <c r="L32431" s="15"/>
    </row>
    <row r="32432" spans="12:12" x14ac:dyDescent="0.25">
      <c r="L32432" s="15"/>
    </row>
    <row r="32433" spans="12:12" x14ac:dyDescent="0.25">
      <c r="L32433" s="15"/>
    </row>
    <row r="32434" spans="12:12" x14ac:dyDescent="0.25">
      <c r="L32434" s="15"/>
    </row>
    <row r="32435" spans="12:12" x14ac:dyDescent="0.25">
      <c r="L32435" s="15"/>
    </row>
    <row r="32436" spans="12:12" x14ac:dyDescent="0.25">
      <c r="L32436" s="15"/>
    </row>
    <row r="32437" spans="12:12" x14ac:dyDescent="0.25">
      <c r="L32437" s="15"/>
    </row>
    <row r="32438" spans="12:12" x14ac:dyDescent="0.25">
      <c r="L32438" s="15"/>
    </row>
    <row r="32439" spans="12:12" x14ac:dyDescent="0.25">
      <c r="L32439" s="15"/>
    </row>
    <row r="32440" spans="12:12" x14ac:dyDescent="0.25">
      <c r="L32440" s="15"/>
    </row>
    <row r="32441" spans="12:12" x14ac:dyDescent="0.25">
      <c r="L32441" s="15"/>
    </row>
    <row r="32442" spans="12:12" x14ac:dyDescent="0.25">
      <c r="L32442" s="15"/>
    </row>
    <row r="32443" spans="12:12" x14ac:dyDescent="0.25">
      <c r="L32443" s="15"/>
    </row>
    <row r="32444" spans="12:12" x14ac:dyDescent="0.25">
      <c r="L32444" s="15"/>
    </row>
    <row r="32445" spans="12:12" x14ac:dyDescent="0.25">
      <c r="L32445" s="15"/>
    </row>
    <row r="32446" spans="12:12" x14ac:dyDescent="0.25">
      <c r="L32446" s="15"/>
    </row>
    <row r="32447" spans="12:12" x14ac:dyDescent="0.25">
      <c r="L32447" s="15"/>
    </row>
    <row r="32448" spans="12:12" x14ac:dyDescent="0.25">
      <c r="L32448" s="15"/>
    </row>
    <row r="32449" spans="12:12" x14ac:dyDescent="0.25">
      <c r="L32449" s="15"/>
    </row>
    <row r="32450" spans="12:12" x14ac:dyDescent="0.25">
      <c r="L32450" s="15"/>
    </row>
    <row r="32451" spans="12:12" x14ac:dyDescent="0.25">
      <c r="L32451" s="15"/>
    </row>
    <row r="32452" spans="12:12" x14ac:dyDescent="0.25">
      <c r="L32452" s="15"/>
    </row>
    <row r="32453" spans="12:12" x14ac:dyDescent="0.25">
      <c r="L32453" s="15"/>
    </row>
    <row r="32454" spans="12:12" x14ac:dyDescent="0.25">
      <c r="L32454" s="15"/>
    </row>
    <row r="32455" spans="12:12" x14ac:dyDescent="0.25">
      <c r="L32455" s="15"/>
    </row>
    <row r="32456" spans="12:12" x14ac:dyDescent="0.25">
      <c r="L32456" s="15"/>
    </row>
    <row r="32457" spans="12:12" x14ac:dyDescent="0.25">
      <c r="L32457" s="15"/>
    </row>
    <row r="32458" spans="12:12" x14ac:dyDescent="0.25">
      <c r="L32458" s="15"/>
    </row>
    <row r="32459" spans="12:12" x14ac:dyDescent="0.25">
      <c r="L32459" s="15"/>
    </row>
    <row r="32460" spans="12:12" x14ac:dyDescent="0.25">
      <c r="L32460" s="15"/>
    </row>
    <row r="32461" spans="12:12" x14ac:dyDescent="0.25">
      <c r="L32461" s="15"/>
    </row>
    <row r="32462" spans="12:12" x14ac:dyDescent="0.25">
      <c r="L32462" s="15"/>
    </row>
    <row r="32463" spans="12:12" x14ac:dyDescent="0.25">
      <c r="L32463" s="15"/>
    </row>
    <row r="32464" spans="12:12" x14ac:dyDescent="0.25">
      <c r="L32464" s="15"/>
    </row>
    <row r="32465" spans="12:12" x14ac:dyDescent="0.25">
      <c r="L32465" s="15"/>
    </row>
    <row r="32466" spans="12:12" x14ac:dyDescent="0.25">
      <c r="L32466" s="15"/>
    </row>
    <row r="32467" spans="12:12" x14ac:dyDescent="0.25">
      <c r="L32467" s="15"/>
    </row>
    <row r="32468" spans="12:12" x14ac:dyDescent="0.25">
      <c r="L32468" s="15"/>
    </row>
    <row r="32469" spans="12:12" x14ac:dyDescent="0.25">
      <c r="L32469" s="15"/>
    </row>
    <row r="32470" spans="12:12" x14ac:dyDescent="0.25">
      <c r="L32470" s="15"/>
    </row>
    <row r="32471" spans="12:12" x14ac:dyDescent="0.25">
      <c r="L32471" s="15"/>
    </row>
    <row r="32472" spans="12:12" x14ac:dyDescent="0.25">
      <c r="L32472" s="15"/>
    </row>
    <row r="32473" spans="12:12" x14ac:dyDescent="0.25">
      <c r="L32473" s="15"/>
    </row>
    <row r="32474" spans="12:12" x14ac:dyDescent="0.25">
      <c r="L32474" s="15"/>
    </row>
    <row r="32475" spans="12:12" x14ac:dyDescent="0.25">
      <c r="L32475" s="15"/>
    </row>
    <row r="32476" spans="12:12" x14ac:dyDescent="0.25">
      <c r="L32476" s="15"/>
    </row>
    <row r="32477" spans="12:12" x14ac:dyDescent="0.25">
      <c r="L32477" s="15"/>
    </row>
    <row r="32478" spans="12:12" x14ac:dyDescent="0.25">
      <c r="L32478" s="15"/>
    </row>
    <row r="32479" spans="12:12" x14ac:dyDescent="0.25">
      <c r="L32479" s="15"/>
    </row>
    <row r="32480" spans="12:12" x14ac:dyDescent="0.25">
      <c r="L32480" s="15"/>
    </row>
    <row r="32481" spans="12:12" x14ac:dyDescent="0.25">
      <c r="L32481" s="15"/>
    </row>
    <row r="32482" spans="12:12" x14ac:dyDescent="0.25">
      <c r="L32482" s="15"/>
    </row>
    <row r="32483" spans="12:12" x14ac:dyDescent="0.25">
      <c r="L32483" s="15"/>
    </row>
    <row r="32484" spans="12:12" x14ac:dyDescent="0.25">
      <c r="L32484" s="15"/>
    </row>
    <row r="32485" spans="12:12" x14ac:dyDescent="0.25">
      <c r="L32485" s="15"/>
    </row>
    <row r="32486" spans="12:12" x14ac:dyDescent="0.25">
      <c r="L32486" s="15"/>
    </row>
    <row r="32487" spans="12:12" x14ac:dyDescent="0.25">
      <c r="L32487" s="15"/>
    </row>
    <row r="32488" spans="12:12" x14ac:dyDescent="0.25">
      <c r="L32488" s="15"/>
    </row>
    <row r="32489" spans="12:12" x14ac:dyDescent="0.25">
      <c r="L32489" s="15"/>
    </row>
    <row r="32490" spans="12:12" x14ac:dyDescent="0.25">
      <c r="L32490" s="15"/>
    </row>
    <row r="32491" spans="12:12" x14ac:dyDescent="0.25">
      <c r="L32491" s="15"/>
    </row>
    <row r="32492" spans="12:12" x14ac:dyDescent="0.25">
      <c r="L32492" s="15"/>
    </row>
    <row r="32493" spans="12:12" x14ac:dyDescent="0.25">
      <c r="L32493" s="15"/>
    </row>
    <row r="32494" spans="12:12" x14ac:dyDescent="0.25">
      <c r="L32494" s="15"/>
    </row>
    <row r="32495" spans="12:12" x14ac:dyDescent="0.25">
      <c r="L32495" s="15"/>
    </row>
    <row r="32496" spans="12:12" x14ac:dyDescent="0.25">
      <c r="L32496" s="15"/>
    </row>
    <row r="32497" spans="12:12" x14ac:dyDescent="0.25">
      <c r="L32497" s="15"/>
    </row>
    <row r="32498" spans="12:12" x14ac:dyDescent="0.25">
      <c r="L32498" s="15"/>
    </row>
    <row r="32499" spans="12:12" x14ac:dyDescent="0.25">
      <c r="L32499" s="15"/>
    </row>
    <row r="32500" spans="12:12" x14ac:dyDescent="0.25">
      <c r="L32500" s="15"/>
    </row>
    <row r="32501" spans="12:12" x14ac:dyDescent="0.25">
      <c r="L32501" s="15"/>
    </row>
    <row r="32502" spans="12:12" x14ac:dyDescent="0.25">
      <c r="L32502" s="15"/>
    </row>
    <row r="32503" spans="12:12" x14ac:dyDescent="0.25">
      <c r="L32503" s="15"/>
    </row>
    <row r="32504" spans="12:12" x14ac:dyDescent="0.25">
      <c r="L32504" s="15"/>
    </row>
    <row r="32505" spans="12:12" x14ac:dyDescent="0.25">
      <c r="L32505" s="15"/>
    </row>
    <row r="32506" spans="12:12" x14ac:dyDescent="0.25">
      <c r="L32506" s="15"/>
    </row>
    <row r="32507" spans="12:12" x14ac:dyDescent="0.25">
      <c r="L32507" s="15"/>
    </row>
    <row r="32508" spans="12:12" x14ac:dyDescent="0.25">
      <c r="L32508" s="15"/>
    </row>
    <row r="32509" spans="12:12" x14ac:dyDescent="0.25">
      <c r="L32509" s="15"/>
    </row>
    <row r="32510" spans="12:12" x14ac:dyDescent="0.25">
      <c r="L32510" s="15"/>
    </row>
    <row r="32511" spans="12:12" x14ac:dyDescent="0.25">
      <c r="L32511" s="15"/>
    </row>
    <row r="32512" spans="12:12" x14ac:dyDescent="0.25">
      <c r="L32512" s="15"/>
    </row>
    <row r="32513" spans="12:12" x14ac:dyDescent="0.25">
      <c r="L32513" s="15"/>
    </row>
    <row r="32514" spans="12:12" x14ac:dyDescent="0.25">
      <c r="L32514" s="15"/>
    </row>
    <row r="32515" spans="12:12" x14ac:dyDescent="0.25">
      <c r="L32515" s="15"/>
    </row>
    <row r="32516" spans="12:12" x14ac:dyDescent="0.25">
      <c r="L32516" s="15"/>
    </row>
    <row r="32517" spans="12:12" x14ac:dyDescent="0.25">
      <c r="L32517" s="15"/>
    </row>
    <row r="32518" spans="12:12" x14ac:dyDescent="0.25">
      <c r="L32518" s="15"/>
    </row>
    <row r="32519" spans="12:12" x14ac:dyDescent="0.25">
      <c r="L32519" s="15"/>
    </row>
    <row r="32520" spans="12:12" x14ac:dyDescent="0.25">
      <c r="L32520" s="15"/>
    </row>
    <row r="32521" spans="12:12" x14ac:dyDescent="0.25">
      <c r="L32521" s="15"/>
    </row>
    <row r="32522" spans="12:12" x14ac:dyDescent="0.25">
      <c r="L32522" s="15"/>
    </row>
    <row r="32523" spans="12:12" x14ac:dyDescent="0.25">
      <c r="L32523" s="15"/>
    </row>
    <row r="32524" spans="12:12" x14ac:dyDescent="0.25">
      <c r="L32524" s="15"/>
    </row>
    <row r="32525" spans="12:12" x14ac:dyDescent="0.25">
      <c r="L32525" s="15"/>
    </row>
    <row r="32526" spans="12:12" x14ac:dyDescent="0.25">
      <c r="L32526" s="15"/>
    </row>
    <row r="32527" spans="12:12" x14ac:dyDescent="0.25">
      <c r="L32527" s="15"/>
    </row>
    <row r="32528" spans="12:12" x14ac:dyDescent="0.25">
      <c r="L32528" s="15"/>
    </row>
    <row r="32529" spans="12:12" x14ac:dyDescent="0.25">
      <c r="L32529" s="15"/>
    </row>
    <row r="32530" spans="12:12" x14ac:dyDescent="0.25">
      <c r="L32530" s="15"/>
    </row>
    <row r="32531" spans="12:12" x14ac:dyDescent="0.25">
      <c r="L32531" s="15"/>
    </row>
    <row r="32532" spans="12:12" x14ac:dyDescent="0.25">
      <c r="L32532" s="15"/>
    </row>
    <row r="32533" spans="12:12" x14ac:dyDescent="0.25">
      <c r="L32533" s="15"/>
    </row>
    <row r="32534" spans="12:12" x14ac:dyDescent="0.25">
      <c r="L32534" s="15"/>
    </row>
    <row r="32535" spans="12:12" x14ac:dyDescent="0.25">
      <c r="L32535" s="15"/>
    </row>
    <row r="32536" spans="12:12" x14ac:dyDescent="0.25">
      <c r="L32536" s="15"/>
    </row>
    <row r="32537" spans="12:12" x14ac:dyDescent="0.25">
      <c r="L32537" s="15"/>
    </row>
    <row r="32538" spans="12:12" x14ac:dyDescent="0.25">
      <c r="L32538" s="15"/>
    </row>
    <row r="32539" spans="12:12" x14ac:dyDescent="0.25">
      <c r="L32539" s="15"/>
    </row>
    <row r="32540" spans="12:12" x14ac:dyDescent="0.25">
      <c r="L32540" s="15"/>
    </row>
    <row r="32541" spans="12:12" x14ac:dyDescent="0.25">
      <c r="L32541" s="15"/>
    </row>
    <row r="32542" spans="12:12" x14ac:dyDescent="0.25">
      <c r="L32542" s="15"/>
    </row>
    <row r="32543" spans="12:12" x14ac:dyDescent="0.25">
      <c r="L32543" s="15"/>
    </row>
    <row r="32544" spans="12:12" x14ac:dyDescent="0.25">
      <c r="L32544" s="15"/>
    </row>
    <row r="32545" spans="12:12" x14ac:dyDescent="0.25">
      <c r="L32545" s="15"/>
    </row>
    <row r="32546" spans="12:12" x14ac:dyDescent="0.25">
      <c r="L32546" s="15"/>
    </row>
    <row r="32547" spans="12:12" x14ac:dyDescent="0.25">
      <c r="L32547" s="15"/>
    </row>
    <row r="32548" spans="12:12" x14ac:dyDescent="0.25">
      <c r="L32548" s="15"/>
    </row>
    <row r="32549" spans="12:12" x14ac:dyDescent="0.25">
      <c r="L32549" s="15"/>
    </row>
    <row r="32550" spans="12:12" x14ac:dyDescent="0.25">
      <c r="L32550" s="15"/>
    </row>
    <row r="32551" spans="12:12" x14ac:dyDescent="0.25">
      <c r="L32551" s="15"/>
    </row>
    <row r="32552" spans="12:12" x14ac:dyDescent="0.25">
      <c r="L32552" s="15"/>
    </row>
    <row r="32553" spans="12:12" x14ac:dyDescent="0.25">
      <c r="L32553" s="15"/>
    </row>
    <row r="32554" spans="12:12" x14ac:dyDescent="0.25">
      <c r="L32554" s="15"/>
    </row>
    <row r="32555" spans="12:12" x14ac:dyDescent="0.25">
      <c r="L32555" s="15"/>
    </row>
    <row r="32556" spans="12:12" x14ac:dyDescent="0.25">
      <c r="L32556" s="15"/>
    </row>
    <row r="32557" spans="12:12" x14ac:dyDescent="0.25">
      <c r="L32557" s="15"/>
    </row>
    <row r="32558" spans="12:12" x14ac:dyDescent="0.25">
      <c r="L32558" s="15"/>
    </row>
    <row r="32559" spans="12:12" x14ac:dyDescent="0.25">
      <c r="L32559" s="15"/>
    </row>
    <row r="32560" spans="12:12" x14ac:dyDescent="0.25">
      <c r="L32560" s="15"/>
    </row>
    <row r="32561" spans="12:12" x14ac:dyDescent="0.25">
      <c r="L32561" s="15"/>
    </row>
    <row r="32562" spans="12:12" x14ac:dyDescent="0.25">
      <c r="L32562" s="15"/>
    </row>
    <row r="32563" spans="12:12" x14ac:dyDescent="0.25">
      <c r="L32563" s="15"/>
    </row>
    <row r="32564" spans="12:12" x14ac:dyDescent="0.25">
      <c r="L32564" s="15"/>
    </row>
    <row r="32565" spans="12:12" x14ac:dyDescent="0.25">
      <c r="L32565" s="15"/>
    </row>
    <row r="32566" spans="12:12" x14ac:dyDescent="0.25">
      <c r="L32566" s="15"/>
    </row>
    <row r="32567" spans="12:12" x14ac:dyDescent="0.25">
      <c r="L32567" s="15"/>
    </row>
    <row r="32568" spans="12:12" x14ac:dyDescent="0.25">
      <c r="L32568" s="15"/>
    </row>
    <row r="32569" spans="12:12" x14ac:dyDescent="0.25">
      <c r="L32569" s="15"/>
    </row>
    <row r="32570" spans="12:12" x14ac:dyDescent="0.25">
      <c r="L32570" s="15"/>
    </row>
    <row r="32571" spans="12:12" x14ac:dyDescent="0.25">
      <c r="L32571" s="15"/>
    </row>
    <row r="32572" spans="12:12" x14ac:dyDescent="0.25">
      <c r="L32572" s="15"/>
    </row>
    <row r="32573" spans="12:12" x14ac:dyDescent="0.25">
      <c r="L32573" s="15"/>
    </row>
    <row r="32574" spans="12:12" x14ac:dyDescent="0.25">
      <c r="L32574" s="15"/>
    </row>
    <row r="32575" spans="12:12" x14ac:dyDescent="0.25">
      <c r="L32575" s="15"/>
    </row>
    <row r="32576" spans="12:12" x14ac:dyDescent="0.25">
      <c r="L32576" s="15"/>
    </row>
    <row r="32577" spans="12:12" x14ac:dyDescent="0.25">
      <c r="L32577" s="15"/>
    </row>
    <row r="32578" spans="12:12" x14ac:dyDescent="0.25">
      <c r="L32578" s="15"/>
    </row>
    <row r="32579" spans="12:12" x14ac:dyDescent="0.25">
      <c r="L32579" s="15"/>
    </row>
    <row r="32580" spans="12:12" x14ac:dyDescent="0.25">
      <c r="L32580" s="15"/>
    </row>
    <row r="32581" spans="12:12" x14ac:dyDescent="0.25">
      <c r="L32581" s="15"/>
    </row>
    <row r="32582" spans="12:12" x14ac:dyDescent="0.25">
      <c r="L32582" s="15"/>
    </row>
    <row r="32583" spans="12:12" x14ac:dyDescent="0.25">
      <c r="L32583" s="15"/>
    </row>
    <row r="32584" spans="12:12" x14ac:dyDescent="0.25">
      <c r="L32584" s="15"/>
    </row>
    <row r="32585" spans="12:12" x14ac:dyDescent="0.25">
      <c r="L32585" s="15"/>
    </row>
    <row r="32586" spans="12:12" x14ac:dyDescent="0.25">
      <c r="L32586" s="15"/>
    </row>
    <row r="32587" spans="12:12" x14ac:dyDescent="0.25">
      <c r="L32587" s="15"/>
    </row>
    <row r="32588" spans="12:12" x14ac:dyDescent="0.25">
      <c r="L32588" s="15"/>
    </row>
    <row r="32589" spans="12:12" x14ac:dyDescent="0.25">
      <c r="L32589" s="15"/>
    </row>
    <row r="32590" spans="12:12" x14ac:dyDescent="0.25">
      <c r="L32590" s="15"/>
    </row>
    <row r="32591" spans="12:12" x14ac:dyDescent="0.25">
      <c r="L32591" s="15"/>
    </row>
    <row r="32592" spans="12:12" x14ac:dyDescent="0.25">
      <c r="L32592" s="15"/>
    </row>
    <row r="32593" spans="12:12" x14ac:dyDescent="0.25">
      <c r="L32593" s="15"/>
    </row>
    <row r="32594" spans="12:12" x14ac:dyDescent="0.25">
      <c r="L32594" s="15"/>
    </row>
    <row r="32595" spans="12:12" x14ac:dyDescent="0.25">
      <c r="L32595" s="15"/>
    </row>
    <row r="32596" spans="12:12" x14ac:dyDescent="0.25">
      <c r="L32596" s="15"/>
    </row>
    <row r="32597" spans="12:12" x14ac:dyDescent="0.25">
      <c r="L32597" s="15"/>
    </row>
    <row r="32598" spans="12:12" x14ac:dyDescent="0.25">
      <c r="L32598" s="15"/>
    </row>
    <row r="32599" spans="12:12" x14ac:dyDescent="0.25">
      <c r="L32599" s="15"/>
    </row>
    <row r="32600" spans="12:12" x14ac:dyDescent="0.25">
      <c r="L32600" s="15"/>
    </row>
    <row r="32601" spans="12:12" x14ac:dyDescent="0.25">
      <c r="L32601" s="15"/>
    </row>
    <row r="32602" spans="12:12" x14ac:dyDescent="0.25">
      <c r="L32602" s="15"/>
    </row>
    <row r="32603" spans="12:12" x14ac:dyDescent="0.25">
      <c r="L32603" s="15"/>
    </row>
    <row r="32604" spans="12:12" x14ac:dyDescent="0.25">
      <c r="L32604" s="15"/>
    </row>
    <row r="32605" spans="12:12" x14ac:dyDescent="0.25">
      <c r="L32605" s="15"/>
    </row>
    <row r="32606" spans="12:12" x14ac:dyDescent="0.25">
      <c r="L32606" s="15"/>
    </row>
    <row r="32607" spans="12:12" x14ac:dyDescent="0.25">
      <c r="L32607" s="15"/>
    </row>
    <row r="32608" spans="12:12" x14ac:dyDescent="0.25">
      <c r="L32608" s="15"/>
    </row>
    <row r="32609" spans="12:12" x14ac:dyDescent="0.25">
      <c r="L32609" s="15"/>
    </row>
    <row r="32610" spans="12:12" x14ac:dyDescent="0.25">
      <c r="L32610" s="15"/>
    </row>
    <row r="32611" spans="12:12" x14ac:dyDescent="0.25">
      <c r="L32611" s="15"/>
    </row>
    <row r="32612" spans="12:12" x14ac:dyDescent="0.25">
      <c r="L32612" s="15"/>
    </row>
    <row r="32613" spans="12:12" x14ac:dyDescent="0.25">
      <c r="L32613" s="15"/>
    </row>
    <row r="32614" spans="12:12" x14ac:dyDescent="0.25">
      <c r="L32614" s="15"/>
    </row>
    <row r="32615" spans="12:12" x14ac:dyDescent="0.25">
      <c r="L32615" s="15"/>
    </row>
    <row r="32616" spans="12:12" x14ac:dyDescent="0.25">
      <c r="L32616" s="15"/>
    </row>
    <row r="32617" spans="12:12" x14ac:dyDescent="0.25">
      <c r="L32617" s="15"/>
    </row>
    <row r="32618" spans="12:12" x14ac:dyDescent="0.25">
      <c r="L32618" s="15"/>
    </row>
    <row r="32619" spans="12:12" x14ac:dyDescent="0.25">
      <c r="L32619" s="15"/>
    </row>
    <row r="32620" spans="12:12" x14ac:dyDescent="0.25">
      <c r="L32620" s="15"/>
    </row>
    <row r="32621" spans="12:12" x14ac:dyDescent="0.25">
      <c r="L32621" s="15"/>
    </row>
    <row r="32622" spans="12:12" x14ac:dyDescent="0.25">
      <c r="L32622" s="15"/>
    </row>
    <row r="32623" spans="12:12" x14ac:dyDescent="0.25">
      <c r="L32623" s="15"/>
    </row>
    <row r="32624" spans="12:12" x14ac:dyDescent="0.25">
      <c r="L32624" s="15"/>
    </row>
    <row r="32625" spans="12:12" x14ac:dyDescent="0.25">
      <c r="L32625" s="15"/>
    </row>
    <row r="32626" spans="12:12" x14ac:dyDescent="0.25">
      <c r="L32626" s="15"/>
    </row>
    <row r="32627" spans="12:12" x14ac:dyDescent="0.25">
      <c r="L32627" s="15"/>
    </row>
    <row r="32628" spans="12:12" x14ac:dyDescent="0.25">
      <c r="L32628" s="15"/>
    </row>
    <row r="32629" spans="12:12" x14ac:dyDescent="0.25">
      <c r="L32629" s="15"/>
    </row>
    <row r="32630" spans="12:12" x14ac:dyDescent="0.25">
      <c r="L32630" s="15"/>
    </row>
    <row r="32631" spans="12:12" x14ac:dyDescent="0.25">
      <c r="L32631" s="15"/>
    </row>
    <row r="32632" spans="12:12" x14ac:dyDescent="0.25">
      <c r="L32632" s="15"/>
    </row>
    <row r="32633" spans="12:12" x14ac:dyDescent="0.25">
      <c r="L32633" s="15"/>
    </row>
    <row r="32634" spans="12:12" x14ac:dyDescent="0.25">
      <c r="L32634" s="15"/>
    </row>
    <row r="32635" spans="12:12" x14ac:dyDescent="0.25">
      <c r="L32635" s="15"/>
    </row>
    <row r="32636" spans="12:12" x14ac:dyDescent="0.25">
      <c r="L32636" s="15"/>
    </row>
    <row r="32637" spans="12:12" x14ac:dyDescent="0.25">
      <c r="L32637" s="15"/>
    </row>
    <row r="32638" spans="12:12" x14ac:dyDescent="0.25">
      <c r="L32638" s="15"/>
    </row>
    <row r="32639" spans="12:12" x14ac:dyDescent="0.25">
      <c r="L32639" s="15"/>
    </row>
    <row r="32640" spans="12:12" x14ac:dyDescent="0.25">
      <c r="L32640" s="15"/>
    </row>
    <row r="32641" spans="12:12" x14ac:dyDescent="0.25">
      <c r="L32641" s="15"/>
    </row>
    <row r="32642" spans="12:12" x14ac:dyDescent="0.25">
      <c r="L32642" s="15"/>
    </row>
    <row r="32643" spans="12:12" x14ac:dyDescent="0.25">
      <c r="L32643" s="15"/>
    </row>
    <row r="32644" spans="12:12" x14ac:dyDescent="0.25">
      <c r="L32644" s="15"/>
    </row>
    <row r="32645" spans="12:12" x14ac:dyDescent="0.25">
      <c r="L32645" s="15"/>
    </row>
    <row r="32646" spans="12:12" x14ac:dyDescent="0.25">
      <c r="L32646" s="15"/>
    </row>
    <row r="32647" spans="12:12" x14ac:dyDescent="0.25">
      <c r="L32647" s="15"/>
    </row>
    <row r="32648" spans="12:12" x14ac:dyDescent="0.25">
      <c r="L32648" s="15"/>
    </row>
    <row r="32649" spans="12:12" x14ac:dyDescent="0.25">
      <c r="L32649" s="15"/>
    </row>
    <row r="32650" spans="12:12" x14ac:dyDescent="0.25">
      <c r="L32650" s="15"/>
    </row>
    <row r="32651" spans="12:12" x14ac:dyDescent="0.25">
      <c r="L32651" s="15"/>
    </row>
    <row r="32652" spans="12:12" x14ac:dyDescent="0.25">
      <c r="L32652" s="15"/>
    </row>
    <row r="32653" spans="12:12" x14ac:dyDescent="0.25">
      <c r="L32653" s="15"/>
    </row>
    <row r="32654" spans="12:12" x14ac:dyDescent="0.25">
      <c r="L32654" s="15"/>
    </row>
    <row r="32655" spans="12:12" x14ac:dyDescent="0.25">
      <c r="L32655" s="15"/>
    </row>
    <row r="32656" spans="12:12" x14ac:dyDescent="0.25">
      <c r="L32656" s="15"/>
    </row>
    <row r="32657" spans="12:12" x14ac:dyDescent="0.25">
      <c r="L32657" s="15"/>
    </row>
    <row r="32658" spans="12:12" x14ac:dyDescent="0.25">
      <c r="L32658" s="15"/>
    </row>
    <row r="32659" spans="12:12" x14ac:dyDescent="0.25">
      <c r="L32659" s="15"/>
    </row>
    <row r="32660" spans="12:12" x14ac:dyDescent="0.25">
      <c r="L32660" s="15"/>
    </row>
    <row r="32661" spans="12:12" x14ac:dyDescent="0.25">
      <c r="L32661" s="15"/>
    </row>
    <row r="32662" spans="12:12" x14ac:dyDescent="0.25">
      <c r="L32662" s="15"/>
    </row>
    <row r="32663" spans="12:12" x14ac:dyDescent="0.25">
      <c r="L32663" s="15"/>
    </row>
    <row r="32664" spans="12:12" x14ac:dyDescent="0.25">
      <c r="L32664" s="15"/>
    </row>
    <row r="32665" spans="12:12" x14ac:dyDescent="0.25">
      <c r="L32665" s="15"/>
    </row>
    <row r="32666" spans="12:12" x14ac:dyDescent="0.25">
      <c r="L32666" s="15"/>
    </row>
    <row r="32667" spans="12:12" x14ac:dyDescent="0.25">
      <c r="L32667" s="15"/>
    </row>
    <row r="32668" spans="12:12" x14ac:dyDescent="0.25">
      <c r="L32668" s="15"/>
    </row>
    <row r="32669" spans="12:12" x14ac:dyDescent="0.25">
      <c r="L32669" s="15"/>
    </row>
    <row r="32670" spans="12:12" x14ac:dyDescent="0.25">
      <c r="L32670" s="15"/>
    </row>
    <row r="32671" spans="12:12" x14ac:dyDescent="0.25">
      <c r="L32671" s="15"/>
    </row>
    <row r="32672" spans="12:12" x14ac:dyDescent="0.25">
      <c r="L32672" s="15"/>
    </row>
    <row r="32673" spans="12:12" x14ac:dyDescent="0.25">
      <c r="L32673" s="15"/>
    </row>
    <row r="32674" spans="12:12" x14ac:dyDescent="0.25">
      <c r="L32674" s="15"/>
    </row>
    <row r="32675" spans="12:12" x14ac:dyDescent="0.25">
      <c r="L32675" s="15"/>
    </row>
    <row r="32676" spans="12:12" x14ac:dyDescent="0.25">
      <c r="L32676" s="15"/>
    </row>
    <row r="32677" spans="12:12" x14ac:dyDescent="0.25">
      <c r="L32677" s="15"/>
    </row>
    <row r="32678" spans="12:12" x14ac:dyDescent="0.25">
      <c r="L32678" s="15"/>
    </row>
    <row r="32679" spans="12:12" x14ac:dyDescent="0.25">
      <c r="L32679" s="15"/>
    </row>
    <row r="32680" spans="12:12" x14ac:dyDescent="0.25">
      <c r="L32680" s="15"/>
    </row>
    <row r="32681" spans="12:12" x14ac:dyDescent="0.25">
      <c r="L32681" s="15"/>
    </row>
    <row r="32682" spans="12:12" x14ac:dyDescent="0.25">
      <c r="L32682" s="15"/>
    </row>
    <row r="32683" spans="12:12" x14ac:dyDescent="0.25">
      <c r="L32683" s="15"/>
    </row>
    <row r="32684" spans="12:12" x14ac:dyDescent="0.25">
      <c r="L32684" s="15"/>
    </row>
    <row r="32685" spans="12:12" x14ac:dyDescent="0.25">
      <c r="L32685" s="15"/>
    </row>
    <row r="32686" spans="12:12" x14ac:dyDescent="0.25">
      <c r="L32686" s="15"/>
    </row>
    <row r="32687" spans="12:12" x14ac:dyDescent="0.25">
      <c r="L32687" s="15"/>
    </row>
    <row r="32688" spans="12:12" x14ac:dyDescent="0.25">
      <c r="L32688" s="15"/>
    </row>
    <row r="32689" spans="12:12" x14ac:dyDescent="0.25">
      <c r="L32689" s="15"/>
    </row>
    <row r="32690" spans="12:12" x14ac:dyDescent="0.25">
      <c r="L32690" s="15"/>
    </row>
    <row r="32691" spans="12:12" x14ac:dyDescent="0.25">
      <c r="L32691" s="15"/>
    </row>
    <row r="32692" spans="12:12" x14ac:dyDescent="0.25">
      <c r="L32692" s="15"/>
    </row>
    <row r="32693" spans="12:12" x14ac:dyDescent="0.25">
      <c r="L32693" s="15"/>
    </row>
    <row r="32694" spans="12:12" x14ac:dyDescent="0.25">
      <c r="L32694" s="15"/>
    </row>
    <row r="32695" spans="12:12" x14ac:dyDescent="0.25">
      <c r="L32695" s="15"/>
    </row>
    <row r="32696" spans="12:12" x14ac:dyDescent="0.25">
      <c r="L32696" s="15"/>
    </row>
    <row r="32697" spans="12:12" x14ac:dyDescent="0.25">
      <c r="L32697" s="15"/>
    </row>
    <row r="32698" spans="12:12" x14ac:dyDescent="0.25">
      <c r="L32698" s="15"/>
    </row>
    <row r="32699" spans="12:12" x14ac:dyDescent="0.25">
      <c r="L32699" s="15"/>
    </row>
    <row r="32700" spans="12:12" x14ac:dyDescent="0.25">
      <c r="L32700" s="15"/>
    </row>
    <row r="32701" spans="12:12" x14ac:dyDescent="0.25">
      <c r="L32701" s="15"/>
    </row>
    <row r="32702" spans="12:12" x14ac:dyDescent="0.25">
      <c r="L32702" s="15"/>
    </row>
    <row r="32703" spans="12:12" x14ac:dyDescent="0.25">
      <c r="L32703" s="15"/>
    </row>
    <row r="32704" spans="12:12" x14ac:dyDescent="0.25">
      <c r="L32704" s="15"/>
    </row>
    <row r="32705" spans="12:12" x14ac:dyDescent="0.25">
      <c r="L32705" s="15"/>
    </row>
    <row r="32706" spans="12:12" x14ac:dyDescent="0.25">
      <c r="L32706" s="15"/>
    </row>
    <row r="32707" spans="12:12" x14ac:dyDescent="0.25">
      <c r="L32707" s="15"/>
    </row>
    <row r="32708" spans="12:12" x14ac:dyDescent="0.25">
      <c r="L32708" s="15"/>
    </row>
    <row r="32709" spans="12:12" x14ac:dyDescent="0.25">
      <c r="L32709" s="15"/>
    </row>
    <row r="32710" spans="12:12" x14ac:dyDescent="0.25">
      <c r="L32710" s="15"/>
    </row>
    <row r="32711" spans="12:12" x14ac:dyDescent="0.25">
      <c r="L32711" s="15"/>
    </row>
    <row r="32712" spans="12:12" x14ac:dyDescent="0.25">
      <c r="L32712" s="15"/>
    </row>
    <row r="32713" spans="12:12" x14ac:dyDescent="0.25">
      <c r="L32713" s="15"/>
    </row>
    <row r="32714" spans="12:12" x14ac:dyDescent="0.25">
      <c r="L32714" s="15"/>
    </row>
    <row r="32715" spans="12:12" x14ac:dyDescent="0.25">
      <c r="L32715" s="15"/>
    </row>
    <row r="32716" spans="12:12" x14ac:dyDescent="0.25">
      <c r="L32716" s="15"/>
    </row>
    <row r="32717" spans="12:12" x14ac:dyDescent="0.25">
      <c r="L32717" s="15"/>
    </row>
    <row r="32718" spans="12:12" x14ac:dyDescent="0.25">
      <c r="L32718" s="15"/>
    </row>
    <row r="32719" spans="12:12" x14ac:dyDescent="0.25">
      <c r="L32719" s="15"/>
    </row>
    <row r="32720" spans="12:12" x14ac:dyDescent="0.25">
      <c r="L32720" s="15"/>
    </row>
    <row r="32721" spans="12:12" x14ac:dyDescent="0.25">
      <c r="L32721" s="15"/>
    </row>
    <row r="32722" spans="12:12" x14ac:dyDescent="0.25">
      <c r="L32722" s="15"/>
    </row>
    <row r="32723" spans="12:12" x14ac:dyDescent="0.25">
      <c r="L32723" s="15"/>
    </row>
    <row r="32724" spans="12:12" x14ac:dyDescent="0.25">
      <c r="L32724" s="15"/>
    </row>
    <row r="32725" spans="12:12" x14ac:dyDescent="0.25">
      <c r="L32725" s="15"/>
    </row>
    <row r="32726" spans="12:12" x14ac:dyDescent="0.25">
      <c r="L32726" s="15"/>
    </row>
    <row r="32727" spans="12:12" x14ac:dyDescent="0.25">
      <c r="L32727" s="15"/>
    </row>
    <row r="32728" spans="12:12" x14ac:dyDescent="0.25">
      <c r="L32728" s="15"/>
    </row>
    <row r="32729" spans="12:12" x14ac:dyDescent="0.25">
      <c r="L32729" s="15"/>
    </row>
    <row r="32730" spans="12:12" x14ac:dyDescent="0.25">
      <c r="L32730" s="15"/>
    </row>
    <row r="32731" spans="12:12" x14ac:dyDescent="0.25">
      <c r="L32731" s="15"/>
    </row>
    <row r="32732" spans="12:12" x14ac:dyDescent="0.25">
      <c r="L32732" s="15"/>
    </row>
    <row r="32733" spans="12:12" x14ac:dyDescent="0.25">
      <c r="L32733" s="15"/>
    </row>
    <row r="32734" spans="12:12" x14ac:dyDescent="0.25">
      <c r="L32734" s="15"/>
    </row>
    <row r="32735" spans="12:12" x14ac:dyDescent="0.25">
      <c r="L32735" s="15"/>
    </row>
    <row r="32736" spans="12:12" x14ac:dyDescent="0.25">
      <c r="L32736" s="15"/>
    </row>
    <row r="32737" spans="12:12" x14ac:dyDescent="0.25">
      <c r="L32737" s="15"/>
    </row>
    <row r="32738" spans="12:12" x14ac:dyDescent="0.25">
      <c r="L32738" s="15"/>
    </row>
    <row r="32739" spans="12:12" x14ac:dyDescent="0.25">
      <c r="L32739" s="15"/>
    </row>
    <row r="32740" spans="12:12" x14ac:dyDescent="0.25">
      <c r="L32740" s="15"/>
    </row>
    <row r="32741" spans="12:12" x14ac:dyDescent="0.25">
      <c r="L32741" s="15"/>
    </row>
    <row r="32742" spans="12:12" x14ac:dyDescent="0.25">
      <c r="L32742" s="15"/>
    </row>
    <row r="32743" spans="12:12" x14ac:dyDescent="0.25">
      <c r="L32743" s="15"/>
    </row>
    <row r="32744" spans="12:12" x14ac:dyDescent="0.25">
      <c r="L32744" s="15"/>
    </row>
    <row r="32745" spans="12:12" x14ac:dyDescent="0.25">
      <c r="L32745" s="15"/>
    </row>
    <row r="32746" spans="12:12" x14ac:dyDescent="0.25">
      <c r="L32746" s="15"/>
    </row>
    <row r="32747" spans="12:12" x14ac:dyDescent="0.25">
      <c r="L32747" s="15"/>
    </row>
    <row r="32748" spans="12:12" x14ac:dyDescent="0.25">
      <c r="L32748" s="15"/>
    </row>
    <row r="32749" spans="12:12" x14ac:dyDescent="0.25">
      <c r="L32749" s="15"/>
    </row>
    <row r="32750" spans="12:12" x14ac:dyDescent="0.25">
      <c r="L32750" s="15"/>
    </row>
    <row r="32751" spans="12:12" x14ac:dyDescent="0.25">
      <c r="L32751" s="15"/>
    </row>
    <row r="32752" spans="12:12" x14ac:dyDescent="0.25">
      <c r="L32752" s="15"/>
    </row>
    <row r="32753" spans="12:12" x14ac:dyDescent="0.25">
      <c r="L32753" s="15"/>
    </row>
    <row r="32754" spans="12:12" x14ac:dyDescent="0.25">
      <c r="L32754" s="15"/>
    </row>
    <row r="32755" spans="12:12" x14ac:dyDescent="0.25">
      <c r="L32755" s="15"/>
    </row>
    <row r="32756" spans="12:12" x14ac:dyDescent="0.25">
      <c r="L32756" s="15"/>
    </row>
    <row r="32757" spans="12:12" x14ac:dyDescent="0.25">
      <c r="L32757" s="15"/>
    </row>
    <row r="32758" spans="12:12" x14ac:dyDescent="0.25">
      <c r="L32758" s="15"/>
    </row>
    <row r="32759" spans="12:12" x14ac:dyDescent="0.25">
      <c r="L32759" s="15"/>
    </row>
    <row r="32760" spans="12:12" x14ac:dyDescent="0.25">
      <c r="L32760" s="15"/>
    </row>
    <row r="32761" spans="12:12" x14ac:dyDescent="0.25">
      <c r="L32761" s="15"/>
    </row>
    <row r="32762" spans="12:12" x14ac:dyDescent="0.25">
      <c r="L32762" s="15"/>
    </row>
    <row r="32763" spans="12:12" x14ac:dyDescent="0.25">
      <c r="L32763" s="15"/>
    </row>
    <row r="32764" spans="12:12" x14ac:dyDescent="0.25">
      <c r="L32764" s="15"/>
    </row>
    <row r="32765" spans="12:12" x14ac:dyDescent="0.25">
      <c r="L32765" s="15"/>
    </row>
    <row r="32766" spans="12:12" x14ac:dyDescent="0.25">
      <c r="L32766" s="15"/>
    </row>
    <row r="32767" spans="12:12" x14ac:dyDescent="0.25">
      <c r="L32767" s="15"/>
    </row>
    <row r="32768" spans="12:12" x14ac:dyDescent="0.25">
      <c r="L32768" s="15"/>
    </row>
    <row r="32769" spans="12:12" x14ac:dyDescent="0.25">
      <c r="L32769" s="15"/>
    </row>
    <row r="32770" spans="12:12" x14ac:dyDescent="0.25">
      <c r="L32770" s="15"/>
    </row>
    <row r="32771" spans="12:12" x14ac:dyDescent="0.25">
      <c r="L32771" s="15"/>
    </row>
    <row r="32772" spans="12:12" x14ac:dyDescent="0.25">
      <c r="L32772" s="15"/>
    </row>
    <row r="32773" spans="12:12" x14ac:dyDescent="0.25">
      <c r="L32773" s="15"/>
    </row>
    <row r="32774" spans="12:12" x14ac:dyDescent="0.25">
      <c r="L32774" s="15"/>
    </row>
    <row r="32775" spans="12:12" x14ac:dyDescent="0.25">
      <c r="L32775" s="15"/>
    </row>
    <row r="32776" spans="12:12" x14ac:dyDescent="0.25">
      <c r="L32776" s="15"/>
    </row>
    <row r="32777" spans="12:12" x14ac:dyDescent="0.25">
      <c r="L32777" s="15"/>
    </row>
    <row r="32778" spans="12:12" x14ac:dyDescent="0.25">
      <c r="L32778" s="15"/>
    </row>
    <row r="32779" spans="12:12" x14ac:dyDescent="0.25">
      <c r="L32779" s="15"/>
    </row>
    <row r="32780" spans="12:12" x14ac:dyDescent="0.25">
      <c r="L32780" s="15"/>
    </row>
    <row r="32781" spans="12:12" x14ac:dyDescent="0.25">
      <c r="L32781" s="15"/>
    </row>
    <row r="32782" spans="12:12" x14ac:dyDescent="0.25">
      <c r="L32782" s="15"/>
    </row>
    <row r="32783" spans="12:12" x14ac:dyDescent="0.25">
      <c r="L32783" s="15"/>
    </row>
    <row r="32784" spans="12:12" x14ac:dyDescent="0.25">
      <c r="L32784" s="15"/>
    </row>
    <row r="32785" spans="12:12" x14ac:dyDescent="0.25">
      <c r="L32785" s="15"/>
    </row>
    <row r="32786" spans="12:12" x14ac:dyDescent="0.25">
      <c r="L32786" s="15"/>
    </row>
    <row r="32787" spans="12:12" x14ac:dyDescent="0.25">
      <c r="L32787" s="15"/>
    </row>
    <row r="32788" spans="12:12" x14ac:dyDescent="0.25">
      <c r="L32788" s="15"/>
    </row>
    <row r="32789" spans="12:12" x14ac:dyDescent="0.25">
      <c r="L32789" s="15"/>
    </row>
    <row r="32790" spans="12:12" x14ac:dyDescent="0.25">
      <c r="L32790" s="15"/>
    </row>
    <row r="32791" spans="12:12" x14ac:dyDescent="0.25">
      <c r="L32791" s="15"/>
    </row>
    <row r="32792" spans="12:12" x14ac:dyDescent="0.25">
      <c r="L32792" s="15"/>
    </row>
    <row r="32793" spans="12:12" x14ac:dyDescent="0.25">
      <c r="L32793" s="15"/>
    </row>
    <row r="32794" spans="12:12" x14ac:dyDescent="0.25">
      <c r="L32794" s="15"/>
    </row>
    <row r="32795" spans="12:12" x14ac:dyDescent="0.25">
      <c r="L32795" s="15"/>
    </row>
    <row r="32796" spans="12:12" x14ac:dyDescent="0.25">
      <c r="L32796" s="15"/>
    </row>
    <row r="32797" spans="12:12" x14ac:dyDescent="0.25">
      <c r="L32797" s="15"/>
    </row>
    <row r="32798" spans="12:12" x14ac:dyDescent="0.25">
      <c r="L32798" s="15"/>
    </row>
    <row r="32799" spans="12:12" x14ac:dyDescent="0.25">
      <c r="L32799" s="15"/>
    </row>
    <row r="32800" spans="12:12" x14ac:dyDescent="0.25">
      <c r="L32800" s="15"/>
    </row>
    <row r="32801" spans="12:12" x14ac:dyDescent="0.25">
      <c r="L32801" s="15"/>
    </row>
    <row r="32802" spans="12:12" x14ac:dyDescent="0.25">
      <c r="L32802" s="15"/>
    </row>
    <row r="32803" spans="12:12" x14ac:dyDescent="0.25">
      <c r="L32803" s="15"/>
    </row>
    <row r="32804" spans="12:12" x14ac:dyDescent="0.25">
      <c r="L32804" s="15"/>
    </row>
    <row r="32805" spans="12:12" x14ac:dyDescent="0.25">
      <c r="L32805" s="15"/>
    </row>
    <row r="32806" spans="12:12" x14ac:dyDescent="0.25">
      <c r="L32806" s="15"/>
    </row>
    <row r="32807" spans="12:12" x14ac:dyDescent="0.25">
      <c r="L32807" s="15"/>
    </row>
    <row r="32808" spans="12:12" x14ac:dyDescent="0.25">
      <c r="L32808" s="15"/>
    </row>
    <row r="32809" spans="12:12" x14ac:dyDescent="0.25">
      <c r="L32809" s="15"/>
    </row>
    <row r="32810" spans="12:12" x14ac:dyDescent="0.25">
      <c r="L32810" s="15"/>
    </row>
    <row r="32811" spans="12:12" x14ac:dyDescent="0.25">
      <c r="L32811" s="15"/>
    </row>
    <row r="32812" spans="12:12" x14ac:dyDescent="0.25">
      <c r="L32812" s="15"/>
    </row>
    <row r="32813" spans="12:12" x14ac:dyDescent="0.25">
      <c r="L32813" s="15"/>
    </row>
    <row r="32814" spans="12:12" x14ac:dyDescent="0.25">
      <c r="L32814" s="15"/>
    </row>
    <row r="32815" spans="12:12" x14ac:dyDescent="0.25">
      <c r="L32815" s="15"/>
    </row>
    <row r="32816" spans="12:12" x14ac:dyDescent="0.25">
      <c r="L32816" s="15"/>
    </row>
    <row r="32817" spans="12:12" x14ac:dyDescent="0.25">
      <c r="L32817" s="15"/>
    </row>
    <row r="32818" spans="12:12" x14ac:dyDescent="0.25">
      <c r="L32818" s="15"/>
    </row>
    <row r="32819" spans="12:12" x14ac:dyDescent="0.25">
      <c r="L32819" s="15"/>
    </row>
    <row r="32820" spans="12:12" x14ac:dyDescent="0.25">
      <c r="L32820" s="15"/>
    </row>
    <row r="32821" spans="12:12" x14ac:dyDescent="0.25">
      <c r="L32821" s="15"/>
    </row>
    <row r="32822" spans="12:12" x14ac:dyDescent="0.25">
      <c r="L32822" s="15"/>
    </row>
    <row r="32823" spans="12:12" x14ac:dyDescent="0.25">
      <c r="L32823" s="15"/>
    </row>
    <row r="32824" spans="12:12" x14ac:dyDescent="0.25">
      <c r="L32824" s="15"/>
    </row>
    <row r="32825" spans="12:12" x14ac:dyDescent="0.25">
      <c r="L32825" s="15"/>
    </row>
    <row r="32826" spans="12:12" x14ac:dyDescent="0.25">
      <c r="L32826" s="15"/>
    </row>
    <row r="32827" spans="12:12" x14ac:dyDescent="0.25">
      <c r="L32827" s="15"/>
    </row>
    <row r="32828" spans="12:12" x14ac:dyDescent="0.25">
      <c r="L32828" s="15"/>
    </row>
    <row r="32829" spans="12:12" x14ac:dyDescent="0.25">
      <c r="L32829" s="15"/>
    </row>
    <row r="32830" spans="12:12" x14ac:dyDescent="0.25">
      <c r="L32830" s="15"/>
    </row>
    <row r="32831" spans="12:12" x14ac:dyDescent="0.25">
      <c r="L32831" s="15"/>
    </row>
    <row r="32832" spans="12:12" x14ac:dyDescent="0.25">
      <c r="L32832" s="15"/>
    </row>
    <row r="32833" spans="12:12" x14ac:dyDescent="0.25">
      <c r="L32833" s="15"/>
    </row>
    <row r="32834" spans="12:12" x14ac:dyDescent="0.25">
      <c r="L32834" s="15"/>
    </row>
    <row r="32835" spans="12:12" x14ac:dyDescent="0.25">
      <c r="L32835" s="15"/>
    </row>
    <row r="32836" spans="12:12" x14ac:dyDescent="0.25">
      <c r="L32836" s="15"/>
    </row>
    <row r="32837" spans="12:12" x14ac:dyDescent="0.25">
      <c r="L32837" s="15"/>
    </row>
    <row r="32838" spans="12:12" x14ac:dyDescent="0.25">
      <c r="L32838" s="15"/>
    </row>
    <row r="32839" spans="12:12" x14ac:dyDescent="0.25">
      <c r="L32839" s="15"/>
    </row>
    <row r="32840" spans="12:12" x14ac:dyDescent="0.25">
      <c r="L32840" s="15"/>
    </row>
    <row r="32841" spans="12:12" x14ac:dyDescent="0.25">
      <c r="L32841" s="15"/>
    </row>
    <row r="32842" spans="12:12" x14ac:dyDescent="0.25">
      <c r="L32842" s="15"/>
    </row>
    <row r="32843" spans="12:12" x14ac:dyDescent="0.25">
      <c r="L32843" s="15"/>
    </row>
    <row r="32844" spans="12:12" x14ac:dyDescent="0.25">
      <c r="L32844" s="15"/>
    </row>
    <row r="32845" spans="12:12" x14ac:dyDescent="0.25">
      <c r="L32845" s="15"/>
    </row>
    <row r="32846" spans="12:12" x14ac:dyDescent="0.25">
      <c r="L32846" s="15"/>
    </row>
    <row r="32847" spans="12:12" x14ac:dyDescent="0.25">
      <c r="L32847" s="15"/>
    </row>
    <row r="32848" spans="12:12" x14ac:dyDescent="0.25">
      <c r="L32848" s="15"/>
    </row>
    <row r="32849" spans="12:12" x14ac:dyDescent="0.25">
      <c r="L32849" s="15"/>
    </row>
    <row r="32850" spans="12:12" x14ac:dyDescent="0.25">
      <c r="L32850" s="15"/>
    </row>
    <row r="32851" spans="12:12" x14ac:dyDescent="0.25">
      <c r="L32851" s="15"/>
    </row>
    <row r="32852" spans="12:12" x14ac:dyDescent="0.25">
      <c r="L32852" s="15"/>
    </row>
    <row r="32853" spans="12:12" x14ac:dyDescent="0.25">
      <c r="L32853" s="15"/>
    </row>
    <row r="32854" spans="12:12" x14ac:dyDescent="0.25">
      <c r="L32854" s="15"/>
    </row>
    <row r="32855" spans="12:12" x14ac:dyDescent="0.25">
      <c r="L32855" s="15"/>
    </row>
    <row r="32856" spans="12:12" x14ac:dyDescent="0.25">
      <c r="L32856" s="15"/>
    </row>
    <row r="32857" spans="12:12" x14ac:dyDescent="0.25">
      <c r="L32857" s="15"/>
    </row>
    <row r="32858" spans="12:12" x14ac:dyDescent="0.25">
      <c r="L32858" s="15"/>
    </row>
    <row r="32859" spans="12:12" x14ac:dyDescent="0.25">
      <c r="L32859" s="15"/>
    </row>
    <row r="32860" spans="12:12" x14ac:dyDescent="0.25">
      <c r="L32860" s="15"/>
    </row>
    <row r="32861" spans="12:12" x14ac:dyDescent="0.25">
      <c r="L32861" s="15"/>
    </row>
    <row r="32862" spans="12:12" x14ac:dyDescent="0.25">
      <c r="L32862" s="15"/>
    </row>
    <row r="32863" spans="12:12" x14ac:dyDescent="0.25">
      <c r="L32863" s="15"/>
    </row>
    <row r="32864" spans="12:12" x14ac:dyDescent="0.25">
      <c r="L32864" s="15"/>
    </row>
    <row r="32865" spans="12:12" x14ac:dyDescent="0.25">
      <c r="L32865" s="15"/>
    </row>
    <row r="32866" spans="12:12" x14ac:dyDescent="0.25">
      <c r="L32866" s="15"/>
    </row>
    <row r="32867" spans="12:12" x14ac:dyDescent="0.25">
      <c r="L32867" s="15"/>
    </row>
    <row r="32868" spans="12:12" x14ac:dyDescent="0.25">
      <c r="L32868" s="15"/>
    </row>
    <row r="32869" spans="12:12" x14ac:dyDescent="0.25">
      <c r="L32869" s="15"/>
    </row>
    <row r="32870" spans="12:12" x14ac:dyDescent="0.25">
      <c r="L32870" s="15"/>
    </row>
    <row r="32871" spans="12:12" x14ac:dyDescent="0.25">
      <c r="L32871" s="15"/>
    </row>
    <row r="32872" spans="12:12" x14ac:dyDescent="0.25">
      <c r="L32872" s="15"/>
    </row>
    <row r="32873" spans="12:12" x14ac:dyDescent="0.25">
      <c r="L32873" s="15"/>
    </row>
    <row r="32874" spans="12:12" x14ac:dyDescent="0.25">
      <c r="L32874" s="15"/>
    </row>
    <row r="32875" spans="12:12" x14ac:dyDescent="0.25">
      <c r="L32875" s="15"/>
    </row>
    <row r="32876" spans="12:12" x14ac:dyDescent="0.25">
      <c r="L32876" s="15"/>
    </row>
    <row r="32877" spans="12:12" x14ac:dyDescent="0.25">
      <c r="L32877" s="15"/>
    </row>
    <row r="32878" spans="12:12" x14ac:dyDescent="0.25">
      <c r="L32878" s="15"/>
    </row>
    <row r="32879" spans="12:12" x14ac:dyDescent="0.25">
      <c r="L32879" s="15"/>
    </row>
    <row r="32880" spans="12:12" x14ac:dyDescent="0.25">
      <c r="L32880" s="15"/>
    </row>
    <row r="32881" spans="12:12" x14ac:dyDescent="0.25">
      <c r="L32881" s="15"/>
    </row>
    <row r="32882" spans="12:12" x14ac:dyDescent="0.25">
      <c r="L32882" s="15"/>
    </row>
    <row r="32883" spans="12:12" x14ac:dyDescent="0.25">
      <c r="L32883" s="15"/>
    </row>
    <row r="32884" spans="12:12" x14ac:dyDescent="0.25">
      <c r="L32884" s="15"/>
    </row>
    <row r="32885" spans="12:12" x14ac:dyDescent="0.25">
      <c r="L32885" s="15"/>
    </row>
    <row r="32886" spans="12:12" x14ac:dyDescent="0.25">
      <c r="L32886" s="15"/>
    </row>
    <row r="32887" spans="12:12" x14ac:dyDescent="0.25">
      <c r="L32887" s="15"/>
    </row>
    <row r="32888" spans="12:12" x14ac:dyDescent="0.25">
      <c r="L32888" s="15"/>
    </row>
    <row r="32889" spans="12:12" x14ac:dyDescent="0.25">
      <c r="L32889" s="15"/>
    </row>
    <row r="32890" spans="12:12" x14ac:dyDescent="0.25">
      <c r="L32890" s="15"/>
    </row>
    <row r="32891" spans="12:12" x14ac:dyDescent="0.25">
      <c r="L32891" s="15"/>
    </row>
    <row r="32892" spans="12:12" x14ac:dyDescent="0.25">
      <c r="L32892" s="15"/>
    </row>
    <row r="32893" spans="12:12" x14ac:dyDescent="0.25">
      <c r="L32893" s="15"/>
    </row>
    <row r="32894" spans="12:12" x14ac:dyDescent="0.25">
      <c r="L32894" s="15"/>
    </row>
    <row r="32895" spans="12:12" x14ac:dyDescent="0.25">
      <c r="L32895" s="15"/>
    </row>
    <row r="32896" spans="12:12" x14ac:dyDescent="0.25">
      <c r="L32896" s="15"/>
    </row>
    <row r="32897" spans="12:12" x14ac:dyDescent="0.25">
      <c r="L32897" s="15"/>
    </row>
    <row r="32898" spans="12:12" x14ac:dyDescent="0.25">
      <c r="L32898" s="15"/>
    </row>
    <row r="32899" spans="12:12" x14ac:dyDescent="0.25">
      <c r="L32899" s="15"/>
    </row>
    <row r="32900" spans="12:12" x14ac:dyDescent="0.25">
      <c r="L32900" s="15"/>
    </row>
    <row r="32901" spans="12:12" x14ac:dyDescent="0.25">
      <c r="L32901" s="15"/>
    </row>
    <row r="32902" spans="12:12" x14ac:dyDescent="0.25">
      <c r="L32902" s="15"/>
    </row>
    <row r="32903" spans="12:12" x14ac:dyDescent="0.25">
      <c r="L32903" s="15"/>
    </row>
    <row r="32904" spans="12:12" x14ac:dyDescent="0.25">
      <c r="L32904" s="15"/>
    </row>
    <row r="32905" spans="12:12" x14ac:dyDescent="0.25">
      <c r="L32905" s="15"/>
    </row>
    <row r="32906" spans="12:12" x14ac:dyDescent="0.25">
      <c r="L32906" s="15"/>
    </row>
    <row r="32907" spans="12:12" x14ac:dyDescent="0.25">
      <c r="L32907" s="15"/>
    </row>
    <row r="32908" spans="12:12" x14ac:dyDescent="0.25">
      <c r="L32908" s="15"/>
    </row>
    <row r="32909" spans="12:12" x14ac:dyDescent="0.25">
      <c r="L32909" s="15"/>
    </row>
    <row r="32910" spans="12:12" x14ac:dyDescent="0.25">
      <c r="L32910" s="15"/>
    </row>
    <row r="32911" spans="12:12" x14ac:dyDescent="0.25">
      <c r="L32911" s="15"/>
    </row>
    <row r="32912" spans="12:12" x14ac:dyDescent="0.25">
      <c r="L32912" s="15"/>
    </row>
    <row r="32913" spans="12:12" x14ac:dyDescent="0.25">
      <c r="L32913" s="15"/>
    </row>
    <row r="32914" spans="12:12" x14ac:dyDescent="0.25">
      <c r="L32914" s="15"/>
    </row>
    <row r="32915" spans="12:12" x14ac:dyDescent="0.25">
      <c r="L32915" s="15"/>
    </row>
    <row r="32916" spans="12:12" x14ac:dyDescent="0.25">
      <c r="L32916" s="15"/>
    </row>
    <row r="32917" spans="12:12" x14ac:dyDescent="0.25">
      <c r="L32917" s="15"/>
    </row>
    <row r="32918" spans="12:12" x14ac:dyDescent="0.25">
      <c r="L32918" s="15"/>
    </row>
    <row r="32919" spans="12:12" x14ac:dyDescent="0.25">
      <c r="L32919" s="15"/>
    </row>
    <row r="32920" spans="12:12" x14ac:dyDescent="0.25">
      <c r="L32920" s="15"/>
    </row>
    <row r="32921" spans="12:12" x14ac:dyDescent="0.25">
      <c r="L32921" s="15"/>
    </row>
    <row r="32922" spans="12:12" x14ac:dyDescent="0.25">
      <c r="L32922" s="15"/>
    </row>
    <row r="32923" spans="12:12" x14ac:dyDescent="0.25">
      <c r="L32923" s="15"/>
    </row>
    <row r="32924" spans="12:12" x14ac:dyDescent="0.25">
      <c r="L32924" s="15"/>
    </row>
    <row r="32925" spans="12:12" x14ac:dyDescent="0.25">
      <c r="L32925" s="15"/>
    </row>
    <row r="32926" spans="12:12" x14ac:dyDescent="0.25">
      <c r="L32926" s="15"/>
    </row>
    <row r="32927" spans="12:12" x14ac:dyDescent="0.25">
      <c r="L32927" s="15"/>
    </row>
    <row r="32928" spans="12:12" x14ac:dyDescent="0.25">
      <c r="L32928" s="15"/>
    </row>
    <row r="32929" spans="12:12" x14ac:dyDescent="0.25">
      <c r="L32929" s="15"/>
    </row>
    <row r="32930" spans="12:12" x14ac:dyDescent="0.25">
      <c r="L32930" s="15"/>
    </row>
    <row r="32931" spans="12:12" x14ac:dyDescent="0.25">
      <c r="L32931" s="15"/>
    </row>
    <row r="32932" spans="12:12" x14ac:dyDescent="0.25">
      <c r="L32932" s="15"/>
    </row>
    <row r="32933" spans="12:12" x14ac:dyDescent="0.25">
      <c r="L32933" s="15"/>
    </row>
    <row r="32934" spans="12:12" x14ac:dyDescent="0.25">
      <c r="L32934" s="15"/>
    </row>
    <row r="32935" spans="12:12" x14ac:dyDescent="0.25">
      <c r="L32935" s="15"/>
    </row>
    <row r="32936" spans="12:12" x14ac:dyDescent="0.25">
      <c r="L32936" s="15"/>
    </row>
    <row r="32937" spans="12:12" x14ac:dyDescent="0.25">
      <c r="L32937" s="15"/>
    </row>
    <row r="32938" spans="12:12" x14ac:dyDescent="0.25">
      <c r="L32938" s="15"/>
    </row>
    <row r="32939" spans="12:12" x14ac:dyDescent="0.25">
      <c r="L32939" s="15"/>
    </row>
    <row r="32940" spans="12:12" x14ac:dyDescent="0.25">
      <c r="L32940" s="15"/>
    </row>
    <row r="32941" spans="12:12" x14ac:dyDescent="0.25">
      <c r="L32941" s="15"/>
    </row>
    <row r="32942" spans="12:12" x14ac:dyDescent="0.25">
      <c r="L32942" s="15"/>
    </row>
    <row r="32943" spans="12:12" x14ac:dyDescent="0.25">
      <c r="L32943" s="15"/>
    </row>
    <row r="32944" spans="12:12" x14ac:dyDescent="0.25">
      <c r="L32944" s="15"/>
    </row>
    <row r="32945" spans="12:12" x14ac:dyDescent="0.25">
      <c r="L32945" s="15"/>
    </row>
    <row r="32946" spans="12:12" x14ac:dyDescent="0.25">
      <c r="L32946" s="15"/>
    </row>
    <row r="32947" spans="12:12" x14ac:dyDescent="0.25">
      <c r="L32947" s="15"/>
    </row>
    <row r="32948" spans="12:12" x14ac:dyDescent="0.25">
      <c r="L32948" s="15"/>
    </row>
    <row r="32949" spans="12:12" x14ac:dyDescent="0.25">
      <c r="L32949" s="15"/>
    </row>
    <row r="32950" spans="12:12" x14ac:dyDescent="0.25">
      <c r="L32950" s="15"/>
    </row>
    <row r="32951" spans="12:12" x14ac:dyDescent="0.25">
      <c r="L32951" s="15"/>
    </row>
    <row r="32952" spans="12:12" x14ac:dyDescent="0.25">
      <c r="L32952" s="15"/>
    </row>
    <row r="32953" spans="12:12" x14ac:dyDescent="0.25">
      <c r="L32953" s="15"/>
    </row>
    <row r="32954" spans="12:12" x14ac:dyDescent="0.25">
      <c r="L32954" s="15"/>
    </row>
    <row r="32955" spans="12:12" x14ac:dyDescent="0.25">
      <c r="L32955" s="15"/>
    </row>
    <row r="32956" spans="12:12" x14ac:dyDescent="0.25">
      <c r="L32956" s="15"/>
    </row>
    <row r="32957" spans="12:12" x14ac:dyDescent="0.25">
      <c r="L32957" s="15"/>
    </row>
    <row r="32958" spans="12:12" x14ac:dyDescent="0.25">
      <c r="L32958" s="15"/>
    </row>
    <row r="32959" spans="12:12" x14ac:dyDescent="0.25">
      <c r="L32959" s="15"/>
    </row>
    <row r="32960" spans="12:12" x14ac:dyDescent="0.25">
      <c r="L32960" s="15"/>
    </row>
    <row r="32961" spans="12:12" x14ac:dyDescent="0.25">
      <c r="L32961" s="15"/>
    </row>
    <row r="32962" spans="12:12" x14ac:dyDescent="0.25">
      <c r="L32962" s="15"/>
    </row>
    <row r="32963" spans="12:12" x14ac:dyDescent="0.25">
      <c r="L32963" s="15"/>
    </row>
    <row r="32964" spans="12:12" x14ac:dyDescent="0.25">
      <c r="L32964" s="15"/>
    </row>
    <row r="32965" spans="12:12" x14ac:dyDescent="0.25">
      <c r="L32965" s="15"/>
    </row>
    <row r="32966" spans="12:12" x14ac:dyDescent="0.25">
      <c r="L32966" s="15"/>
    </row>
    <row r="32967" spans="12:12" x14ac:dyDescent="0.25">
      <c r="L32967" s="15"/>
    </row>
    <row r="32968" spans="12:12" x14ac:dyDescent="0.25">
      <c r="L32968" s="15"/>
    </row>
    <row r="32969" spans="12:12" x14ac:dyDescent="0.25">
      <c r="L32969" s="15"/>
    </row>
    <row r="32970" spans="12:12" x14ac:dyDescent="0.25">
      <c r="L32970" s="15"/>
    </row>
    <row r="32971" spans="12:12" x14ac:dyDescent="0.25">
      <c r="L32971" s="15"/>
    </row>
    <row r="32972" spans="12:12" x14ac:dyDescent="0.25">
      <c r="L32972" s="15"/>
    </row>
    <row r="32973" spans="12:12" x14ac:dyDescent="0.25">
      <c r="L32973" s="15"/>
    </row>
    <row r="32974" spans="12:12" x14ac:dyDescent="0.25">
      <c r="L32974" s="15"/>
    </row>
    <row r="32975" spans="12:12" x14ac:dyDescent="0.25">
      <c r="L32975" s="15"/>
    </row>
    <row r="32976" spans="12:12" x14ac:dyDescent="0.25">
      <c r="L32976" s="15"/>
    </row>
    <row r="32977" spans="12:12" x14ac:dyDescent="0.25">
      <c r="L32977" s="15"/>
    </row>
    <row r="32978" spans="12:12" x14ac:dyDescent="0.25">
      <c r="L32978" s="15"/>
    </row>
    <row r="32979" spans="12:12" x14ac:dyDescent="0.25">
      <c r="L32979" s="15"/>
    </row>
    <row r="32980" spans="12:12" x14ac:dyDescent="0.25">
      <c r="L32980" s="15"/>
    </row>
    <row r="32981" spans="12:12" x14ac:dyDescent="0.25">
      <c r="L32981" s="15"/>
    </row>
    <row r="32982" spans="12:12" x14ac:dyDescent="0.25">
      <c r="L32982" s="15"/>
    </row>
    <row r="32983" spans="12:12" x14ac:dyDescent="0.25">
      <c r="L32983" s="15"/>
    </row>
    <row r="32984" spans="12:12" x14ac:dyDescent="0.25">
      <c r="L32984" s="15"/>
    </row>
    <row r="32985" spans="12:12" x14ac:dyDescent="0.25">
      <c r="L32985" s="15"/>
    </row>
    <row r="32986" spans="12:12" x14ac:dyDescent="0.25">
      <c r="L32986" s="15"/>
    </row>
    <row r="32987" spans="12:12" x14ac:dyDescent="0.25">
      <c r="L32987" s="15"/>
    </row>
    <row r="32988" spans="12:12" x14ac:dyDescent="0.25">
      <c r="L32988" s="15"/>
    </row>
    <row r="32989" spans="12:12" x14ac:dyDescent="0.25">
      <c r="L32989" s="15"/>
    </row>
    <row r="32990" spans="12:12" x14ac:dyDescent="0.25">
      <c r="L32990" s="15"/>
    </row>
    <row r="32991" spans="12:12" x14ac:dyDescent="0.25">
      <c r="L32991" s="15"/>
    </row>
    <row r="32992" spans="12:12" x14ac:dyDescent="0.25">
      <c r="L32992" s="15"/>
    </row>
    <row r="32993" spans="12:12" x14ac:dyDescent="0.25">
      <c r="L32993" s="15"/>
    </row>
    <row r="32994" spans="12:12" x14ac:dyDescent="0.25">
      <c r="L32994" s="15"/>
    </row>
    <row r="32995" spans="12:12" x14ac:dyDescent="0.25">
      <c r="L32995" s="15"/>
    </row>
    <row r="32996" spans="12:12" x14ac:dyDescent="0.25">
      <c r="L32996" s="15"/>
    </row>
    <row r="32997" spans="12:12" x14ac:dyDescent="0.25">
      <c r="L32997" s="15"/>
    </row>
    <row r="32998" spans="12:12" x14ac:dyDescent="0.25">
      <c r="L32998" s="15"/>
    </row>
    <row r="32999" spans="12:12" x14ac:dyDescent="0.25">
      <c r="L32999" s="15"/>
    </row>
    <row r="33000" spans="12:12" x14ac:dyDescent="0.25">
      <c r="L33000" s="15"/>
    </row>
    <row r="33001" spans="12:12" x14ac:dyDescent="0.25">
      <c r="L33001" s="15"/>
    </row>
    <row r="33002" spans="12:12" x14ac:dyDescent="0.25">
      <c r="L33002" s="15"/>
    </row>
    <row r="33003" spans="12:12" x14ac:dyDescent="0.25">
      <c r="L33003" s="15"/>
    </row>
    <row r="33004" spans="12:12" x14ac:dyDescent="0.25">
      <c r="L33004" s="15"/>
    </row>
    <row r="33005" spans="12:12" x14ac:dyDescent="0.25">
      <c r="L33005" s="15"/>
    </row>
    <row r="33006" spans="12:12" x14ac:dyDescent="0.25">
      <c r="L33006" s="15"/>
    </row>
    <row r="33007" spans="12:12" x14ac:dyDescent="0.25">
      <c r="L33007" s="15"/>
    </row>
    <row r="33008" spans="12:12" x14ac:dyDescent="0.25">
      <c r="L33008" s="15"/>
    </row>
    <row r="33009" spans="12:12" x14ac:dyDescent="0.25">
      <c r="L33009" s="15"/>
    </row>
    <row r="33010" spans="12:12" x14ac:dyDescent="0.25">
      <c r="L33010" s="15"/>
    </row>
    <row r="33011" spans="12:12" x14ac:dyDescent="0.25">
      <c r="L33011" s="15"/>
    </row>
    <row r="33012" spans="12:12" x14ac:dyDescent="0.25">
      <c r="L33012" s="15"/>
    </row>
    <row r="33013" spans="12:12" x14ac:dyDescent="0.25">
      <c r="L33013" s="15"/>
    </row>
    <row r="33014" spans="12:12" x14ac:dyDescent="0.25">
      <c r="L33014" s="15"/>
    </row>
    <row r="33015" spans="12:12" x14ac:dyDescent="0.25">
      <c r="L33015" s="15"/>
    </row>
    <row r="33016" spans="12:12" x14ac:dyDescent="0.25">
      <c r="L33016" s="15"/>
    </row>
    <row r="33017" spans="12:12" x14ac:dyDescent="0.25">
      <c r="L33017" s="15"/>
    </row>
    <row r="33018" spans="12:12" x14ac:dyDescent="0.25">
      <c r="L33018" s="15"/>
    </row>
    <row r="33019" spans="12:12" x14ac:dyDescent="0.25">
      <c r="L33019" s="15"/>
    </row>
    <row r="33020" spans="12:12" x14ac:dyDescent="0.25">
      <c r="L33020" s="15"/>
    </row>
    <row r="33021" spans="12:12" x14ac:dyDescent="0.25">
      <c r="L33021" s="15"/>
    </row>
    <row r="33022" spans="12:12" x14ac:dyDescent="0.25">
      <c r="L33022" s="15"/>
    </row>
    <row r="33023" spans="12:12" x14ac:dyDescent="0.25">
      <c r="L33023" s="15"/>
    </row>
    <row r="33024" spans="12:12" x14ac:dyDescent="0.25">
      <c r="L33024" s="15"/>
    </row>
    <row r="33025" spans="12:12" x14ac:dyDescent="0.25">
      <c r="L33025" s="15"/>
    </row>
    <row r="33026" spans="12:12" x14ac:dyDescent="0.25">
      <c r="L33026" s="15"/>
    </row>
    <row r="33027" spans="12:12" x14ac:dyDescent="0.25">
      <c r="L33027" s="15"/>
    </row>
    <row r="33028" spans="12:12" x14ac:dyDescent="0.25">
      <c r="L33028" s="15"/>
    </row>
    <row r="33029" spans="12:12" x14ac:dyDescent="0.25">
      <c r="L33029" s="15"/>
    </row>
    <row r="33030" spans="12:12" x14ac:dyDescent="0.25">
      <c r="L33030" s="15"/>
    </row>
    <row r="33031" spans="12:12" x14ac:dyDescent="0.25">
      <c r="L33031" s="15"/>
    </row>
    <row r="33032" spans="12:12" x14ac:dyDescent="0.25">
      <c r="L33032" s="15"/>
    </row>
    <row r="33033" spans="12:12" x14ac:dyDescent="0.25">
      <c r="L33033" s="15"/>
    </row>
    <row r="33034" spans="12:12" x14ac:dyDescent="0.25">
      <c r="L33034" s="15"/>
    </row>
    <row r="33035" spans="12:12" x14ac:dyDescent="0.25">
      <c r="L33035" s="15"/>
    </row>
    <row r="33036" spans="12:12" x14ac:dyDescent="0.25">
      <c r="L33036" s="15"/>
    </row>
    <row r="33037" spans="12:12" x14ac:dyDescent="0.25">
      <c r="L33037" s="15"/>
    </row>
    <row r="33038" spans="12:12" x14ac:dyDescent="0.25">
      <c r="L33038" s="15"/>
    </row>
    <row r="33039" spans="12:12" x14ac:dyDescent="0.25">
      <c r="L33039" s="15"/>
    </row>
    <row r="33040" spans="12:12" x14ac:dyDescent="0.25">
      <c r="L33040" s="15"/>
    </row>
    <row r="33041" spans="12:12" x14ac:dyDescent="0.25">
      <c r="L33041" s="15"/>
    </row>
    <row r="33042" spans="12:12" x14ac:dyDescent="0.25">
      <c r="L33042" s="15"/>
    </row>
    <row r="33043" spans="12:12" x14ac:dyDescent="0.25">
      <c r="L33043" s="15"/>
    </row>
    <row r="33044" spans="12:12" x14ac:dyDescent="0.25">
      <c r="L33044" s="15"/>
    </row>
    <row r="33045" spans="12:12" x14ac:dyDescent="0.25">
      <c r="L33045" s="15"/>
    </row>
    <row r="33046" spans="12:12" x14ac:dyDescent="0.25">
      <c r="L33046" s="15"/>
    </row>
    <row r="33047" spans="12:12" x14ac:dyDescent="0.25">
      <c r="L33047" s="15"/>
    </row>
    <row r="33048" spans="12:12" x14ac:dyDescent="0.25">
      <c r="L33048" s="15"/>
    </row>
    <row r="33049" spans="12:12" x14ac:dyDescent="0.25">
      <c r="L33049" s="15"/>
    </row>
    <row r="33050" spans="12:12" x14ac:dyDescent="0.25">
      <c r="L33050" s="15"/>
    </row>
    <row r="33051" spans="12:12" x14ac:dyDescent="0.25">
      <c r="L33051" s="15"/>
    </row>
    <row r="33052" spans="12:12" x14ac:dyDescent="0.25">
      <c r="L33052" s="15"/>
    </row>
    <row r="33053" spans="12:12" x14ac:dyDescent="0.25">
      <c r="L33053" s="15"/>
    </row>
    <row r="33054" spans="12:12" x14ac:dyDescent="0.25">
      <c r="L33054" s="15"/>
    </row>
    <row r="33055" spans="12:12" x14ac:dyDescent="0.25">
      <c r="L33055" s="15"/>
    </row>
    <row r="33056" spans="12:12" x14ac:dyDescent="0.25">
      <c r="L33056" s="15"/>
    </row>
    <row r="33057" spans="12:12" x14ac:dyDescent="0.25">
      <c r="L33057" s="15"/>
    </row>
    <row r="33058" spans="12:12" x14ac:dyDescent="0.25">
      <c r="L33058" s="15"/>
    </row>
    <row r="33059" spans="12:12" x14ac:dyDescent="0.25">
      <c r="L33059" s="15"/>
    </row>
    <row r="33060" spans="12:12" x14ac:dyDescent="0.25">
      <c r="L33060" s="15"/>
    </row>
    <row r="33061" spans="12:12" x14ac:dyDescent="0.25">
      <c r="L33061" s="15"/>
    </row>
    <row r="33062" spans="12:12" x14ac:dyDescent="0.25">
      <c r="L33062" s="15"/>
    </row>
    <row r="33063" spans="12:12" x14ac:dyDescent="0.25">
      <c r="L33063" s="15"/>
    </row>
    <row r="33064" spans="12:12" x14ac:dyDescent="0.25">
      <c r="L33064" s="15"/>
    </row>
    <row r="33065" spans="12:12" x14ac:dyDescent="0.25">
      <c r="L33065" s="15"/>
    </row>
    <row r="33066" spans="12:12" x14ac:dyDescent="0.25">
      <c r="L33066" s="15"/>
    </row>
    <row r="33067" spans="12:12" x14ac:dyDescent="0.25">
      <c r="L33067" s="15"/>
    </row>
    <row r="33068" spans="12:12" x14ac:dyDescent="0.25">
      <c r="L33068" s="15"/>
    </row>
    <row r="33069" spans="12:12" x14ac:dyDescent="0.25">
      <c r="L33069" s="15"/>
    </row>
    <row r="33070" spans="12:12" x14ac:dyDescent="0.25">
      <c r="L33070" s="15"/>
    </row>
    <row r="33071" spans="12:12" x14ac:dyDescent="0.25">
      <c r="L33071" s="15"/>
    </row>
    <row r="33072" spans="12:12" x14ac:dyDescent="0.25">
      <c r="L33072" s="15"/>
    </row>
    <row r="33073" spans="12:12" x14ac:dyDescent="0.25">
      <c r="L33073" s="15"/>
    </row>
    <row r="33074" spans="12:12" x14ac:dyDescent="0.25">
      <c r="L33074" s="15"/>
    </row>
    <row r="33075" spans="12:12" x14ac:dyDescent="0.25">
      <c r="L33075" s="15"/>
    </row>
    <row r="33076" spans="12:12" x14ac:dyDescent="0.25">
      <c r="L33076" s="15"/>
    </row>
    <row r="33077" spans="12:12" x14ac:dyDescent="0.25">
      <c r="L33077" s="15"/>
    </row>
    <row r="33078" spans="12:12" x14ac:dyDescent="0.25">
      <c r="L33078" s="15"/>
    </row>
    <row r="33079" spans="12:12" x14ac:dyDescent="0.25">
      <c r="L33079" s="15"/>
    </row>
    <row r="33080" spans="12:12" x14ac:dyDescent="0.25">
      <c r="L33080" s="15"/>
    </row>
    <row r="33081" spans="12:12" x14ac:dyDescent="0.25">
      <c r="L33081" s="15"/>
    </row>
    <row r="33082" spans="12:12" x14ac:dyDescent="0.25">
      <c r="L33082" s="15"/>
    </row>
    <row r="33083" spans="12:12" x14ac:dyDescent="0.25">
      <c r="L33083" s="15"/>
    </row>
    <row r="33084" spans="12:12" x14ac:dyDescent="0.25">
      <c r="L33084" s="15"/>
    </row>
    <row r="33085" spans="12:12" x14ac:dyDescent="0.25">
      <c r="L33085" s="15"/>
    </row>
    <row r="33086" spans="12:12" x14ac:dyDescent="0.25">
      <c r="L33086" s="15"/>
    </row>
    <row r="33087" spans="12:12" x14ac:dyDescent="0.25">
      <c r="L33087" s="15"/>
    </row>
    <row r="33088" spans="12:12" x14ac:dyDescent="0.25">
      <c r="L33088" s="15"/>
    </row>
    <row r="33089" spans="12:12" x14ac:dyDescent="0.25">
      <c r="L33089" s="15"/>
    </row>
    <row r="33090" spans="12:12" x14ac:dyDescent="0.25">
      <c r="L33090" s="15"/>
    </row>
    <row r="33091" spans="12:12" x14ac:dyDescent="0.25">
      <c r="L33091" s="15"/>
    </row>
    <row r="33092" spans="12:12" x14ac:dyDescent="0.25">
      <c r="L33092" s="15"/>
    </row>
    <row r="33093" spans="12:12" x14ac:dyDescent="0.25">
      <c r="L33093" s="15"/>
    </row>
    <row r="33094" spans="12:12" x14ac:dyDescent="0.25">
      <c r="L33094" s="15"/>
    </row>
    <row r="33095" spans="12:12" x14ac:dyDescent="0.25">
      <c r="L33095" s="15"/>
    </row>
    <row r="33096" spans="12:12" x14ac:dyDescent="0.25">
      <c r="L33096" s="15"/>
    </row>
    <row r="33097" spans="12:12" x14ac:dyDescent="0.25">
      <c r="L33097" s="15"/>
    </row>
    <row r="33098" spans="12:12" x14ac:dyDescent="0.25">
      <c r="L33098" s="15"/>
    </row>
    <row r="33099" spans="12:12" x14ac:dyDescent="0.25">
      <c r="L33099" s="15"/>
    </row>
    <row r="33100" spans="12:12" x14ac:dyDescent="0.25">
      <c r="L33100" s="15"/>
    </row>
    <row r="33101" spans="12:12" x14ac:dyDescent="0.25">
      <c r="L33101" s="15"/>
    </row>
    <row r="33102" spans="12:12" x14ac:dyDescent="0.25">
      <c r="L33102" s="15"/>
    </row>
    <row r="33103" spans="12:12" x14ac:dyDescent="0.25">
      <c r="L33103" s="15"/>
    </row>
    <row r="33104" spans="12:12" x14ac:dyDescent="0.25">
      <c r="L33104" s="15"/>
    </row>
    <row r="33105" spans="12:12" x14ac:dyDescent="0.25">
      <c r="L33105" s="15"/>
    </row>
    <row r="33106" spans="12:12" x14ac:dyDescent="0.25">
      <c r="L33106" s="15"/>
    </row>
    <row r="33107" spans="12:12" x14ac:dyDescent="0.25">
      <c r="L33107" s="15"/>
    </row>
    <row r="33108" spans="12:12" x14ac:dyDescent="0.25">
      <c r="L33108" s="15"/>
    </row>
    <row r="33109" spans="12:12" x14ac:dyDescent="0.25">
      <c r="L33109" s="15"/>
    </row>
    <row r="33110" spans="12:12" x14ac:dyDescent="0.25">
      <c r="L33110" s="15"/>
    </row>
    <row r="33111" spans="12:12" x14ac:dyDescent="0.25">
      <c r="L33111" s="15"/>
    </row>
    <row r="33112" spans="12:12" x14ac:dyDescent="0.25">
      <c r="L33112" s="15"/>
    </row>
    <row r="33113" spans="12:12" x14ac:dyDescent="0.25">
      <c r="L33113" s="15"/>
    </row>
    <row r="33114" spans="12:12" x14ac:dyDescent="0.25">
      <c r="L33114" s="15"/>
    </row>
    <row r="33115" spans="12:12" x14ac:dyDescent="0.25">
      <c r="L33115" s="15"/>
    </row>
    <row r="33116" spans="12:12" x14ac:dyDescent="0.25">
      <c r="L33116" s="15"/>
    </row>
    <row r="33117" spans="12:12" x14ac:dyDescent="0.25">
      <c r="L33117" s="15"/>
    </row>
    <row r="33118" spans="12:12" x14ac:dyDescent="0.25">
      <c r="L33118" s="15"/>
    </row>
    <row r="33119" spans="12:12" x14ac:dyDescent="0.25">
      <c r="L33119" s="15"/>
    </row>
    <row r="33120" spans="12:12" x14ac:dyDescent="0.25">
      <c r="L33120" s="15"/>
    </row>
    <row r="33121" spans="12:12" x14ac:dyDescent="0.25">
      <c r="L33121" s="15"/>
    </row>
    <row r="33122" spans="12:12" x14ac:dyDescent="0.25">
      <c r="L33122" s="15"/>
    </row>
    <row r="33123" spans="12:12" x14ac:dyDescent="0.25">
      <c r="L33123" s="15"/>
    </row>
    <row r="33124" spans="12:12" x14ac:dyDescent="0.25">
      <c r="L33124" s="15"/>
    </row>
    <row r="33125" spans="12:12" x14ac:dyDescent="0.25">
      <c r="L33125" s="15"/>
    </row>
    <row r="33126" spans="12:12" x14ac:dyDescent="0.25">
      <c r="L33126" s="15"/>
    </row>
    <row r="33127" spans="12:12" x14ac:dyDescent="0.25">
      <c r="L33127" s="15"/>
    </row>
    <row r="33128" spans="12:12" x14ac:dyDescent="0.25">
      <c r="L33128" s="15"/>
    </row>
    <row r="33129" spans="12:12" x14ac:dyDescent="0.25">
      <c r="L33129" s="15"/>
    </row>
    <row r="33130" spans="12:12" x14ac:dyDescent="0.25">
      <c r="L33130" s="15"/>
    </row>
    <row r="33131" spans="12:12" x14ac:dyDescent="0.25">
      <c r="L33131" s="15"/>
    </row>
    <row r="33132" spans="12:12" x14ac:dyDescent="0.25">
      <c r="L33132" s="15"/>
    </row>
    <row r="33133" spans="12:12" x14ac:dyDescent="0.25">
      <c r="L33133" s="15"/>
    </row>
    <row r="33134" spans="12:12" x14ac:dyDescent="0.25">
      <c r="L33134" s="15"/>
    </row>
    <row r="33135" spans="12:12" x14ac:dyDescent="0.25">
      <c r="L33135" s="15"/>
    </row>
    <row r="33136" spans="12:12" x14ac:dyDescent="0.25">
      <c r="L33136" s="15"/>
    </row>
    <row r="33137" spans="12:12" x14ac:dyDescent="0.25">
      <c r="L33137" s="15"/>
    </row>
    <row r="33138" spans="12:12" x14ac:dyDescent="0.25">
      <c r="L33138" s="15"/>
    </row>
    <row r="33139" spans="12:12" x14ac:dyDescent="0.25">
      <c r="L33139" s="15"/>
    </row>
    <row r="33140" spans="12:12" x14ac:dyDescent="0.25">
      <c r="L33140" s="15"/>
    </row>
    <row r="33141" spans="12:12" x14ac:dyDescent="0.25">
      <c r="L33141" s="15"/>
    </row>
    <row r="33142" spans="12:12" x14ac:dyDescent="0.25">
      <c r="L33142" s="15"/>
    </row>
    <row r="33143" spans="12:12" x14ac:dyDescent="0.25">
      <c r="L33143" s="15"/>
    </row>
    <row r="33144" spans="12:12" x14ac:dyDescent="0.25">
      <c r="L33144" s="15"/>
    </row>
    <row r="33145" spans="12:12" x14ac:dyDescent="0.25">
      <c r="L33145" s="15"/>
    </row>
    <row r="33146" spans="12:12" x14ac:dyDescent="0.25">
      <c r="L33146" s="15"/>
    </row>
    <row r="33147" spans="12:12" x14ac:dyDescent="0.25">
      <c r="L33147" s="15"/>
    </row>
    <row r="33148" spans="12:12" x14ac:dyDescent="0.25">
      <c r="L33148" s="15"/>
    </row>
    <row r="33149" spans="12:12" x14ac:dyDescent="0.25">
      <c r="L33149" s="15"/>
    </row>
    <row r="33150" spans="12:12" x14ac:dyDescent="0.25">
      <c r="L33150" s="15"/>
    </row>
    <row r="33151" spans="12:12" x14ac:dyDescent="0.25">
      <c r="L33151" s="15"/>
    </row>
    <row r="33152" spans="12:12" x14ac:dyDescent="0.25">
      <c r="L33152" s="15"/>
    </row>
    <row r="33153" spans="12:12" x14ac:dyDescent="0.25">
      <c r="L33153" s="15"/>
    </row>
    <row r="33154" spans="12:12" x14ac:dyDescent="0.25">
      <c r="L33154" s="15"/>
    </row>
    <row r="33155" spans="12:12" x14ac:dyDescent="0.25">
      <c r="L33155" s="15"/>
    </row>
    <row r="33156" spans="12:12" x14ac:dyDescent="0.25">
      <c r="L33156" s="15"/>
    </row>
    <row r="33157" spans="12:12" x14ac:dyDescent="0.25">
      <c r="L33157" s="15"/>
    </row>
    <row r="33158" spans="12:12" x14ac:dyDescent="0.25">
      <c r="L33158" s="15"/>
    </row>
    <row r="33159" spans="12:12" x14ac:dyDescent="0.25">
      <c r="L33159" s="15"/>
    </row>
    <row r="33160" spans="12:12" x14ac:dyDescent="0.25">
      <c r="L33160" s="15"/>
    </row>
    <row r="33161" spans="12:12" x14ac:dyDescent="0.25">
      <c r="L33161" s="15"/>
    </row>
    <row r="33162" spans="12:12" x14ac:dyDescent="0.25">
      <c r="L33162" s="15"/>
    </row>
    <row r="33163" spans="12:12" x14ac:dyDescent="0.25">
      <c r="L33163" s="15"/>
    </row>
    <row r="33164" spans="12:12" x14ac:dyDescent="0.25">
      <c r="L33164" s="15"/>
    </row>
    <row r="33165" spans="12:12" x14ac:dyDescent="0.25">
      <c r="L33165" s="15"/>
    </row>
    <row r="33166" spans="12:12" x14ac:dyDescent="0.25">
      <c r="L33166" s="15"/>
    </row>
    <row r="33167" spans="12:12" x14ac:dyDescent="0.25">
      <c r="L33167" s="15"/>
    </row>
    <row r="33168" spans="12:12" x14ac:dyDescent="0.25">
      <c r="L33168" s="15"/>
    </row>
    <row r="33169" spans="12:12" x14ac:dyDescent="0.25">
      <c r="L33169" s="15"/>
    </row>
    <row r="33170" spans="12:12" x14ac:dyDescent="0.25">
      <c r="L33170" s="15"/>
    </row>
    <row r="33171" spans="12:12" x14ac:dyDescent="0.25">
      <c r="L33171" s="15"/>
    </row>
    <row r="33172" spans="12:12" x14ac:dyDescent="0.25">
      <c r="L33172" s="15"/>
    </row>
    <row r="33173" spans="12:12" x14ac:dyDescent="0.25">
      <c r="L33173" s="15"/>
    </row>
    <row r="33174" spans="12:12" x14ac:dyDescent="0.25">
      <c r="L33174" s="15"/>
    </row>
    <row r="33175" spans="12:12" x14ac:dyDescent="0.25">
      <c r="L33175" s="15"/>
    </row>
    <row r="33176" spans="12:12" x14ac:dyDescent="0.25">
      <c r="L33176" s="15"/>
    </row>
    <row r="33177" spans="12:12" x14ac:dyDescent="0.25">
      <c r="L33177" s="15"/>
    </row>
    <row r="33178" spans="12:12" x14ac:dyDescent="0.25">
      <c r="L33178" s="15"/>
    </row>
    <row r="33179" spans="12:12" x14ac:dyDescent="0.25">
      <c r="L33179" s="15"/>
    </row>
    <row r="33180" spans="12:12" x14ac:dyDescent="0.25">
      <c r="L33180" s="15"/>
    </row>
    <row r="33181" spans="12:12" x14ac:dyDescent="0.25">
      <c r="L33181" s="15"/>
    </row>
    <row r="33182" spans="12:12" x14ac:dyDescent="0.25">
      <c r="L33182" s="15"/>
    </row>
    <row r="33183" spans="12:12" x14ac:dyDescent="0.25">
      <c r="L33183" s="15"/>
    </row>
    <row r="33184" spans="12:12" x14ac:dyDescent="0.25">
      <c r="L33184" s="15"/>
    </row>
    <row r="33185" spans="12:12" x14ac:dyDescent="0.25">
      <c r="L33185" s="15"/>
    </row>
    <row r="33186" spans="12:12" x14ac:dyDescent="0.25">
      <c r="L33186" s="15"/>
    </row>
    <row r="33187" spans="12:12" x14ac:dyDescent="0.25">
      <c r="L33187" s="15"/>
    </row>
    <row r="33188" spans="12:12" x14ac:dyDescent="0.25">
      <c r="L33188" s="15"/>
    </row>
    <row r="33189" spans="12:12" x14ac:dyDescent="0.25">
      <c r="L33189" s="15"/>
    </row>
    <row r="33190" spans="12:12" x14ac:dyDescent="0.25">
      <c r="L33190" s="15"/>
    </row>
    <row r="33191" spans="12:12" x14ac:dyDescent="0.25">
      <c r="L33191" s="15"/>
    </row>
    <row r="33192" spans="12:12" x14ac:dyDescent="0.25">
      <c r="L33192" s="15"/>
    </row>
    <row r="33193" spans="12:12" x14ac:dyDescent="0.25">
      <c r="L33193" s="15"/>
    </row>
    <row r="33194" spans="12:12" x14ac:dyDescent="0.25">
      <c r="L33194" s="15"/>
    </row>
    <row r="33195" spans="12:12" x14ac:dyDescent="0.25">
      <c r="L33195" s="15"/>
    </row>
    <row r="33196" spans="12:12" x14ac:dyDescent="0.25">
      <c r="L33196" s="15"/>
    </row>
    <row r="33197" spans="12:12" x14ac:dyDescent="0.25">
      <c r="L33197" s="15"/>
    </row>
    <row r="33198" spans="12:12" x14ac:dyDescent="0.25">
      <c r="L33198" s="15"/>
    </row>
    <row r="33199" spans="12:12" x14ac:dyDescent="0.25">
      <c r="L33199" s="15"/>
    </row>
    <row r="33200" spans="12:12" x14ac:dyDescent="0.25">
      <c r="L33200" s="15"/>
    </row>
    <row r="33201" spans="12:12" x14ac:dyDescent="0.25">
      <c r="L33201" s="15"/>
    </row>
    <row r="33202" spans="12:12" x14ac:dyDescent="0.25">
      <c r="L33202" s="15"/>
    </row>
    <row r="33203" spans="12:12" x14ac:dyDescent="0.25">
      <c r="L33203" s="15"/>
    </row>
    <row r="33204" spans="12:12" x14ac:dyDescent="0.25">
      <c r="L33204" s="15"/>
    </row>
    <row r="33205" spans="12:12" x14ac:dyDescent="0.25">
      <c r="L33205" s="15"/>
    </row>
    <row r="33206" spans="12:12" x14ac:dyDescent="0.25">
      <c r="L33206" s="15"/>
    </row>
    <row r="33207" spans="12:12" x14ac:dyDescent="0.25">
      <c r="L33207" s="15"/>
    </row>
    <row r="33208" spans="12:12" x14ac:dyDescent="0.25">
      <c r="L33208" s="15"/>
    </row>
    <row r="33209" spans="12:12" x14ac:dyDescent="0.25">
      <c r="L33209" s="15"/>
    </row>
    <row r="33210" spans="12:12" x14ac:dyDescent="0.25">
      <c r="L33210" s="15"/>
    </row>
    <row r="33211" spans="12:12" x14ac:dyDescent="0.25">
      <c r="L33211" s="15"/>
    </row>
    <row r="33212" spans="12:12" x14ac:dyDescent="0.25">
      <c r="L33212" s="15"/>
    </row>
    <row r="33213" spans="12:12" x14ac:dyDescent="0.25">
      <c r="L33213" s="15"/>
    </row>
    <row r="33214" spans="12:12" x14ac:dyDescent="0.25">
      <c r="L33214" s="15"/>
    </row>
    <row r="33215" spans="12:12" x14ac:dyDescent="0.25">
      <c r="L33215" s="15"/>
    </row>
    <row r="33216" spans="12:12" x14ac:dyDescent="0.25">
      <c r="L33216" s="15"/>
    </row>
    <row r="33217" spans="12:12" x14ac:dyDescent="0.25">
      <c r="L33217" s="15"/>
    </row>
    <row r="33218" spans="12:12" x14ac:dyDescent="0.25">
      <c r="L33218" s="15"/>
    </row>
    <row r="33219" spans="12:12" x14ac:dyDescent="0.25">
      <c r="L33219" s="15"/>
    </row>
    <row r="33220" spans="12:12" x14ac:dyDescent="0.25">
      <c r="L33220" s="15"/>
    </row>
    <row r="33221" spans="12:12" x14ac:dyDescent="0.25">
      <c r="L33221" s="15"/>
    </row>
    <row r="33222" spans="12:12" x14ac:dyDescent="0.25">
      <c r="L33222" s="15"/>
    </row>
    <row r="33223" spans="12:12" x14ac:dyDescent="0.25">
      <c r="L33223" s="15"/>
    </row>
    <row r="33224" spans="12:12" x14ac:dyDescent="0.25">
      <c r="L33224" s="15"/>
    </row>
    <row r="33225" spans="12:12" x14ac:dyDescent="0.25">
      <c r="L33225" s="15"/>
    </row>
    <row r="33226" spans="12:12" x14ac:dyDescent="0.25">
      <c r="L33226" s="15"/>
    </row>
    <row r="33227" spans="12:12" x14ac:dyDescent="0.25">
      <c r="L33227" s="15"/>
    </row>
    <row r="33228" spans="12:12" x14ac:dyDescent="0.25">
      <c r="L33228" s="15"/>
    </row>
    <row r="33229" spans="12:12" x14ac:dyDescent="0.25">
      <c r="L33229" s="15"/>
    </row>
    <row r="33230" spans="12:12" x14ac:dyDescent="0.25">
      <c r="L33230" s="15"/>
    </row>
    <row r="33231" spans="12:12" x14ac:dyDescent="0.25">
      <c r="L33231" s="15"/>
    </row>
    <row r="33232" spans="12:12" x14ac:dyDescent="0.25">
      <c r="L33232" s="15"/>
    </row>
    <row r="33233" spans="12:12" x14ac:dyDescent="0.25">
      <c r="L33233" s="15"/>
    </row>
    <row r="33234" spans="12:12" x14ac:dyDescent="0.25">
      <c r="L33234" s="15"/>
    </row>
    <row r="33235" spans="12:12" x14ac:dyDescent="0.25">
      <c r="L33235" s="15"/>
    </row>
    <row r="33236" spans="12:12" x14ac:dyDescent="0.25">
      <c r="L33236" s="15"/>
    </row>
    <row r="33237" spans="12:12" x14ac:dyDescent="0.25">
      <c r="L33237" s="15"/>
    </row>
    <row r="33238" spans="12:12" x14ac:dyDescent="0.25">
      <c r="L33238" s="15"/>
    </row>
    <row r="33239" spans="12:12" x14ac:dyDescent="0.25">
      <c r="L33239" s="15"/>
    </row>
    <row r="33240" spans="12:12" x14ac:dyDescent="0.25">
      <c r="L33240" s="15"/>
    </row>
    <row r="33241" spans="12:12" x14ac:dyDescent="0.25">
      <c r="L33241" s="15"/>
    </row>
    <row r="33242" spans="12:12" x14ac:dyDescent="0.25">
      <c r="L33242" s="15"/>
    </row>
    <row r="33243" spans="12:12" x14ac:dyDescent="0.25">
      <c r="L33243" s="15"/>
    </row>
    <row r="33244" spans="12:12" x14ac:dyDescent="0.25">
      <c r="L33244" s="15"/>
    </row>
    <row r="33245" spans="12:12" x14ac:dyDescent="0.25">
      <c r="L33245" s="15"/>
    </row>
    <row r="33246" spans="12:12" x14ac:dyDescent="0.25">
      <c r="L33246" s="15"/>
    </row>
    <row r="33247" spans="12:12" x14ac:dyDescent="0.25">
      <c r="L33247" s="15"/>
    </row>
    <row r="33248" spans="12:12" x14ac:dyDescent="0.25">
      <c r="L33248" s="15"/>
    </row>
    <row r="33249" spans="12:12" x14ac:dyDescent="0.25">
      <c r="L33249" s="15"/>
    </row>
    <row r="33250" spans="12:12" x14ac:dyDescent="0.25">
      <c r="L33250" s="15"/>
    </row>
    <row r="33251" spans="12:12" x14ac:dyDescent="0.25">
      <c r="L33251" s="15"/>
    </row>
    <row r="33252" spans="12:12" x14ac:dyDescent="0.25">
      <c r="L33252" s="15"/>
    </row>
    <row r="33253" spans="12:12" x14ac:dyDescent="0.25">
      <c r="L33253" s="15"/>
    </row>
    <row r="33254" spans="12:12" x14ac:dyDescent="0.25">
      <c r="L33254" s="15"/>
    </row>
    <row r="33255" spans="12:12" x14ac:dyDescent="0.25">
      <c r="L33255" s="15"/>
    </row>
    <row r="33256" spans="12:12" x14ac:dyDescent="0.25">
      <c r="L33256" s="15"/>
    </row>
    <row r="33257" spans="12:12" x14ac:dyDescent="0.25">
      <c r="L33257" s="15"/>
    </row>
    <row r="33258" spans="12:12" x14ac:dyDescent="0.25">
      <c r="L33258" s="15"/>
    </row>
    <row r="33259" spans="12:12" x14ac:dyDescent="0.25">
      <c r="L33259" s="15"/>
    </row>
    <row r="33260" spans="12:12" x14ac:dyDescent="0.25">
      <c r="L33260" s="15"/>
    </row>
    <row r="33261" spans="12:12" x14ac:dyDescent="0.25">
      <c r="L33261" s="15"/>
    </row>
    <row r="33262" spans="12:12" x14ac:dyDescent="0.25">
      <c r="L33262" s="15"/>
    </row>
    <row r="33263" spans="12:12" x14ac:dyDescent="0.25">
      <c r="L33263" s="15"/>
    </row>
    <row r="33264" spans="12:12" x14ac:dyDescent="0.25">
      <c r="L33264" s="15"/>
    </row>
    <row r="33265" spans="12:12" x14ac:dyDescent="0.25">
      <c r="L33265" s="15"/>
    </row>
    <row r="33266" spans="12:12" x14ac:dyDescent="0.25">
      <c r="L33266" s="15"/>
    </row>
    <row r="33267" spans="12:12" x14ac:dyDescent="0.25">
      <c r="L33267" s="15"/>
    </row>
    <row r="33268" spans="12:12" x14ac:dyDescent="0.25">
      <c r="L33268" s="15"/>
    </row>
    <row r="33269" spans="12:12" x14ac:dyDescent="0.25">
      <c r="L33269" s="15"/>
    </row>
    <row r="33270" spans="12:12" x14ac:dyDescent="0.25">
      <c r="L33270" s="15"/>
    </row>
    <row r="33271" spans="12:12" x14ac:dyDescent="0.25">
      <c r="L33271" s="15"/>
    </row>
    <row r="33272" spans="12:12" x14ac:dyDescent="0.25">
      <c r="L33272" s="15"/>
    </row>
    <row r="33273" spans="12:12" x14ac:dyDescent="0.25">
      <c r="L33273" s="15"/>
    </row>
    <row r="33274" spans="12:12" x14ac:dyDescent="0.25">
      <c r="L33274" s="15"/>
    </row>
    <row r="33275" spans="12:12" x14ac:dyDescent="0.25">
      <c r="L33275" s="15"/>
    </row>
    <row r="33276" spans="12:12" x14ac:dyDescent="0.25">
      <c r="L33276" s="15"/>
    </row>
    <row r="33277" spans="12:12" x14ac:dyDescent="0.25">
      <c r="L33277" s="15"/>
    </row>
    <row r="33278" spans="12:12" x14ac:dyDescent="0.25">
      <c r="L33278" s="15"/>
    </row>
    <row r="33279" spans="12:12" x14ac:dyDescent="0.25">
      <c r="L33279" s="15"/>
    </row>
    <row r="33280" spans="12:12" x14ac:dyDescent="0.25">
      <c r="L33280" s="15"/>
    </row>
    <row r="33281" spans="12:12" x14ac:dyDescent="0.25">
      <c r="L33281" s="15"/>
    </row>
    <row r="33282" spans="12:12" x14ac:dyDescent="0.25">
      <c r="L33282" s="15"/>
    </row>
    <row r="33283" spans="12:12" x14ac:dyDescent="0.25">
      <c r="L33283" s="15"/>
    </row>
    <row r="33284" spans="12:12" x14ac:dyDescent="0.25">
      <c r="L33284" s="15"/>
    </row>
    <row r="33285" spans="12:12" x14ac:dyDescent="0.25">
      <c r="L33285" s="15"/>
    </row>
    <row r="33286" spans="12:12" x14ac:dyDescent="0.25">
      <c r="L33286" s="15"/>
    </row>
    <row r="33287" spans="12:12" x14ac:dyDescent="0.25">
      <c r="L33287" s="15"/>
    </row>
    <row r="33288" spans="12:12" x14ac:dyDescent="0.25">
      <c r="L33288" s="15"/>
    </row>
    <row r="33289" spans="12:12" x14ac:dyDescent="0.25">
      <c r="L33289" s="15"/>
    </row>
    <row r="33290" spans="12:12" x14ac:dyDescent="0.25">
      <c r="L33290" s="15"/>
    </row>
    <row r="33291" spans="12:12" x14ac:dyDescent="0.25">
      <c r="L33291" s="15"/>
    </row>
    <row r="33292" spans="12:12" x14ac:dyDescent="0.25">
      <c r="L33292" s="15"/>
    </row>
    <row r="33293" spans="12:12" x14ac:dyDescent="0.25">
      <c r="L33293" s="15"/>
    </row>
    <row r="33294" spans="12:12" x14ac:dyDescent="0.25">
      <c r="L33294" s="15"/>
    </row>
    <row r="33295" spans="12:12" x14ac:dyDescent="0.25">
      <c r="L33295" s="15"/>
    </row>
    <row r="33296" spans="12:12" x14ac:dyDescent="0.25">
      <c r="L33296" s="15"/>
    </row>
    <row r="33297" spans="12:12" x14ac:dyDescent="0.25">
      <c r="L33297" s="15"/>
    </row>
    <row r="33298" spans="12:12" x14ac:dyDescent="0.25">
      <c r="L33298" s="15"/>
    </row>
    <row r="33299" spans="12:12" x14ac:dyDescent="0.25">
      <c r="L33299" s="15"/>
    </row>
    <row r="33300" spans="12:12" x14ac:dyDescent="0.25">
      <c r="L33300" s="15"/>
    </row>
    <row r="33301" spans="12:12" x14ac:dyDescent="0.25">
      <c r="L33301" s="15"/>
    </row>
    <row r="33302" spans="12:12" x14ac:dyDescent="0.25">
      <c r="L33302" s="15"/>
    </row>
    <row r="33303" spans="12:12" x14ac:dyDescent="0.25">
      <c r="L33303" s="15"/>
    </row>
    <row r="33304" spans="12:12" x14ac:dyDescent="0.25">
      <c r="L33304" s="15"/>
    </row>
    <row r="33305" spans="12:12" x14ac:dyDescent="0.25">
      <c r="L33305" s="15"/>
    </row>
    <row r="33306" spans="12:12" x14ac:dyDescent="0.25">
      <c r="L33306" s="15"/>
    </row>
    <row r="33307" spans="12:12" x14ac:dyDescent="0.25">
      <c r="L33307" s="15"/>
    </row>
    <row r="33308" spans="12:12" x14ac:dyDescent="0.25">
      <c r="L33308" s="15"/>
    </row>
    <row r="33309" spans="12:12" x14ac:dyDescent="0.25">
      <c r="L33309" s="15"/>
    </row>
    <row r="33310" spans="12:12" x14ac:dyDescent="0.25">
      <c r="L33310" s="15"/>
    </row>
    <row r="33311" spans="12:12" x14ac:dyDescent="0.25">
      <c r="L33311" s="15"/>
    </row>
    <row r="33312" spans="12:12" x14ac:dyDescent="0.25">
      <c r="L33312" s="15"/>
    </row>
    <row r="33313" spans="12:12" x14ac:dyDescent="0.25">
      <c r="L33313" s="15"/>
    </row>
    <row r="33314" spans="12:12" x14ac:dyDescent="0.25">
      <c r="L33314" s="15"/>
    </row>
    <row r="33315" spans="12:12" x14ac:dyDescent="0.25">
      <c r="L33315" s="15"/>
    </row>
    <row r="33316" spans="12:12" x14ac:dyDescent="0.25">
      <c r="L33316" s="15"/>
    </row>
    <row r="33317" spans="12:12" x14ac:dyDescent="0.25">
      <c r="L33317" s="15"/>
    </row>
    <row r="33318" spans="12:12" x14ac:dyDescent="0.25">
      <c r="L33318" s="15"/>
    </row>
    <row r="33319" spans="12:12" x14ac:dyDescent="0.25">
      <c r="L33319" s="15"/>
    </row>
    <row r="33320" spans="12:12" x14ac:dyDescent="0.25">
      <c r="L33320" s="15"/>
    </row>
    <row r="33321" spans="12:12" x14ac:dyDescent="0.25">
      <c r="L33321" s="15"/>
    </row>
    <row r="33322" spans="12:12" x14ac:dyDescent="0.25">
      <c r="L33322" s="15"/>
    </row>
    <row r="33323" spans="12:12" x14ac:dyDescent="0.25">
      <c r="L33323" s="15"/>
    </row>
    <row r="33324" spans="12:12" x14ac:dyDescent="0.25">
      <c r="L33324" s="15"/>
    </row>
    <row r="33325" spans="12:12" x14ac:dyDescent="0.25">
      <c r="L33325" s="15"/>
    </row>
    <row r="33326" spans="12:12" x14ac:dyDescent="0.25">
      <c r="L33326" s="15"/>
    </row>
    <row r="33327" spans="12:12" x14ac:dyDescent="0.25">
      <c r="L33327" s="15"/>
    </row>
    <row r="33328" spans="12:12" x14ac:dyDescent="0.25">
      <c r="L33328" s="15"/>
    </row>
    <row r="33329" spans="12:12" x14ac:dyDescent="0.25">
      <c r="L33329" s="15"/>
    </row>
    <row r="33330" spans="12:12" x14ac:dyDescent="0.25">
      <c r="L33330" s="15"/>
    </row>
    <row r="33331" spans="12:12" x14ac:dyDescent="0.25">
      <c r="L33331" s="15"/>
    </row>
    <row r="33332" spans="12:12" x14ac:dyDescent="0.25">
      <c r="L33332" s="15"/>
    </row>
    <row r="33333" spans="12:12" x14ac:dyDescent="0.25">
      <c r="L33333" s="15"/>
    </row>
    <row r="33334" spans="12:12" x14ac:dyDescent="0.25">
      <c r="L33334" s="15"/>
    </row>
    <row r="33335" spans="12:12" x14ac:dyDescent="0.25">
      <c r="L33335" s="15"/>
    </row>
    <row r="33336" spans="12:12" x14ac:dyDescent="0.25">
      <c r="L33336" s="15"/>
    </row>
    <row r="33337" spans="12:12" x14ac:dyDescent="0.25">
      <c r="L33337" s="15"/>
    </row>
    <row r="33338" spans="12:12" x14ac:dyDescent="0.25">
      <c r="L33338" s="15"/>
    </row>
    <row r="33339" spans="12:12" x14ac:dyDescent="0.25">
      <c r="L33339" s="15"/>
    </row>
    <row r="33340" spans="12:12" x14ac:dyDescent="0.25">
      <c r="L33340" s="15"/>
    </row>
    <row r="33341" spans="12:12" x14ac:dyDescent="0.25">
      <c r="L33341" s="15"/>
    </row>
    <row r="33342" spans="12:12" x14ac:dyDescent="0.25">
      <c r="L33342" s="15"/>
    </row>
    <row r="33343" spans="12:12" x14ac:dyDescent="0.25">
      <c r="L33343" s="15"/>
    </row>
    <row r="33344" spans="12:12" x14ac:dyDescent="0.25">
      <c r="L33344" s="15"/>
    </row>
    <row r="33345" spans="12:12" x14ac:dyDescent="0.25">
      <c r="L33345" s="15"/>
    </row>
    <row r="33346" spans="12:12" x14ac:dyDescent="0.25">
      <c r="L33346" s="15"/>
    </row>
    <row r="33347" spans="12:12" x14ac:dyDescent="0.25">
      <c r="L33347" s="15"/>
    </row>
    <row r="33348" spans="12:12" x14ac:dyDescent="0.25">
      <c r="L33348" s="15"/>
    </row>
    <row r="33349" spans="12:12" x14ac:dyDescent="0.25">
      <c r="L33349" s="15"/>
    </row>
    <row r="33350" spans="12:12" x14ac:dyDescent="0.25">
      <c r="L33350" s="15"/>
    </row>
    <row r="33351" spans="12:12" x14ac:dyDescent="0.25">
      <c r="L33351" s="15"/>
    </row>
    <row r="33352" spans="12:12" x14ac:dyDescent="0.25">
      <c r="L33352" s="15"/>
    </row>
    <row r="33353" spans="12:12" x14ac:dyDescent="0.25">
      <c r="L33353" s="15"/>
    </row>
    <row r="33354" spans="12:12" x14ac:dyDescent="0.25">
      <c r="L33354" s="15"/>
    </row>
    <row r="33355" spans="12:12" x14ac:dyDescent="0.25">
      <c r="L33355" s="15"/>
    </row>
    <row r="33356" spans="12:12" x14ac:dyDescent="0.25">
      <c r="L33356" s="15"/>
    </row>
    <row r="33357" spans="12:12" x14ac:dyDescent="0.25">
      <c r="L33357" s="15"/>
    </row>
    <row r="33358" spans="12:12" x14ac:dyDescent="0.25">
      <c r="L33358" s="15"/>
    </row>
    <row r="33359" spans="12:12" x14ac:dyDescent="0.25">
      <c r="L33359" s="15"/>
    </row>
    <row r="33360" spans="12:12" x14ac:dyDescent="0.25">
      <c r="L33360" s="15"/>
    </row>
    <row r="33361" spans="12:12" x14ac:dyDescent="0.25">
      <c r="L33361" s="15"/>
    </row>
    <row r="33362" spans="12:12" x14ac:dyDescent="0.25">
      <c r="L33362" s="15"/>
    </row>
    <row r="33363" spans="12:12" x14ac:dyDescent="0.25">
      <c r="L33363" s="15"/>
    </row>
    <row r="33364" spans="12:12" x14ac:dyDescent="0.25">
      <c r="L33364" s="15"/>
    </row>
    <row r="33365" spans="12:12" x14ac:dyDescent="0.25">
      <c r="L33365" s="15"/>
    </row>
    <row r="33366" spans="12:12" x14ac:dyDescent="0.25">
      <c r="L33366" s="15"/>
    </row>
    <row r="33367" spans="12:12" x14ac:dyDescent="0.25">
      <c r="L33367" s="15"/>
    </row>
    <row r="33368" spans="12:12" x14ac:dyDescent="0.25">
      <c r="L33368" s="15"/>
    </row>
    <row r="33369" spans="12:12" x14ac:dyDescent="0.25">
      <c r="L33369" s="15"/>
    </row>
    <row r="33370" spans="12:12" x14ac:dyDescent="0.25">
      <c r="L33370" s="15"/>
    </row>
    <row r="33371" spans="12:12" x14ac:dyDescent="0.25">
      <c r="L33371" s="15"/>
    </row>
    <row r="33372" spans="12:12" x14ac:dyDescent="0.25">
      <c r="L33372" s="15"/>
    </row>
    <row r="33373" spans="12:12" x14ac:dyDescent="0.25">
      <c r="L33373" s="15"/>
    </row>
    <row r="33374" spans="12:12" x14ac:dyDescent="0.25">
      <c r="L33374" s="15"/>
    </row>
    <row r="33375" spans="12:12" x14ac:dyDescent="0.25">
      <c r="L33375" s="15"/>
    </row>
    <row r="33376" spans="12:12" x14ac:dyDescent="0.25">
      <c r="L33376" s="15"/>
    </row>
    <row r="33377" spans="12:12" x14ac:dyDescent="0.25">
      <c r="L33377" s="15"/>
    </row>
    <row r="33378" spans="12:12" x14ac:dyDescent="0.25">
      <c r="L33378" s="15"/>
    </row>
    <row r="33379" spans="12:12" x14ac:dyDescent="0.25">
      <c r="L33379" s="15"/>
    </row>
    <row r="33380" spans="12:12" x14ac:dyDescent="0.25">
      <c r="L33380" s="15"/>
    </row>
    <row r="33381" spans="12:12" x14ac:dyDescent="0.25">
      <c r="L33381" s="15"/>
    </row>
    <row r="33382" spans="12:12" x14ac:dyDescent="0.25">
      <c r="L33382" s="15"/>
    </row>
    <row r="33383" spans="12:12" x14ac:dyDescent="0.25">
      <c r="L33383" s="15"/>
    </row>
    <row r="33384" spans="12:12" x14ac:dyDescent="0.25">
      <c r="L33384" s="15"/>
    </row>
    <row r="33385" spans="12:12" x14ac:dyDescent="0.25">
      <c r="L33385" s="15"/>
    </row>
    <row r="33386" spans="12:12" x14ac:dyDescent="0.25">
      <c r="L33386" s="15"/>
    </row>
    <row r="33387" spans="12:12" x14ac:dyDescent="0.25">
      <c r="L33387" s="15"/>
    </row>
    <row r="33388" spans="12:12" x14ac:dyDescent="0.25">
      <c r="L33388" s="15"/>
    </row>
    <row r="33389" spans="12:12" x14ac:dyDescent="0.25">
      <c r="L33389" s="15"/>
    </row>
    <row r="33390" spans="12:12" x14ac:dyDescent="0.25">
      <c r="L33390" s="15"/>
    </row>
    <row r="33391" spans="12:12" x14ac:dyDescent="0.25">
      <c r="L33391" s="15"/>
    </row>
    <row r="33392" spans="12:12" x14ac:dyDescent="0.25">
      <c r="L33392" s="15"/>
    </row>
    <row r="33393" spans="12:12" x14ac:dyDescent="0.25">
      <c r="L33393" s="15"/>
    </row>
    <row r="33394" spans="12:12" x14ac:dyDescent="0.25">
      <c r="L33394" s="15"/>
    </row>
    <row r="33395" spans="12:12" x14ac:dyDescent="0.25">
      <c r="L33395" s="15"/>
    </row>
    <row r="33396" spans="12:12" x14ac:dyDescent="0.25">
      <c r="L33396" s="15"/>
    </row>
    <row r="33397" spans="12:12" x14ac:dyDescent="0.25">
      <c r="L33397" s="15"/>
    </row>
    <row r="33398" spans="12:12" x14ac:dyDescent="0.25">
      <c r="L33398" s="15"/>
    </row>
    <row r="33399" spans="12:12" x14ac:dyDescent="0.25">
      <c r="L33399" s="15"/>
    </row>
    <row r="33400" spans="12:12" x14ac:dyDescent="0.25">
      <c r="L33400" s="15"/>
    </row>
    <row r="33401" spans="12:12" x14ac:dyDescent="0.25">
      <c r="L33401" s="15"/>
    </row>
    <row r="33402" spans="12:12" x14ac:dyDescent="0.25">
      <c r="L33402" s="15"/>
    </row>
    <row r="33403" spans="12:12" x14ac:dyDescent="0.25">
      <c r="L33403" s="15"/>
    </row>
    <row r="33404" spans="12:12" x14ac:dyDescent="0.25">
      <c r="L33404" s="15"/>
    </row>
    <row r="33405" spans="12:12" x14ac:dyDescent="0.25">
      <c r="L33405" s="15"/>
    </row>
    <row r="33406" spans="12:12" x14ac:dyDescent="0.25">
      <c r="L33406" s="15"/>
    </row>
    <row r="33407" spans="12:12" x14ac:dyDescent="0.25">
      <c r="L33407" s="15"/>
    </row>
    <row r="33408" spans="12:12" x14ac:dyDescent="0.25">
      <c r="L33408" s="15"/>
    </row>
    <row r="33409" spans="12:12" x14ac:dyDescent="0.25">
      <c r="L33409" s="15"/>
    </row>
    <row r="33410" spans="12:12" x14ac:dyDescent="0.25">
      <c r="L33410" s="15"/>
    </row>
    <row r="33411" spans="12:12" x14ac:dyDescent="0.25">
      <c r="L33411" s="15"/>
    </row>
    <row r="33412" spans="12:12" x14ac:dyDescent="0.25">
      <c r="L33412" s="15"/>
    </row>
    <row r="33413" spans="12:12" x14ac:dyDescent="0.25">
      <c r="L33413" s="15"/>
    </row>
    <row r="33414" spans="12:12" x14ac:dyDescent="0.25">
      <c r="L33414" s="15"/>
    </row>
    <row r="33415" spans="12:12" x14ac:dyDescent="0.25">
      <c r="L33415" s="15"/>
    </row>
    <row r="33416" spans="12:12" x14ac:dyDescent="0.25">
      <c r="L33416" s="15"/>
    </row>
    <row r="33417" spans="12:12" x14ac:dyDescent="0.25">
      <c r="L33417" s="15"/>
    </row>
    <row r="33418" spans="12:12" x14ac:dyDescent="0.25">
      <c r="L33418" s="15"/>
    </row>
    <row r="33419" spans="12:12" x14ac:dyDescent="0.25">
      <c r="L33419" s="15"/>
    </row>
    <row r="33420" spans="12:12" x14ac:dyDescent="0.25">
      <c r="L33420" s="15"/>
    </row>
    <row r="33421" spans="12:12" x14ac:dyDescent="0.25">
      <c r="L33421" s="15"/>
    </row>
    <row r="33422" spans="12:12" x14ac:dyDescent="0.25">
      <c r="L33422" s="15"/>
    </row>
    <row r="33423" spans="12:12" x14ac:dyDescent="0.25">
      <c r="L33423" s="15"/>
    </row>
    <row r="33424" spans="12:12" x14ac:dyDescent="0.25">
      <c r="L33424" s="15"/>
    </row>
    <row r="33425" spans="12:12" x14ac:dyDescent="0.25">
      <c r="L33425" s="15"/>
    </row>
    <row r="33426" spans="12:12" x14ac:dyDescent="0.25">
      <c r="L33426" s="15"/>
    </row>
    <row r="33427" spans="12:12" x14ac:dyDescent="0.25">
      <c r="L33427" s="15"/>
    </row>
    <row r="33428" spans="12:12" x14ac:dyDescent="0.25">
      <c r="L33428" s="15"/>
    </row>
    <row r="33429" spans="12:12" x14ac:dyDescent="0.25">
      <c r="L33429" s="15"/>
    </row>
    <row r="33430" spans="12:12" x14ac:dyDescent="0.25">
      <c r="L33430" s="15"/>
    </row>
    <row r="33431" spans="12:12" x14ac:dyDescent="0.25">
      <c r="L33431" s="15"/>
    </row>
    <row r="33432" spans="12:12" x14ac:dyDescent="0.25">
      <c r="L33432" s="15"/>
    </row>
    <row r="33433" spans="12:12" x14ac:dyDescent="0.25">
      <c r="L33433" s="15"/>
    </row>
    <row r="33434" spans="12:12" x14ac:dyDescent="0.25">
      <c r="L33434" s="15"/>
    </row>
    <row r="33435" spans="12:12" x14ac:dyDescent="0.25">
      <c r="L33435" s="15"/>
    </row>
    <row r="33436" spans="12:12" x14ac:dyDescent="0.25">
      <c r="L33436" s="15"/>
    </row>
    <row r="33437" spans="12:12" x14ac:dyDescent="0.25">
      <c r="L33437" s="15"/>
    </row>
    <row r="33438" spans="12:12" x14ac:dyDescent="0.25">
      <c r="L33438" s="15"/>
    </row>
    <row r="33439" spans="12:12" x14ac:dyDescent="0.25">
      <c r="L33439" s="15"/>
    </row>
    <row r="33440" spans="12:12" x14ac:dyDescent="0.25">
      <c r="L33440" s="15"/>
    </row>
    <row r="33441" spans="12:12" x14ac:dyDescent="0.25">
      <c r="L33441" s="15"/>
    </row>
    <row r="33442" spans="12:12" x14ac:dyDescent="0.25">
      <c r="L33442" s="15"/>
    </row>
    <row r="33443" spans="12:12" x14ac:dyDescent="0.25">
      <c r="L33443" s="15"/>
    </row>
    <row r="33444" spans="12:12" x14ac:dyDescent="0.25">
      <c r="L33444" s="15"/>
    </row>
    <row r="33445" spans="12:12" x14ac:dyDescent="0.25">
      <c r="L33445" s="15"/>
    </row>
    <row r="33446" spans="12:12" x14ac:dyDescent="0.25">
      <c r="L33446" s="15"/>
    </row>
    <row r="33447" spans="12:12" x14ac:dyDescent="0.25">
      <c r="L33447" s="15"/>
    </row>
    <row r="33448" spans="12:12" x14ac:dyDescent="0.25">
      <c r="L33448" s="15"/>
    </row>
    <row r="33449" spans="12:12" x14ac:dyDescent="0.25">
      <c r="L33449" s="15"/>
    </row>
    <row r="33450" spans="12:12" x14ac:dyDescent="0.25">
      <c r="L33450" s="15"/>
    </row>
    <row r="33451" spans="12:12" x14ac:dyDescent="0.25">
      <c r="L33451" s="15"/>
    </row>
    <row r="33452" spans="12:12" x14ac:dyDescent="0.25">
      <c r="L33452" s="15"/>
    </row>
    <row r="33453" spans="12:12" x14ac:dyDescent="0.25">
      <c r="L33453" s="15"/>
    </row>
    <row r="33454" spans="12:12" x14ac:dyDescent="0.25">
      <c r="L33454" s="15"/>
    </row>
    <row r="33455" spans="12:12" x14ac:dyDescent="0.25">
      <c r="L33455" s="15"/>
    </row>
    <row r="33456" spans="12:12" x14ac:dyDescent="0.25">
      <c r="L33456" s="15"/>
    </row>
    <row r="33457" spans="12:12" x14ac:dyDescent="0.25">
      <c r="L33457" s="15"/>
    </row>
    <row r="33458" spans="12:12" x14ac:dyDescent="0.25">
      <c r="L33458" s="15"/>
    </row>
    <row r="33459" spans="12:12" x14ac:dyDescent="0.25">
      <c r="L33459" s="15"/>
    </row>
    <row r="33460" spans="12:12" x14ac:dyDescent="0.25">
      <c r="L33460" s="15"/>
    </row>
    <row r="33461" spans="12:12" x14ac:dyDescent="0.25">
      <c r="L33461" s="15"/>
    </row>
    <row r="33462" spans="12:12" x14ac:dyDescent="0.25">
      <c r="L33462" s="15"/>
    </row>
    <row r="33463" spans="12:12" x14ac:dyDescent="0.25">
      <c r="L33463" s="15"/>
    </row>
    <row r="33464" spans="12:12" x14ac:dyDescent="0.25">
      <c r="L33464" s="15"/>
    </row>
    <row r="33465" spans="12:12" x14ac:dyDescent="0.25">
      <c r="L33465" s="15"/>
    </row>
    <row r="33466" spans="12:12" x14ac:dyDescent="0.25">
      <c r="L33466" s="15"/>
    </row>
    <row r="33467" spans="12:12" x14ac:dyDescent="0.25">
      <c r="L33467" s="15"/>
    </row>
    <row r="33468" spans="12:12" x14ac:dyDescent="0.25">
      <c r="L33468" s="15"/>
    </row>
    <row r="33469" spans="12:12" x14ac:dyDescent="0.25">
      <c r="L33469" s="15"/>
    </row>
    <row r="33470" spans="12:12" x14ac:dyDescent="0.25">
      <c r="L33470" s="15"/>
    </row>
    <row r="33471" spans="12:12" x14ac:dyDescent="0.25">
      <c r="L33471" s="15"/>
    </row>
    <row r="33472" spans="12:12" x14ac:dyDescent="0.25">
      <c r="L33472" s="15"/>
    </row>
    <row r="33473" spans="12:12" x14ac:dyDescent="0.25">
      <c r="L33473" s="15"/>
    </row>
    <row r="33474" spans="12:12" x14ac:dyDescent="0.25">
      <c r="L33474" s="15"/>
    </row>
    <row r="33475" spans="12:12" x14ac:dyDescent="0.25">
      <c r="L33475" s="15"/>
    </row>
    <row r="33476" spans="12:12" x14ac:dyDescent="0.25">
      <c r="L33476" s="15"/>
    </row>
    <row r="33477" spans="12:12" x14ac:dyDescent="0.25">
      <c r="L33477" s="15"/>
    </row>
    <row r="33478" spans="12:12" x14ac:dyDescent="0.25">
      <c r="L33478" s="15"/>
    </row>
    <row r="33479" spans="12:12" x14ac:dyDescent="0.25">
      <c r="L33479" s="15"/>
    </row>
    <row r="33480" spans="12:12" x14ac:dyDescent="0.25">
      <c r="L33480" s="15"/>
    </row>
    <row r="33481" spans="12:12" x14ac:dyDescent="0.25">
      <c r="L33481" s="15"/>
    </row>
    <row r="33482" spans="12:12" x14ac:dyDescent="0.25">
      <c r="L33482" s="15"/>
    </row>
    <row r="33483" spans="12:12" x14ac:dyDescent="0.25">
      <c r="L33483" s="15"/>
    </row>
    <row r="33484" spans="12:12" x14ac:dyDescent="0.25">
      <c r="L33484" s="15"/>
    </row>
    <row r="33485" spans="12:12" x14ac:dyDescent="0.25">
      <c r="L33485" s="15"/>
    </row>
    <row r="33486" spans="12:12" x14ac:dyDescent="0.25">
      <c r="L33486" s="15"/>
    </row>
    <row r="33487" spans="12:12" x14ac:dyDescent="0.25">
      <c r="L33487" s="15"/>
    </row>
    <row r="33488" spans="12:12" x14ac:dyDescent="0.25">
      <c r="L33488" s="15"/>
    </row>
    <row r="33489" spans="12:12" x14ac:dyDescent="0.25">
      <c r="L33489" s="15"/>
    </row>
    <row r="33490" spans="12:12" x14ac:dyDescent="0.25">
      <c r="L33490" s="15"/>
    </row>
    <row r="33491" spans="12:12" x14ac:dyDescent="0.25">
      <c r="L33491" s="15"/>
    </row>
    <row r="33492" spans="12:12" x14ac:dyDescent="0.25">
      <c r="L33492" s="15"/>
    </row>
    <row r="33493" spans="12:12" x14ac:dyDescent="0.25">
      <c r="L33493" s="15"/>
    </row>
    <row r="33494" spans="12:12" x14ac:dyDescent="0.25">
      <c r="L33494" s="15"/>
    </row>
    <row r="33495" spans="12:12" x14ac:dyDescent="0.25">
      <c r="L33495" s="15"/>
    </row>
    <row r="33496" spans="12:12" x14ac:dyDescent="0.25">
      <c r="L33496" s="15"/>
    </row>
    <row r="33497" spans="12:12" x14ac:dyDescent="0.25">
      <c r="L33497" s="15"/>
    </row>
    <row r="33498" spans="12:12" x14ac:dyDescent="0.25">
      <c r="L33498" s="15"/>
    </row>
    <row r="33499" spans="12:12" x14ac:dyDescent="0.25">
      <c r="L33499" s="15"/>
    </row>
    <row r="33500" spans="12:12" x14ac:dyDescent="0.25">
      <c r="L33500" s="15"/>
    </row>
    <row r="33501" spans="12:12" x14ac:dyDescent="0.25">
      <c r="L33501" s="15"/>
    </row>
    <row r="33502" spans="12:12" x14ac:dyDescent="0.25">
      <c r="L33502" s="15"/>
    </row>
    <row r="33503" spans="12:12" x14ac:dyDescent="0.25">
      <c r="L33503" s="15"/>
    </row>
    <row r="33504" spans="12:12" x14ac:dyDescent="0.25">
      <c r="L33504" s="15"/>
    </row>
    <row r="33505" spans="12:12" x14ac:dyDescent="0.25">
      <c r="L33505" s="15"/>
    </row>
    <row r="33506" spans="12:12" x14ac:dyDescent="0.25">
      <c r="L33506" s="15"/>
    </row>
    <row r="33507" spans="12:12" x14ac:dyDescent="0.25">
      <c r="L33507" s="15"/>
    </row>
    <row r="33508" spans="12:12" x14ac:dyDescent="0.25">
      <c r="L33508" s="15"/>
    </row>
    <row r="33509" spans="12:12" x14ac:dyDescent="0.25">
      <c r="L33509" s="15"/>
    </row>
    <row r="33510" spans="12:12" x14ac:dyDescent="0.25">
      <c r="L33510" s="15"/>
    </row>
    <row r="33511" spans="12:12" x14ac:dyDescent="0.25">
      <c r="L33511" s="15"/>
    </row>
    <row r="33512" spans="12:12" x14ac:dyDescent="0.25">
      <c r="L33512" s="15"/>
    </row>
    <row r="33513" spans="12:12" x14ac:dyDescent="0.25">
      <c r="L33513" s="15"/>
    </row>
    <row r="33514" spans="12:12" x14ac:dyDescent="0.25">
      <c r="L33514" s="15"/>
    </row>
    <row r="33515" spans="12:12" x14ac:dyDescent="0.25">
      <c r="L33515" s="15"/>
    </row>
    <row r="33516" spans="12:12" x14ac:dyDescent="0.25">
      <c r="L33516" s="15"/>
    </row>
    <row r="33517" spans="12:12" x14ac:dyDescent="0.25">
      <c r="L33517" s="15"/>
    </row>
    <row r="33518" spans="12:12" x14ac:dyDescent="0.25">
      <c r="L33518" s="15"/>
    </row>
    <row r="33519" spans="12:12" x14ac:dyDescent="0.25">
      <c r="L33519" s="15"/>
    </row>
    <row r="33520" spans="12:12" x14ac:dyDescent="0.25">
      <c r="L33520" s="15"/>
    </row>
    <row r="33521" spans="12:12" x14ac:dyDescent="0.25">
      <c r="L33521" s="15"/>
    </row>
    <row r="33522" spans="12:12" x14ac:dyDescent="0.25">
      <c r="L33522" s="15"/>
    </row>
    <row r="33523" spans="12:12" x14ac:dyDescent="0.25">
      <c r="L33523" s="15"/>
    </row>
    <row r="33524" spans="12:12" x14ac:dyDescent="0.25">
      <c r="L33524" s="15"/>
    </row>
    <row r="33525" spans="12:12" x14ac:dyDescent="0.25">
      <c r="L33525" s="15"/>
    </row>
    <row r="33526" spans="12:12" x14ac:dyDescent="0.25">
      <c r="L33526" s="15"/>
    </row>
    <row r="33527" spans="12:12" x14ac:dyDescent="0.25">
      <c r="L33527" s="15"/>
    </row>
    <row r="33528" spans="12:12" x14ac:dyDescent="0.25">
      <c r="L33528" s="15"/>
    </row>
    <row r="33529" spans="12:12" x14ac:dyDescent="0.25">
      <c r="L33529" s="15"/>
    </row>
    <row r="33530" spans="12:12" x14ac:dyDescent="0.25">
      <c r="L33530" s="15"/>
    </row>
    <row r="33531" spans="12:12" x14ac:dyDescent="0.25">
      <c r="L33531" s="15"/>
    </row>
    <row r="33532" spans="12:12" x14ac:dyDescent="0.25">
      <c r="L33532" s="15"/>
    </row>
    <row r="33533" spans="12:12" x14ac:dyDescent="0.25">
      <c r="L33533" s="15"/>
    </row>
    <row r="33534" spans="12:12" x14ac:dyDescent="0.25">
      <c r="L33534" s="15"/>
    </row>
    <row r="33535" spans="12:12" x14ac:dyDescent="0.25">
      <c r="L33535" s="15"/>
    </row>
    <row r="33536" spans="12:12" x14ac:dyDescent="0.25">
      <c r="L33536" s="15"/>
    </row>
    <row r="33537" spans="12:12" x14ac:dyDescent="0.25">
      <c r="L33537" s="15"/>
    </row>
    <row r="33538" spans="12:12" x14ac:dyDescent="0.25">
      <c r="L33538" s="15"/>
    </row>
    <row r="33539" spans="12:12" x14ac:dyDescent="0.25">
      <c r="L33539" s="15"/>
    </row>
    <row r="33540" spans="12:12" x14ac:dyDescent="0.25">
      <c r="L33540" s="15"/>
    </row>
    <row r="33541" spans="12:12" x14ac:dyDescent="0.25">
      <c r="L33541" s="15"/>
    </row>
    <row r="33542" spans="12:12" x14ac:dyDescent="0.25">
      <c r="L33542" s="15"/>
    </row>
    <row r="33543" spans="12:12" x14ac:dyDescent="0.25">
      <c r="L33543" s="15"/>
    </row>
    <row r="33544" spans="12:12" x14ac:dyDescent="0.25">
      <c r="L33544" s="15"/>
    </row>
    <row r="33545" spans="12:12" x14ac:dyDescent="0.25">
      <c r="L33545" s="15"/>
    </row>
    <row r="33546" spans="12:12" x14ac:dyDescent="0.25">
      <c r="L33546" s="15"/>
    </row>
    <row r="33547" spans="12:12" x14ac:dyDescent="0.25">
      <c r="L33547" s="15"/>
    </row>
    <row r="33548" spans="12:12" x14ac:dyDescent="0.25">
      <c r="L33548" s="15"/>
    </row>
    <row r="33549" spans="12:12" x14ac:dyDescent="0.25">
      <c r="L33549" s="15"/>
    </row>
    <row r="33550" spans="12:12" x14ac:dyDescent="0.25">
      <c r="L33550" s="15"/>
    </row>
    <row r="33551" spans="12:12" x14ac:dyDescent="0.25">
      <c r="L33551" s="15"/>
    </row>
    <row r="33552" spans="12:12" x14ac:dyDescent="0.25">
      <c r="L33552" s="15"/>
    </row>
    <row r="33553" spans="12:12" x14ac:dyDescent="0.25">
      <c r="L33553" s="15"/>
    </row>
    <row r="33554" spans="12:12" x14ac:dyDescent="0.25">
      <c r="L33554" s="15"/>
    </row>
    <row r="33555" spans="12:12" x14ac:dyDescent="0.25">
      <c r="L33555" s="15"/>
    </row>
    <row r="33556" spans="12:12" x14ac:dyDescent="0.25">
      <c r="L33556" s="15"/>
    </row>
    <row r="33557" spans="12:12" x14ac:dyDescent="0.25">
      <c r="L33557" s="15"/>
    </row>
    <row r="33558" spans="12:12" x14ac:dyDescent="0.25">
      <c r="L33558" s="15"/>
    </row>
    <row r="33559" spans="12:12" x14ac:dyDescent="0.25">
      <c r="L33559" s="15"/>
    </row>
    <row r="33560" spans="12:12" x14ac:dyDescent="0.25">
      <c r="L33560" s="15"/>
    </row>
    <row r="33561" spans="12:12" x14ac:dyDescent="0.25">
      <c r="L33561" s="15"/>
    </row>
    <row r="33562" spans="12:12" x14ac:dyDescent="0.25">
      <c r="L33562" s="15"/>
    </row>
    <row r="33563" spans="12:12" x14ac:dyDescent="0.25">
      <c r="L33563" s="15"/>
    </row>
    <row r="33564" spans="12:12" x14ac:dyDescent="0.25">
      <c r="L33564" s="15"/>
    </row>
    <row r="33565" spans="12:12" x14ac:dyDescent="0.25">
      <c r="L33565" s="15"/>
    </row>
    <row r="33566" spans="12:12" x14ac:dyDescent="0.25">
      <c r="L33566" s="15"/>
    </row>
    <row r="33567" spans="12:12" x14ac:dyDescent="0.25">
      <c r="L33567" s="15"/>
    </row>
    <row r="33568" spans="12:12" x14ac:dyDescent="0.25">
      <c r="L33568" s="15"/>
    </row>
    <row r="33569" spans="12:12" x14ac:dyDescent="0.25">
      <c r="L33569" s="15"/>
    </row>
    <row r="33570" spans="12:12" x14ac:dyDescent="0.25">
      <c r="L33570" s="15"/>
    </row>
    <row r="33571" spans="12:12" x14ac:dyDescent="0.25">
      <c r="L33571" s="15"/>
    </row>
    <row r="33572" spans="12:12" x14ac:dyDescent="0.25">
      <c r="L33572" s="15"/>
    </row>
    <row r="33573" spans="12:12" x14ac:dyDescent="0.25">
      <c r="L33573" s="15"/>
    </row>
    <row r="33574" spans="12:12" x14ac:dyDescent="0.25">
      <c r="L33574" s="15"/>
    </row>
    <row r="33575" spans="12:12" x14ac:dyDescent="0.25">
      <c r="L33575" s="15"/>
    </row>
    <row r="33576" spans="12:12" x14ac:dyDescent="0.25">
      <c r="L33576" s="15"/>
    </row>
    <row r="33577" spans="12:12" x14ac:dyDescent="0.25">
      <c r="L33577" s="15"/>
    </row>
    <row r="33578" spans="12:12" x14ac:dyDescent="0.25">
      <c r="L33578" s="15"/>
    </row>
    <row r="33579" spans="12:12" x14ac:dyDescent="0.25">
      <c r="L33579" s="15"/>
    </row>
    <row r="33580" spans="12:12" x14ac:dyDescent="0.25">
      <c r="L33580" s="15"/>
    </row>
    <row r="33581" spans="12:12" x14ac:dyDescent="0.25">
      <c r="L33581" s="15"/>
    </row>
    <row r="33582" spans="12:12" x14ac:dyDescent="0.25">
      <c r="L33582" s="15"/>
    </row>
    <row r="33583" spans="12:12" x14ac:dyDescent="0.25">
      <c r="L33583" s="15"/>
    </row>
    <row r="33584" spans="12:12" x14ac:dyDescent="0.25">
      <c r="L33584" s="15"/>
    </row>
    <row r="33585" spans="12:12" x14ac:dyDescent="0.25">
      <c r="L33585" s="15"/>
    </row>
    <row r="33586" spans="12:12" x14ac:dyDescent="0.25">
      <c r="L33586" s="15"/>
    </row>
    <row r="33587" spans="12:12" x14ac:dyDescent="0.25">
      <c r="L33587" s="15"/>
    </row>
    <row r="33588" spans="12:12" x14ac:dyDescent="0.25">
      <c r="L33588" s="15"/>
    </row>
    <row r="33589" spans="12:12" x14ac:dyDescent="0.25">
      <c r="L33589" s="15"/>
    </row>
    <row r="33590" spans="12:12" x14ac:dyDescent="0.25">
      <c r="L33590" s="15"/>
    </row>
    <row r="33591" spans="12:12" x14ac:dyDescent="0.25">
      <c r="L33591" s="15"/>
    </row>
    <row r="33592" spans="12:12" x14ac:dyDescent="0.25">
      <c r="L33592" s="15"/>
    </row>
    <row r="33593" spans="12:12" x14ac:dyDescent="0.25">
      <c r="L33593" s="15"/>
    </row>
    <row r="33594" spans="12:12" x14ac:dyDescent="0.25">
      <c r="L33594" s="15"/>
    </row>
    <row r="33595" spans="12:12" x14ac:dyDescent="0.25">
      <c r="L33595" s="15"/>
    </row>
    <row r="33596" spans="12:12" x14ac:dyDescent="0.25">
      <c r="L33596" s="15"/>
    </row>
    <row r="33597" spans="12:12" x14ac:dyDescent="0.25">
      <c r="L33597" s="15"/>
    </row>
    <row r="33598" spans="12:12" x14ac:dyDescent="0.25">
      <c r="L33598" s="15"/>
    </row>
    <row r="33599" spans="12:12" x14ac:dyDescent="0.25">
      <c r="L33599" s="15"/>
    </row>
    <row r="33600" spans="12:12" x14ac:dyDescent="0.25">
      <c r="L33600" s="15"/>
    </row>
    <row r="33601" spans="12:12" x14ac:dyDescent="0.25">
      <c r="L33601" s="15"/>
    </row>
    <row r="33602" spans="12:12" x14ac:dyDescent="0.25">
      <c r="L33602" s="15"/>
    </row>
    <row r="33603" spans="12:12" x14ac:dyDescent="0.25">
      <c r="L33603" s="15"/>
    </row>
    <row r="33604" spans="12:12" x14ac:dyDescent="0.25">
      <c r="L33604" s="15"/>
    </row>
    <row r="33605" spans="12:12" x14ac:dyDescent="0.25">
      <c r="L33605" s="15"/>
    </row>
    <row r="33606" spans="12:12" x14ac:dyDescent="0.25">
      <c r="L33606" s="15"/>
    </row>
    <row r="33607" spans="12:12" x14ac:dyDescent="0.25">
      <c r="L33607" s="15"/>
    </row>
    <row r="33608" spans="12:12" x14ac:dyDescent="0.25">
      <c r="L33608" s="15"/>
    </row>
    <row r="33609" spans="12:12" x14ac:dyDescent="0.25">
      <c r="L33609" s="15"/>
    </row>
    <row r="33610" spans="12:12" x14ac:dyDescent="0.25">
      <c r="L33610" s="15"/>
    </row>
    <row r="33611" spans="12:12" x14ac:dyDescent="0.25">
      <c r="L33611" s="15"/>
    </row>
    <row r="33612" spans="12:12" x14ac:dyDescent="0.25">
      <c r="L33612" s="15"/>
    </row>
    <row r="33613" spans="12:12" x14ac:dyDescent="0.25">
      <c r="L33613" s="15"/>
    </row>
    <row r="33614" spans="12:12" x14ac:dyDescent="0.25">
      <c r="L33614" s="15"/>
    </row>
    <row r="33615" spans="12:12" x14ac:dyDescent="0.25">
      <c r="L33615" s="15"/>
    </row>
    <row r="33616" spans="12:12" x14ac:dyDescent="0.25">
      <c r="L33616" s="15"/>
    </row>
    <row r="33617" spans="12:12" x14ac:dyDescent="0.25">
      <c r="L33617" s="15"/>
    </row>
    <row r="33618" spans="12:12" x14ac:dyDescent="0.25">
      <c r="L33618" s="15"/>
    </row>
    <row r="33619" spans="12:12" x14ac:dyDescent="0.25">
      <c r="L33619" s="15"/>
    </row>
    <row r="33620" spans="12:12" x14ac:dyDescent="0.25">
      <c r="L33620" s="15"/>
    </row>
    <row r="33621" spans="12:12" x14ac:dyDescent="0.25">
      <c r="L33621" s="15"/>
    </row>
    <row r="33622" spans="12:12" x14ac:dyDescent="0.25">
      <c r="L33622" s="15"/>
    </row>
    <row r="33623" spans="12:12" x14ac:dyDescent="0.25">
      <c r="L33623" s="15"/>
    </row>
    <row r="33624" spans="12:12" x14ac:dyDescent="0.25">
      <c r="L33624" s="15"/>
    </row>
    <row r="33625" spans="12:12" x14ac:dyDescent="0.25">
      <c r="L33625" s="15"/>
    </row>
    <row r="33626" spans="12:12" x14ac:dyDescent="0.25">
      <c r="L33626" s="15"/>
    </row>
    <row r="33627" spans="12:12" x14ac:dyDescent="0.25">
      <c r="L33627" s="15"/>
    </row>
    <row r="33628" spans="12:12" x14ac:dyDescent="0.25">
      <c r="L33628" s="15"/>
    </row>
    <row r="33629" spans="12:12" x14ac:dyDescent="0.25">
      <c r="L33629" s="15"/>
    </row>
    <row r="33630" spans="12:12" x14ac:dyDescent="0.25">
      <c r="L33630" s="15"/>
    </row>
    <row r="33631" spans="12:12" x14ac:dyDescent="0.25">
      <c r="L33631" s="15"/>
    </row>
    <row r="33632" spans="12:12" x14ac:dyDescent="0.25">
      <c r="L33632" s="15"/>
    </row>
    <row r="33633" spans="12:12" x14ac:dyDescent="0.25">
      <c r="L33633" s="15"/>
    </row>
    <row r="33634" spans="12:12" x14ac:dyDescent="0.25">
      <c r="L33634" s="15"/>
    </row>
    <row r="33635" spans="12:12" x14ac:dyDescent="0.25">
      <c r="L33635" s="15"/>
    </row>
    <row r="33636" spans="12:12" x14ac:dyDescent="0.25">
      <c r="L33636" s="15"/>
    </row>
    <row r="33637" spans="12:12" x14ac:dyDescent="0.25">
      <c r="L33637" s="15"/>
    </row>
    <row r="33638" spans="12:12" x14ac:dyDescent="0.25">
      <c r="L33638" s="15"/>
    </row>
    <row r="33639" spans="12:12" x14ac:dyDescent="0.25">
      <c r="L33639" s="15"/>
    </row>
    <row r="33640" spans="12:12" x14ac:dyDescent="0.25">
      <c r="L33640" s="15"/>
    </row>
    <row r="33641" spans="12:12" x14ac:dyDescent="0.25">
      <c r="L33641" s="15"/>
    </row>
    <row r="33642" spans="12:12" x14ac:dyDescent="0.25">
      <c r="L33642" s="15"/>
    </row>
    <row r="33643" spans="12:12" x14ac:dyDescent="0.25">
      <c r="L33643" s="15"/>
    </row>
    <row r="33644" spans="12:12" x14ac:dyDescent="0.25">
      <c r="L33644" s="15"/>
    </row>
    <row r="33645" spans="12:12" x14ac:dyDescent="0.25">
      <c r="L33645" s="15"/>
    </row>
    <row r="33646" spans="12:12" x14ac:dyDescent="0.25">
      <c r="L33646" s="15"/>
    </row>
    <row r="33647" spans="12:12" x14ac:dyDescent="0.25">
      <c r="L33647" s="15"/>
    </row>
    <row r="33648" spans="12:12" x14ac:dyDescent="0.25">
      <c r="L33648" s="15"/>
    </row>
    <row r="33649" spans="12:12" x14ac:dyDescent="0.25">
      <c r="L33649" s="15"/>
    </row>
    <row r="33650" spans="12:12" x14ac:dyDescent="0.25">
      <c r="L33650" s="15"/>
    </row>
    <row r="33651" spans="12:12" x14ac:dyDescent="0.25">
      <c r="L33651" s="15"/>
    </row>
    <row r="33652" spans="12:12" x14ac:dyDescent="0.25">
      <c r="L33652" s="15"/>
    </row>
    <row r="33653" spans="12:12" x14ac:dyDescent="0.25">
      <c r="L33653" s="15"/>
    </row>
    <row r="33654" spans="12:12" x14ac:dyDescent="0.25">
      <c r="L33654" s="15"/>
    </row>
    <row r="33655" spans="12:12" x14ac:dyDescent="0.25">
      <c r="L33655" s="15"/>
    </row>
    <row r="33656" spans="12:12" x14ac:dyDescent="0.25">
      <c r="L33656" s="15"/>
    </row>
    <row r="33657" spans="12:12" x14ac:dyDescent="0.25">
      <c r="L33657" s="15"/>
    </row>
    <row r="33658" spans="12:12" x14ac:dyDescent="0.25">
      <c r="L33658" s="15"/>
    </row>
    <row r="33659" spans="12:12" x14ac:dyDescent="0.25">
      <c r="L33659" s="15"/>
    </row>
    <row r="33660" spans="12:12" x14ac:dyDescent="0.25">
      <c r="L33660" s="15"/>
    </row>
    <row r="33661" spans="12:12" x14ac:dyDescent="0.25">
      <c r="L33661" s="15"/>
    </row>
    <row r="33662" spans="12:12" x14ac:dyDescent="0.25">
      <c r="L33662" s="15"/>
    </row>
    <row r="33663" spans="12:12" x14ac:dyDescent="0.25">
      <c r="L33663" s="15"/>
    </row>
    <row r="33664" spans="12:12" x14ac:dyDescent="0.25">
      <c r="L33664" s="15"/>
    </row>
    <row r="33665" spans="12:12" x14ac:dyDescent="0.25">
      <c r="L33665" s="15"/>
    </row>
    <row r="33666" spans="12:12" x14ac:dyDescent="0.25">
      <c r="L33666" s="15"/>
    </row>
    <row r="33667" spans="12:12" x14ac:dyDescent="0.25">
      <c r="L33667" s="15"/>
    </row>
    <row r="33668" spans="12:12" x14ac:dyDescent="0.25">
      <c r="L33668" s="15"/>
    </row>
    <row r="33669" spans="12:12" x14ac:dyDescent="0.25">
      <c r="L33669" s="15"/>
    </row>
    <row r="33670" spans="12:12" x14ac:dyDescent="0.25">
      <c r="L33670" s="15"/>
    </row>
    <row r="33671" spans="12:12" x14ac:dyDescent="0.25">
      <c r="L33671" s="15"/>
    </row>
    <row r="33672" spans="12:12" x14ac:dyDescent="0.25">
      <c r="L33672" s="15"/>
    </row>
    <row r="33673" spans="12:12" x14ac:dyDescent="0.25">
      <c r="L33673" s="15"/>
    </row>
    <row r="33674" spans="12:12" x14ac:dyDescent="0.25">
      <c r="L33674" s="15"/>
    </row>
    <row r="33675" spans="12:12" x14ac:dyDescent="0.25">
      <c r="L33675" s="15"/>
    </row>
    <row r="33676" spans="12:12" x14ac:dyDescent="0.25">
      <c r="L33676" s="15"/>
    </row>
    <row r="33677" spans="12:12" x14ac:dyDescent="0.25">
      <c r="L33677" s="15"/>
    </row>
    <row r="33678" spans="12:12" x14ac:dyDescent="0.25">
      <c r="L33678" s="15"/>
    </row>
    <row r="33679" spans="12:12" x14ac:dyDescent="0.25">
      <c r="L33679" s="15"/>
    </row>
    <row r="33680" spans="12:12" x14ac:dyDescent="0.25">
      <c r="L33680" s="15"/>
    </row>
    <row r="33681" spans="12:12" x14ac:dyDescent="0.25">
      <c r="L33681" s="15"/>
    </row>
    <row r="33682" spans="12:12" x14ac:dyDescent="0.25">
      <c r="L33682" s="15"/>
    </row>
    <row r="33683" spans="12:12" x14ac:dyDescent="0.25">
      <c r="L33683" s="15"/>
    </row>
    <row r="33684" spans="12:12" x14ac:dyDescent="0.25">
      <c r="L33684" s="15"/>
    </row>
    <row r="33685" spans="12:12" x14ac:dyDescent="0.25">
      <c r="L33685" s="15"/>
    </row>
    <row r="33686" spans="12:12" x14ac:dyDescent="0.25">
      <c r="L33686" s="15"/>
    </row>
    <row r="33687" spans="12:12" x14ac:dyDescent="0.25">
      <c r="L33687" s="15"/>
    </row>
    <row r="33688" spans="12:12" x14ac:dyDescent="0.25">
      <c r="L33688" s="15"/>
    </row>
    <row r="33689" spans="12:12" x14ac:dyDescent="0.25">
      <c r="L33689" s="15"/>
    </row>
    <row r="33690" spans="12:12" x14ac:dyDescent="0.25">
      <c r="L33690" s="15"/>
    </row>
    <row r="33691" spans="12:12" x14ac:dyDescent="0.25">
      <c r="L33691" s="15"/>
    </row>
    <row r="33692" spans="12:12" x14ac:dyDescent="0.25">
      <c r="L33692" s="15"/>
    </row>
    <row r="33693" spans="12:12" x14ac:dyDescent="0.25">
      <c r="L33693" s="15"/>
    </row>
    <row r="33694" spans="12:12" x14ac:dyDescent="0.25">
      <c r="L33694" s="15"/>
    </row>
    <row r="33695" spans="12:12" x14ac:dyDescent="0.25">
      <c r="L33695" s="15"/>
    </row>
    <row r="33696" spans="12:12" x14ac:dyDescent="0.25">
      <c r="L33696" s="15"/>
    </row>
    <row r="33697" spans="12:12" x14ac:dyDescent="0.25">
      <c r="L33697" s="15"/>
    </row>
    <row r="33698" spans="12:12" x14ac:dyDescent="0.25">
      <c r="L33698" s="15"/>
    </row>
    <row r="33699" spans="12:12" x14ac:dyDescent="0.25">
      <c r="L33699" s="15"/>
    </row>
    <row r="33700" spans="12:12" x14ac:dyDescent="0.25">
      <c r="L33700" s="15"/>
    </row>
    <row r="33701" spans="12:12" x14ac:dyDescent="0.25">
      <c r="L33701" s="15"/>
    </row>
    <row r="33702" spans="12:12" x14ac:dyDescent="0.25">
      <c r="L33702" s="15"/>
    </row>
    <row r="33703" spans="12:12" x14ac:dyDescent="0.25">
      <c r="L33703" s="15"/>
    </row>
    <row r="33704" spans="12:12" x14ac:dyDescent="0.25">
      <c r="L33704" s="15"/>
    </row>
    <row r="33705" spans="12:12" x14ac:dyDescent="0.25">
      <c r="L33705" s="15"/>
    </row>
    <row r="33706" spans="12:12" x14ac:dyDescent="0.25">
      <c r="L33706" s="15"/>
    </row>
    <row r="33707" spans="12:12" x14ac:dyDescent="0.25">
      <c r="L33707" s="15"/>
    </row>
    <row r="33708" spans="12:12" x14ac:dyDescent="0.25">
      <c r="L33708" s="15"/>
    </row>
    <row r="33709" spans="12:12" x14ac:dyDescent="0.25">
      <c r="L33709" s="15"/>
    </row>
    <row r="33710" spans="12:12" x14ac:dyDescent="0.25">
      <c r="L33710" s="15"/>
    </row>
    <row r="33711" spans="12:12" x14ac:dyDescent="0.25">
      <c r="L33711" s="15"/>
    </row>
    <row r="33712" spans="12:12" x14ac:dyDescent="0.25">
      <c r="L33712" s="15"/>
    </row>
    <row r="33713" spans="12:12" x14ac:dyDescent="0.25">
      <c r="L33713" s="15"/>
    </row>
    <row r="33714" spans="12:12" x14ac:dyDescent="0.25">
      <c r="L33714" s="15"/>
    </row>
    <row r="33715" spans="12:12" x14ac:dyDescent="0.25">
      <c r="L33715" s="15"/>
    </row>
    <row r="33716" spans="12:12" x14ac:dyDescent="0.25">
      <c r="L33716" s="15"/>
    </row>
    <row r="33717" spans="12:12" x14ac:dyDescent="0.25">
      <c r="L33717" s="15"/>
    </row>
    <row r="33718" spans="12:12" x14ac:dyDescent="0.25">
      <c r="L33718" s="15"/>
    </row>
    <row r="33719" spans="12:12" x14ac:dyDescent="0.25">
      <c r="L33719" s="15"/>
    </row>
    <row r="33720" spans="12:12" x14ac:dyDescent="0.25">
      <c r="L33720" s="15"/>
    </row>
    <row r="33721" spans="12:12" x14ac:dyDescent="0.25">
      <c r="L33721" s="15"/>
    </row>
    <row r="33722" spans="12:12" x14ac:dyDescent="0.25">
      <c r="L33722" s="15"/>
    </row>
    <row r="33723" spans="12:12" x14ac:dyDescent="0.25">
      <c r="L33723" s="15"/>
    </row>
    <row r="33724" spans="12:12" x14ac:dyDescent="0.25">
      <c r="L33724" s="15"/>
    </row>
    <row r="33725" spans="12:12" x14ac:dyDescent="0.25">
      <c r="L33725" s="15"/>
    </row>
    <row r="33726" spans="12:12" x14ac:dyDescent="0.25">
      <c r="L33726" s="15"/>
    </row>
    <row r="33727" spans="12:12" x14ac:dyDescent="0.25">
      <c r="L33727" s="15"/>
    </row>
    <row r="33728" spans="12:12" x14ac:dyDescent="0.25">
      <c r="L33728" s="15"/>
    </row>
    <row r="33729" spans="12:12" x14ac:dyDescent="0.25">
      <c r="L33729" s="15"/>
    </row>
    <row r="33730" spans="12:12" x14ac:dyDescent="0.25">
      <c r="L33730" s="15"/>
    </row>
    <row r="33731" spans="12:12" x14ac:dyDescent="0.25">
      <c r="L33731" s="15"/>
    </row>
    <row r="33732" spans="12:12" x14ac:dyDescent="0.25">
      <c r="L33732" s="15"/>
    </row>
    <row r="33733" spans="12:12" x14ac:dyDescent="0.25">
      <c r="L33733" s="15"/>
    </row>
    <row r="33734" spans="12:12" x14ac:dyDescent="0.25">
      <c r="L33734" s="15"/>
    </row>
    <row r="33735" spans="12:12" x14ac:dyDescent="0.25">
      <c r="L33735" s="15"/>
    </row>
    <row r="33736" spans="12:12" x14ac:dyDescent="0.25">
      <c r="L33736" s="15"/>
    </row>
    <row r="33737" spans="12:12" x14ac:dyDescent="0.25">
      <c r="L33737" s="15"/>
    </row>
    <row r="33738" spans="12:12" x14ac:dyDescent="0.25">
      <c r="L33738" s="15"/>
    </row>
    <row r="33739" spans="12:12" x14ac:dyDescent="0.25">
      <c r="L33739" s="15"/>
    </row>
    <row r="33740" spans="12:12" x14ac:dyDescent="0.25">
      <c r="L33740" s="15"/>
    </row>
    <row r="33741" spans="12:12" x14ac:dyDescent="0.25">
      <c r="L33741" s="15"/>
    </row>
    <row r="33742" spans="12:12" x14ac:dyDescent="0.25">
      <c r="L33742" s="15"/>
    </row>
    <row r="33743" spans="12:12" x14ac:dyDescent="0.25">
      <c r="L33743" s="15"/>
    </row>
    <row r="33744" spans="12:12" x14ac:dyDescent="0.25">
      <c r="L33744" s="15"/>
    </row>
    <row r="33745" spans="12:12" x14ac:dyDescent="0.25">
      <c r="L33745" s="15"/>
    </row>
    <row r="33746" spans="12:12" x14ac:dyDescent="0.25">
      <c r="L33746" s="15"/>
    </row>
    <row r="33747" spans="12:12" x14ac:dyDescent="0.25">
      <c r="L33747" s="15"/>
    </row>
    <row r="33748" spans="12:12" x14ac:dyDescent="0.25">
      <c r="L33748" s="15"/>
    </row>
    <row r="33749" spans="12:12" x14ac:dyDescent="0.25">
      <c r="L33749" s="15"/>
    </row>
    <row r="33750" spans="12:12" x14ac:dyDescent="0.25">
      <c r="L33750" s="15"/>
    </row>
    <row r="33751" spans="12:12" x14ac:dyDescent="0.25">
      <c r="L33751" s="15"/>
    </row>
    <row r="33752" spans="12:12" x14ac:dyDescent="0.25">
      <c r="L33752" s="15"/>
    </row>
    <row r="33753" spans="12:12" x14ac:dyDescent="0.25">
      <c r="L33753" s="15"/>
    </row>
    <row r="33754" spans="12:12" x14ac:dyDescent="0.25">
      <c r="L33754" s="15"/>
    </row>
    <row r="33755" spans="12:12" x14ac:dyDescent="0.25">
      <c r="L33755" s="15"/>
    </row>
    <row r="33756" spans="12:12" x14ac:dyDescent="0.25">
      <c r="L33756" s="15"/>
    </row>
    <row r="33757" spans="12:12" x14ac:dyDescent="0.25">
      <c r="L33757" s="15"/>
    </row>
    <row r="33758" spans="12:12" x14ac:dyDescent="0.25">
      <c r="L33758" s="15"/>
    </row>
    <row r="33759" spans="12:12" x14ac:dyDescent="0.25">
      <c r="L33759" s="15"/>
    </row>
    <row r="33760" spans="12:12" x14ac:dyDescent="0.25">
      <c r="L33760" s="15"/>
    </row>
    <row r="33761" spans="12:12" x14ac:dyDescent="0.25">
      <c r="L33761" s="15"/>
    </row>
    <row r="33762" spans="12:12" x14ac:dyDescent="0.25">
      <c r="L33762" s="15"/>
    </row>
    <row r="33763" spans="12:12" x14ac:dyDescent="0.25">
      <c r="L33763" s="15"/>
    </row>
    <row r="33764" spans="12:12" x14ac:dyDescent="0.25">
      <c r="L33764" s="15"/>
    </row>
    <row r="33765" spans="12:12" x14ac:dyDescent="0.25">
      <c r="L33765" s="15"/>
    </row>
    <row r="33766" spans="12:12" x14ac:dyDescent="0.25">
      <c r="L33766" s="15"/>
    </row>
    <row r="33767" spans="12:12" x14ac:dyDescent="0.25">
      <c r="L33767" s="15"/>
    </row>
    <row r="33768" spans="12:12" x14ac:dyDescent="0.25">
      <c r="L33768" s="15"/>
    </row>
    <row r="33769" spans="12:12" x14ac:dyDescent="0.25">
      <c r="L33769" s="15"/>
    </row>
    <row r="33770" spans="12:12" x14ac:dyDescent="0.25">
      <c r="L33770" s="15"/>
    </row>
    <row r="33771" spans="12:12" x14ac:dyDescent="0.25">
      <c r="L33771" s="15"/>
    </row>
    <row r="33772" spans="12:12" x14ac:dyDescent="0.25">
      <c r="L33772" s="15"/>
    </row>
    <row r="33773" spans="12:12" x14ac:dyDescent="0.25">
      <c r="L33773" s="15"/>
    </row>
    <row r="33774" spans="12:12" x14ac:dyDescent="0.25">
      <c r="L33774" s="15"/>
    </row>
    <row r="33775" spans="12:12" x14ac:dyDescent="0.25">
      <c r="L33775" s="15"/>
    </row>
    <row r="33776" spans="12:12" x14ac:dyDescent="0.25">
      <c r="L33776" s="15"/>
    </row>
    <row r="33777" spans="12:12" x14ac:dyDescent="0.25">
      <c r="L33777" s="15"/>
    </row>
    <row r="33778" spans="12:12" x14ac:dyDescent="0.25">
      <c r="L33778" s="15"/>
    </row>
    <row r="33779" spans="12:12" x14ac:dyDescent="0.25">
      <c r="L33779" s="15"/>
    </row>
    <row r="33780" spans="12:12" x14ac:dyDescent="0.25">
      <c r="L33780" s="15"/>
    </row>
    <row r="33781" spans="12:12" x14ac:dyDescent="0.25">
      <c r="L33781" s="15"/>
    </row>
    <row r="33782" spans="12:12" x14ac:dyDescent="0.25">
      <c r="L33782" s="15"/>
    </row>
    <row r="33783" spans="12:12" x14ac:dyDescent="0.25">
      <c r="L33783" s="15"/>
    </row>
    <row r="33784" spans="12:12" x14ac:dyDescent="0.25">
      <c r="L33784" s="15"/>
    </row>
    <row r="33785" spans="12:12" x14ac:dyDescent="0.25">
      <c r="L33785" s="15"/>
    </row>
    <row r="33786" spans="12:12" x14ac:dyDescent="0.25">
      <c r="L33786" s="15"/>
    </row>
    <row r="33787" spans="12:12" x14ac:dyDescent="0.25">
      <c r="L33787" s="15"/>
    </row>
    <row r="33788" spans="12:12" x14ac:dyDescent="0.25">
      <c r="L33788" s="15"/>
    </row>
    <row r="33789" spans="12:12" x14ac:dyDescent="0.25">
      <c r="L33789" s="15"/>
    </row>
    <row r="33790" spans="12:12" x14ac:dyDescent="0.25">
      <c r="L33790" s="15"/>
    </row>
    <row r="33791" spans="12:12" x14ac:dyDescent="0.25">
      <c r="L33791" s="15"/>
    </row>
    <row r="33792" spans="12:12" x14ac:dyDescent="0.25">
      <c r="L33792" s="15"/>
    </row>
    <row r="33793" spans="12:12" x14ac:dyDescent="0.25">
      <c r="L33793" s="15"/>
    </row>
    <row r="33794" spans="12:12" x14ac:dyDescent="0.25">
      <c r="L33794" s="15"/>
    </row>
    <row r="33795" spans="12:12" x14ac:dyDescent="0.25">
      <c r="L33795" s="15"/>
    </row>
    <row r="33796" spans="12:12" x14ac:dyDescent="0.25">
      <c r="L33796" s="15"/>
    </row>
    <row r="33797" spans="12:12" x14ac:dyDescent="0.25">
      <c r="L33797" s="15"/>
    </row>
    <row r="33798" spans="12:12" x14ac:dyDescent="0.25">
      <c r="L33798" s="15"/>
    </row>
    <row r="33799" spans="12:12" x14ac:dyDescent="0.25">
      <c r="L33799" s="15"/>
    </row>
    <row r="33800" spans="12:12" x14ac:dyDescent="0.25">
      <c r="L33800" s="15"/>
    </row>
    <row r="33801" spans="12:12" x14ac:dyDescent="0.25">
      <c r="L33801" s="15"/>
    </row>
    <row r="33802" spans="12:12" x14ac:dyDescent="0.25">
      <c r="L33802" s="15"/>
    </row>
    <row r="33803" spans="12:12" x14ac:dyDescent="0.25">
      <c r="L33803" s="15"/>
    </row>
    <row r="33804" spans="12:12" x14ac:dyDescent="0.25">
      <c r="L33804" s="15"/>
    </row>
    <row r="33805" spans="12:12" x14ac:dyDescent="0.25">
      <c r="L33805" s="15"/>
    </row>
    <row r="33806" spans="12:12" x14ac:dyDescent="0.25">
      <c r="L33806" s="15"/>
    </row>
    <row r="33807" spans="12:12" x14ac:dyDescent="0.25">
      <c r="L33807" s="15"/>
    </row>
    <row r="33808" spans="12:12" x14ac:dyDescent="0.25">
      <c r="L33808" s="15"/>
    </row>
    <row r="33809" spans="12:12" x14ac:dyDescent="0.25">
      <c r="L33809" s="15"/>
    </row>
    <row r="33810" spans="12:12" x14ac:dyDescent="0.25">
      <c r="L33810" s="15"/>
    </row>
    <row r="33811" spans="12:12" x14ac:dyDescent="0.25">
      <c r="L33811" s="15"/>
    </row>
    <row r="33812" spans="12:12" x14ac:dyDescent="0.25">
      <c r="L33812" s="15"/>
    </row>
    <row r="33813" spans="12:12" x14ac:dyDescent="0.25">
      <c r="L33813" s="15"/>
    </row>
    <row r="33814" spans="12:12" x14ac:dyDescent="0.25">
      <c r="L33814" s="15"/>
    </row>
    <row r="33815" spans="12:12" x14ac:dyDescent="0.25">
      <c r="L33815" s="15"/>
    </row>
    <row r="33816" spans="12:12" x14ac:dyDescent="0.25">
      <c r="L33816" s="15"/>
    </row>
    <row r="33817" spans="12:12" x14ac:dyDescent="0.25">
      <c r="L33817" s="15"/>
    </row>
    <row r="33818" spans="12:12" x14ac:dyDescent="0.25">
      <c r="L33818" s="15"/>
    </row>
    <row r="33819" spans="12:12" x14ac:dyDescent="0.25">
      <c r="L33819" s="15"/>
    </row>
    <row r="33820" spans="12:12" x14ac:dyDescent="0.25">
      <c r="L33820" s="15"/>
    </row>
    <row r="33821" spans="12:12" x14ac:dyDescent="0.25">
      <c r="L33821" s="15"/>
    </row>
    <row r="33822" spans="12:12" x14ac:dyDescent="0.25">
      <c r="L33822" s="15"/>
    </row>
    <row r="33823" spans="12:12" x14ac:dyDescent="0.25">
      <c r="L33823" s="15"/>
    </row>
    <row r="33824" spans="12:12" x14ac:dyDescent="0.25">
      <c r="L33824" s="15"/>
    </row>
    <row r="33825" spans="12:12" x14ac:dyDescent="0.25">
      <c r="L33825" s="15"/>
    </row>
    <row r="33826" spans="12:12" x14ac:dyDescent="0.25">
      <c r="L33826" s="15"/>
    </row>
    <row r="33827" spans="12:12" x14ac:dyDescent="0.25">
      <c r="L33827" s="15"/>
    </row>
    <row r="33828" spans="12:12" x14ac:dyDescent="0.25">
      <c r="L33828" s="15"/>
    </row>
    <row r="33829" spans="12:12" x14ac:dyDescent="0.25">
      <c r="L33829" s="15"/>
    </row>
    <row r="33830" spans="12:12" x14ac:dyDescent="0.25">
      <c r="L33830" s="15"/>
    </row>
    <row r="33831" spans="12:12" x14ac:dyDescent="0.25">
      <c r="L33831" s="15"/>
    </row>
    <row r="33832" spans="12:12" x14ac:dyDescent="0.25">
      <c r="L33832" s="15"/>
    </row>
    <row r="33833" spans="12:12" x14ac:dyDescent="0.25">
      <c r="L33833" s="15"/>
    </row>
    <row r="33834" spans="12:12" x14ac:dyDescent="0.25">
      <c r="L33834" s="15"/>
    </row>
    <row r="33835" spans="12:12" x14ac:dyDescent="0.25">
      <c r="L33835" s="15"/>
    </row>
    <row r="33836" spans="12:12" x14ac:dyDescent="0.25">
      <c r="L33836" s="15"/>
    </row>
    <row r="33837" spans="12:12" x14ac:dyDescent="0.25">
      <c r="L33837" s="15"/>
    </row>
    <row r="33838" spans="12:12" x14ac:dyDescent="0.25">
      <c r="L33838" s="15"/>
    </row>
    <row r="33839" spans="12:12" x14ac:dyDescent="0.25">
      <c r="L33839" s="15"/>
    </row>
    <row r="33840" spans="12:12" x14ac:dyDescent="0.25">
      <c r="L33840" s="15"/>
    </row>
    <row r="33841" spans="12:12" x14ac:dyDescent="0.25">
      <c r="L33841" s="15"/>
    </row>
    <row r="33842" spans="12:12" x14ac:dyDescent="0.25">
      <c r="L33842" s="15"/>
    </row>
    <row r="33843" spans="12:12" x14ac:dyDescent="0.25">
      <c r="L33843" s="15"/>
    </row>
    <row r="33844" spans="12:12" x14ac:dyDescent="0.25">
      <c r="L33844" s="15"/>
    </row>
    <row r="33845" spans="12:12" x14ac:dyDescent="0.25">
      <c r="L33845" s="15"/>
    </row>
    <row r="33846" spans="12:12" x14ac:dyDescent="0.25">
      <c r="L33846" s="15"/>
    </row>
    <row r="33847" spans="12:12" x14ac:dyDescent="0.25">
      <c r="L33847" s="15"/>
    </row>
    <row r="33848" spans="12:12" x14ac:dyDescent="0.25">
      <c r="L33848" s="15"/>
    </row>
    <row r="33849" spans="12:12" x14ac:dyDescent="0.25">
      <c r="L33849" s="15"/>
    </row>
    <row r="33850" spans="12:12" x14ac:dyDescent="0.25">
      <c r="L33850" s="15"/>
    </row>
    <row r="33851" spans="12:12" x14ac:dyDescent="0.25">
      <c r="L33851" s="15"/>
    </row>
    <row r="33852" spans="12:12" x14ac:dyDescent="0.25">
      <c r="L33852" s="15"/>
    </row>
    <row r="33853" spans="12:12" x14ac:dyDescent="0.25">
      <c r="L33853" s="15"/>
    </row>
    <row r="33854" spans="12:12" x14ac:dyDescent="0.25">
      <c r="L33854" s="15"/>
    </row>
    <row r="33855" spans="12:12" x14ac:dyDescent="0.25">
      <c r="L33855" s="15"/>
    </row>
    <row r="33856" spans="12:12" x14ac:dyDescent="0.25">
      <c r="L33856" s="15"/>
    </row>
    <row r="33857" spans="12:12" x14ac:dyDescent="0.25">
      <c r="L33857" s="15"/>
    </row>
    <row r="33858" spans="12:12" x14ac:dyDescent="0.25">
      <c r="L33858" s="15"/>
    </row>
    <row r="33859" spans="12:12" x14ac:dyDescent="0.25">
      <c r="L33859" s="15"/>
    </row>
    <row r="33860" spans="12:12" x14ac:dyDescent="0.25">
      <c r="L33860" s="15"/>
    </row>
    <row r="33861" spans="12:12" x14ac:dyDescent="0.25">
      <c r="L33861" s="15"/>
    </row>
    <row r="33862" spans="12:12" x14ac:dyDescent="0.25">
      <c r="L33862" s="15"/>
    </row>
    <row r="33863" spans="12:12" x14ac:dyDescent="0.25">
      <c r="L33863" s="15"/>
    </row>
    <row r="33864" spans="12:12" x14ac:dyDescent="0.25">
      <c r="L33864" s="15"/>
    </row>
    <row r="33865" spans="12:12" x14ac:dyDescent="0.25">
      <c r="L33865" s="15"/>
    </row>
    <row r="33866" spans="12:12" x14ac:dyDescent="0.25">
      <c r="L33866" s="15"/>
    </row>
    <row r="33867" spans="12:12" x14ac:dyDescent="0.25">
      <c r="L33867" s="15"/>
    </row>
    <row r="33868" spans="12:12" x14ac:dyDescent="0.25">
      <c r="L33868" s="15"/>
    </row>
    <row r="33869" spans="12:12" x14ac:dyDescent="0.25">
      <c r="L33869" s="15"/>
    </row>
    <row r="33870" spans="12:12" x14ac:dyDescent="0.25">
      <c r="L33870" s="15"/>
    </row>
    <row r="33871" spans="12:12" x14ac:dyDescent="0.25">
      <c r="L33871" s="15"/>
    </row>
    <row r="33872" spans="12:12" x14ac:dyDescent="0.25">
      <c r="L33872" s="15"/>
    </row>
    <row r="33873" spans="12:12" x14ac:dyDescent="0.25">
      <c r="L33873" s="15"/>
    </row>
    <row r="33874" spans="12:12" x14ac:dyDescent="0.25">
      <c r="L33874" s="15"/>
    </row>
    <row r="33875" spans="12:12" x14ac:dyDescent="0.25">
      <c r="L33875" s="15"/>
    </row>
    <row r="33876" spans="12:12" x14ac:dyDescent="0.25">
      <c r="L33876" s="15"/>
    </row>
    <row r="33877" spans="12:12" x14ac:dyDescent="0.25">
      <c r="L33877" s="15"/>
    </row>
    <row r="33878" spans="12:12" x14ac:dyDescent="0.25">
      <c r="L33878" s="15"/>
    </row>
    <row r="33879" spans="12:12" x14ac:dyDescent="0.25">
      <c r="L33879" s="15"/>
    </row>
    <row r="33880" spans="12:12" x14ac:dyDescent="0.25">
      <c r="L33880" s="15"/>
    </row>
    <row r="33881" spans="12:12" x14ac:dyDescent="0.25">
      <c r="L33881" s="15"/>
    </row>
    <row r="33882" spans="12:12" x14ac:dyDescent="0.25">
      <c r="L33882" s="15"/>
    </row>
    <row r="33883" spans="12:12" x14ac:dyDescent="0.25">
      <c r="L33883" s="15"/>
    </row>
    <row r="33884" spans="12:12" x14ac:dyDescent="0.25">
      <c r="L33884" s="15"/>
    </row>
    <row r="33885" spans="12:12" x14ac:dyDescent="0.25">
      <c r="L33885" s="15"/>
    </row>
    <row r="33886" spans="12:12" x14ac:dyDescent="0.25">
      <c r="L33886" s="15"/>
    </row>
    <row r="33887" spans="12:12" x14ac:dyDescent="0.25">
      <c r="L33887" s="15"/>
    </row>
    <row r="33888" spans="12:12" x14ac:dyDescent="0.25">
      <c r="L33888" s="15"/>
    </row>
    <row r="33889" spans="12:12" x14ac:dyDescent="0.25">
      <c r="L33889" s="15"/>
    </row>
    <row r="33890" spans="12:12" x14ac:dyDescent="0.25">
      <c r="L33890" s="15"/>
    </row>
    <row r="33891" spans="12:12" x14ac:dyDescent="0.25">
      <c r="L33891" s="15"/>
    </row>
    <row r="33892" spans="12:12" x14ac:dyDescent="0.25">
      <c r="L33892" s="15"/>
    </row>
    <row r="33893" spans="12:12" x14ac:dyDescent="0.25">
      <c r="L33893" s="15"/>
    </row>
    <row r="33894" spans="12:12" x14ac:dyDescent="0.25">
      <c r="L33894" s="15"/>
    </row>
    <row r="33895" spans="12:12" x14ac:dyDescent="0.25">
      <c r="L33895" s="15"/>
    </row>
    <row r="33896" spans="12:12" x14ac:dyDescent="0.25">
      <c r="L33896" s="15"/>
    </row>
    <row r="33897" spans="12:12" x14ac:dyDescent="0.25">
      <c r="L33897" s="15"/>
    </row>
    <row r="33898" spans="12:12" x14ac:dyDescent="0.25">
      <c r="L33898" s="15"/>
    </row>
    <row r="33899" spans="12:12" x14ac:dyDescent="0.25">
      <c r="L33899" s="15"/>
    </row>
    <row r="33900" spans="12:12" x14ac:dyDescent="0.25">
      <c r="L33900" s="15"/>
    </row>
    <row r="33901" spans="12:12" x14ac:dyDescent="0.25">
      <c r="L33901" s="15"/>
    </row>
    <row r="33902" spans="12:12" x14ac:dyDescent="0.25">
      <c r="L33902" s="15"/>
    </row>
    <row r="33903" spans="12:12" x14ac:dyDescent="0.25">
      <c r="L33903" s="15"/>
    </row>
    <row r="33904" spans="12:12" x14ac:dyDescent="0.25">
      <c r="L33904" s="15"/>
    </row>
    <row r="33905" spans="12:12" x14ac:dyDescent="0.25">
      <c r="L33905" s="15"/>
    </row>
    <row r="33906" spans="12:12" x14ac:dyDescent="0.25">
      <c r="L33906" s="15"/>
    </row>
    <row r="33907" spans="12:12" x14ac:dyDescent="0.25">
      <c r="L33907" s="15"/>
    </row>
    <row r="33908" spans="12:12" x14ac:dyDescent="0.25">
      <c r="L33908" s="15"/>
    </row>
    <row r="33909" spans="12:12" x14ac:dyDescent="0.25">
      <c r="L33909" s="15"/>
    </row>
    <row r="33910" spans="12:12" x14ac:dyDescent="0.25">
      <c r="L33910" s="15"/>
    </row>
    <row r="33911" spans="12:12" x14ac:dyDescent="0.25">
      <c r="L33911" s="15"/>
    </row>
    <row r="33912" spans="12:12" x14ac:dyDescent="0.25">
      <c r="L33912" s="15"/>
    </row>
    <row r="33913" spans="12:12" x14ac:dyDescent="0.25">
      <c r="L33913" s="15"/>
    </row>
    <row r="33914" spans="12:12" x14ac:dyDescent="0.25">
      <c r="L33914" s="15"/>
    </row>
    <row r="33915" spans="12:12" x14ac:dyDescent="0.25">
      <c r="L33915" s="15"/>
    </row>
    <row r="33916" spans="12:12" x14ac:dyDescent="0.25">
      <c r="L33916" s="15"/>
    </row>
    <row r="33917" spans="12:12" x14ac:dyDescent="0.25">
      <c r="L33917" s="15"/>
    </row>
    <row r="33918" spans="12:12" x14ac:dyDescent="0.25">
      <c r="L33918" s="15"/>
    </row>
    <row r="33919" spans="12:12" x14ac:dyDescent="0.25">
      <c r="L33919" s="15"/>
    </row>
    <row r="33920" spans="12:12" x14ac:dyDescent="0.25">
      <c r="L33920" s="15"/>
    </row>
    <row r="33921" spans="12:12" x14ac:dyDescent="0.25">
      <c r="L33921" s="15"/>
    </row>
    <row r="33922" spans="12:12" x14ac:dyDescent="0.25">
      <c r="L33922" s="15"/>
    </row>
    <row r="33923" spans="12:12" x14ac:dyDescent="0.25">
      <c r="L33923" s="15"/>
    </row>
    <row r="33924" spans="12:12" x14ac:dyDescent="0.25">
      <c r="L33924" s="15"/>
    </row>
    <row r="33925" spans="12:12" x14ac:dyDescent="0.25">
      <c r="L33925" s="15"/>
    </row>
    <row r="33926" spans="12:12" x14ac:dyDescent="0.25">
      <c r="L33926" s="15"/>
    </row>
    <row r="33927" spans="12:12" x14ac:dyDescent="0.25">
      <c r="L33927" s="15"/>
    </row>
    <row r="33928" spans="12:12" x14ac:dyDescent="0.25">
      <c r="L33928" s="15"/>
    </row>
    <row r="33929" spans="12:12" x14ac:dyDescent="0.25">
      <c r="L33929" s="15"/>
    </row>
    <row r="33930" spans="12:12" x14ac:dyDescent="0.25">
      <c r="L33930" s="15"/>
    </row>
    <row r="33931" spans="12:12" x14ac:dyDescent="0.25">
      <c r="L33931" s="15"/>
    </row>
    <row r="33932" spans="12:12" x14ac:dyDescent="0.25">
      <c r="L33932" s="15"/>
    </row>
    <row r="33933" spans="12:12" x14ac:dyDescent="0.25">
      <c r="L33933" s="15"/>
    </row>
    <row r="33934" spans="12:12" x14ac:dyDescent="0.25">
      <c r="L33934" s="15"/>
    </row>
    <row r="33935" spans="12:12" x14ac:dyDescent="0.25">
      <c r="L33935" s="15"/>
    </row>
    <row r="33936" spans="12:12" x14ac:dyDescent="0.25">
      <c r="L33936" s="15"/>
    </row>
    <row r="33937" spans="12:12" x14ac:dyDescent="0.25">
      <c r="L33937" s="15"/>
    </row>
    <row r="33938" spans="12:12" x14ac:dyDescent="0.25">
      <c r="L33938" s="15"/>
    </row>
    <row r="33939" spans="12:12" x14ac:dyDescent="0.25">
      <c r="L33939" s="15"/>
    </row>
    <row r="33940" spans="12:12" x14ac:dyDescent="0.25">
      <c r="L33940" s="15"/>
    </row>
    <row r="33941" spans="12:12" x14ac:dyDescent="0.25">
      <c r="L33941" s="15"/>
    </row>
    <row r="33942" spans="12:12" x14ac:dyDescent="0.25">
      <c r="L33942" s="15"/>
    </row>
    <row r="33943" spans="12:12" x14ac:dyDescent="0.25">
      <c r="L33943" s="15"/>
    </row>
    <row r="33944" spans="12:12" x14ac:dyDescent="0.25">
      <c r="L33944" s="15"/>
    </row>
    <row r="33945" spans="12:12" x14ac:dyDescent="0.25">
      <c r="L33945" s="15"/>
    </row>
    <row r="33946" spans="12:12" x14ac:dyDescent="0.25">
      <c r="L33946" s="15"/>
    </row>
    <row r="33947" spans="12:12" x14ac:dyDescent="0.25">
      <c r="L33947" s="15"/>
    </row>
    <row r="33948" spans="12:12" x14ac:dyDescent="0.25">
      <c r="L33948" s="15"/>
    </row>
    <row r="33949" spans="12:12" x14ac:dyDescent="0.25">
      <c r="L33949" s="15"/>
    </row>
    <row r="33950" spans="12:12" x14ac:dyDescent="0.25">
      <c r="L33950" s="15"/>
    </row>
    <row r="33951" spans="12:12" x14ac:dyDescent="0.25">
      <c r="L33951" s="15"/>
    </row>
    <row r="33952" spans="12:12" x14ac:dyDescent="0.25">
      <c r="L33952" s="15"/>
    </row>
    <row r="33953" spans="12:12" x14ac:dyDescent="0.25">
      <c r="L33953" s="15"/>
    </row>
    <row r="33954" spans="12:12" x14ac:dyDescent="0.25">
      <c r="L33954" s="15"/>
    </row>
    <row r="33955" spans="12:12" x14ac:dyDescent="0.25">
      <c r="L33955" s="15"/>
    </row>
    <row r="33956" spans="12:12" x14ac:dyDescent="0.25">
      <c r="L33956" s="15"/>
    </row>
    <row r="33957" spans="12:12" x14ac:dyDescent="0.25">
      <c r="L33957" s="15"/>
    </row>
    <row r="33958" spans="12:12" x14ac:dyDescent="0.25">
      <c r="L33958" s="15"/>
    </row>
    <row r="33959" spans="12:12" x14ac:dyDescent="0.25">
      <c r="L33959" s="15"/>
    </row>
    <row r="33960" spans="12:12" x14ac:dyDescent="0.25">
      <c r="L33960" s="15"/>
    </row>
    <row r="33961" spans="12:12" x14ac:dyDescent="0.25">
      <c r="L33961" s="15"/>
    </row>
    <row r="33962" spans="12:12" x14ac:dyDescent="0.25">
      <c r="L33962" s="15"/>
    </row>
    <row r="33963" spans="12:12" x14ac:dyDescent="0.25">
      <c r="L33963" s="15"/>
    </row>
    <row r="33964" spans="12:12" x14ac:dyDescent="0.25">
      <c r="L33964" s="15"/>
    </row>
    <row r="33965" spans="12:12" x14ac:dyDescent="0.25">
      <c r="L33965" s="15"/>
    </row>
    <row r="33966" spans="12:12" x14ac:dyDescent="0.25">
      <c r="L33966" s="15"/>
    </row>
    <row r="33967" spans="12:12" x14ac:dyDescent="0.25">
      <c r="L33967" s="15"/>
    </row>
    <row r="33968" spans="12:12" x14ac:dyDescent="0.25">
      <c r="L33968" s="15"/>
    </row>
    <row r="33969" spans="12:12" x14ac:dyDescent="0.25">
      <c r="L33969" s="15"/>
    </row>
    <row r="33970" spans="12:12" x14ac:dyDescent="0.25">
      <c r="L33970" s="15"/>
    </row>
    <row r="33971" spans="12:12" x14ac:dyDescent="0.25">
      <c r="L33971" s="15"/>
    </row>
    <row r="33972" spans="12:12" x14ac:dyDescent="0.25">
      <c r="L33972" s="15"/>
    </row>
    <row r="33973" spans="12:12" x14ac:dyDescent="0.25">
      <c r="L33973" s="15"/>
    </row>
    <row r="33974" spans="12:12" x14ac:dyDescent="0.25">
      <c r="L33974" s="15"/>
    </row>
    <row r="33975" spans="12:12" x14ac:dyDescent="0.25">
      <c r="L33975" s="15"/>
    </row>
    <row r="33976" spans="12:12" x14ac:dyDescent="0.25">
      <c r="L33976" s="15"/>
    </row>
    <row r="33977" spans="12:12" x14ac:dyDescent="0.25">
      <c r="L33977" s="15"/>
    </row>
    <row r="33978" spans="12:12" x14ac:dyDescent="0.25">
      <c r="L33978" s="15"/>
    </row>
    <row r="33979" spans="12:12" x14ac:dyDescent="0.25">
      <c r="L33979" s="15"/>
    </row>
    <row r="33980" spans="12:12" x14ac:dyDescent="0.25">
      <c r="L33980" s="15"/>
    </row>
    <row r="33981" spans="12:12" x14ac:dyDescent="0.25">
      <c r="L33981" s="15"/>
    </row>
    <row r="33982" spans="12:12" x14ac:dyDescent="0.25">
      <c r="L33982" s="15"/>
    </row>
    <row r="33983" spans="12:12" x14ac:dyDescent="0.25">
      <c r="L33983" s="15"/>
    </row>
    <row r="33984" spans="12:12" x14ac:dyDescent="0.25">
      <c r="L33984" s="15"/>
    </row>
    <row r="33985" spans="12:12" x14ac:dyDescent="0.25">
      <c r="L33985" s="15"/>
    </row>
    <row r="33986" spans="12:12" x14ac:dyDescent="0.25">
      <c r="L33986" s="15"/>
    </row>
    <row r="33987" spans="12:12" x14ac:dyDescent="0.25">
      <c r="L33987" s="15"/>
    </row>
    <row r="33988" spans="12:12" x14ac:dyDescent="0.25">
      <c r="L33988" s="15"/>
    </row>
    <row r="33989" spans="12:12" x14ac:dyDescent="0.25">
      <c r="L33989" s="15"/>
    </row>
    <row r="33990" spans="12:12" x14ac:dyDescent="0.25">
      <c r="L33990" s="15"/>
    </row>
    <row r="33991" spans="12:12" x14ac:dyDescent="0.25">
      <c r="L33991" s="15"/>
    </row>
    <row r="33992" spans="12:12" x14ac:dyDescent="0.25">
      <c r="L33992" s="15"/>
    </row>
    <row r="33993" spans="12:12" x14ac:dyDescent="0.25">
      <c r="L33993" s="15"/>
    </row>
    <row r="33994" spans="12:12" x14ac:dyDescent="0.25">
      <c r="L33994" s="15"/>
    </row>
    <row r="33995" spans="12:12" x14ac:dyDescent="0.25">
      <c r="L33995" s="15"/>
    </row>
    <row r="33996" spans="12:12" x14ac:dyDescent="0.25">
      <c r="L33996" s="15"/>
    </row>
    <row r="33997" spans="12:12" x14ac:dyDescent="0.25">
      <c r="L33997" s="15"/>
    </row>
    <row r="33998" spans="12:12" x14ac:dyDescent="0.25">
      <c r="L33998" s="15"/>
    </row>
    <row r="33999" spans="12:12" x14ac:dyDescent="0.25">
      <c r="L33999" s="15"/>
    </row>
    <row r="34000" spans="12:12" x14ac:dyDescent="0.25">
      <c r="L34000" s="15"/>
    </row>
    <row r="34001" spans="12:12" x14ac:dyDescent="0.25">
      <c r="L34001" s="15"/>
    </row>
    <row r="34002" spans="12:12" x14ac:dyDescent="0.25">
      <c r="L34002" s="15"/>
    </row>
    <row r="34003" spans="12:12" x14ac:dyDescent="0.25">
      <c r="L34003" s="15"/>
    </row>
    <row r="34004" spans="12:12" x14ac:dyDescent="0.25">
      <c r="L34004" s="15"/>
    </row>
    <row r="34005" spans="12:12" x14ac:dyDescent="0.25">
      <c r="L34005" s="15"/>
    </row>
    <row r="34006" spans="12:12" x14ac:dyDescent="0.25">
      <c r="L34006" s="15"/>
    </row>
    <row r="34007" spans="12:12" x14ac:dyDescent="0.25">
      <c r="L34007" s="15"/>
    </row>
    <row r="34008" spans="12:12" x14ac:dyDescent="0.25">
      <c r="L34008" s="15"/>
    </row>
    <row r="34009" spans="12:12" x14ac:dyDescent="0.25">
      <c r="L34009" s="15"/>
    </row>
    <row r="34010" spans="12:12" x14ac:dyDescent="0.25">
      <c r="L34010" s="15"/>
    </row>
    <row r="34011" spans="12:12" x14ac:dyDescent="0.25">
      <c r="L34011" s="15"/>
    </row>
    <row r="34012" spans="12:12" x14ac:dyDescent="0.25">
      <c r="L34012" s="15"/>
    </row>
    <row r="34013" spans="12:12" x14ac:dyDescent="0.25">
      <c r="L34013" s="15"/>
    </row>
    <row r="34014" spans="12:12" x14ac:dyDescent="0.25">
      <c r="L34014" s="15"/>
    </row>
    <row r="34015" spans="12:12" x14ac:dyDescent="0.25">
      <c r="L34015" s="15"/>
    </row>
    <row r="34016" spans="12:12" x14ac:dyDescent="0.25">
      <c r="L34016" s="15"/>
    </row>
    <row r="34017" spans="12:12" x14ac:dyDescent="0.25">
      <c r="L34017" s="15"/>
    </row>
    <row r="34018" spans="12:12" x14ac:dyDescent="0.25">
      <c r="L34018" s="15"/>
    </row>
    <row r="34019" spans="12:12" x14ac:dyDescent="0.25">
      <c r="L34019" s="15"/>
    </row>
    <row r="34020" spans="12:12" x14ac:dyDescent="0.25">
      <c r="L34020" s="15"/>
    </row>
    <row r="34021" spans="12:12" x14ac:dyDescent="0.25">
      <c r="L34021" s="15"/>
    </row>
    <row r="34022" spans="12:12" x14ac:dyDescent="0.25">
      <c r="L34022" s="15"/>
    </row>
    <row r="34023" spans="12:12" x14ac:dyDescent="0.25">
      <c r="L34023" s="15"/>
    </row>
    <row r="34024" spans="12:12" x14ac:dyDescent="0.25">
      <c r="L34024" s="15"/>
    </row>
    <row r="34025" spans="12:12" x14ac:dyDescent="0.25">
      <c r="L34025" s="15"/>
    </row>
    <row r="34026" spans="12:12" x14ac:dyDescent="0.25">
      <c r="L34026" s="15"/>
    </row>
    <row r="34027" spans="12:12" x14ac:dyDescent="0.25">
      <c r="L34027" s="15"/>
    </row>
    <row r="34028" spans="12:12" x14ac:dyDescent="0.25">
      <c r="L34028" s="15"/>
    </row>
    <row r="34029" spans="12:12" x14ac:dyDescent="0.25">
      <c r="L34029" s="15"/>
    </row>
    <row r="34030" spans="12:12" x14ac:dyDescent="0.25">
      <c r="L34030" s="15"/>
    </row>
    <row r="34031" spans="12:12" x14ac:dyDescent="0.25">
      <c r="L34031" s="15"/>
    </row>
    <row r="34032" spans="12:12" x14ac:dyDescent="0.25">
      <c r="L34032" s="15"/>
    </row>
    <row r="34033" spans="12:12" x14ac:dyDescent="0.25">
      <c r="L34033" s="15"/>
    </row>
    <row r="34034" spans="12:12" x14ac:dyDescent="0.25">
      <c r="L34034" s="15"/>
    </row>
    <row r="34035" spans="12:12" x14ac:dyDescent="0.25">
      <c r="L34035" s="15"/>
    </row>
    <row r="34036" spans="12:12" x14ac:dyDescent="0.25">
      <c r="L34036" s="15"/>
    </row>
    <row r="34037" spans="12:12" x14ac:dyDescent="0.25">
      <c r="L34037" s="15"/>
    </row>
    <row r="34038" spans="12:12" x14ac:dyDescent="0.25">
      <c r="L34038" s="15"/>
    </row>
    <row r="34039" spans="12:12" x14ac:dyDescent="0.25">
      <c r="L34039" s="15"/>
    </row>
    <row r="34040" spans="12:12" x14ac:dyDescent="0.25">
      <c r="L34040" s="15"/>
    </row>
    <row r="34041" spans="12:12" x14ac:dyDescent="0.25">
      <c r="L34041" s="15"/>
    </row>
    <row r="34042" spans="12:12" x14ac:dyDescent="0.25">
      <c r="L34042" s="15"/>
    </row>
    <row r="34043" spans="12:12" x14ac:dyDescent="0.25">
      <c r="L34043" s="15"/>
    </row>
    <row r="34044" spans="12:12" x14ac:dyDescent="0.25">
      <c r="L34044" s="15"/>
    </row>
    <row r="34045" spans="12:12" x14ac:dyDescent="0.25">
      <c r="L34045" s="15"/>
    </row>
    <row r="34046" spans="12:12" x14ac:dyDescent="0.25">
      <c r="L34046" s="15"/>
    </row>
    <row r="34047" spans="12:12" x14ac:dyDescent="0.25">
      <c r="L34047" s="15"/>
    </row>
    <row r="34048" spans="12:12" x14ac:dyDescent="0.25">
      <c r="L34048" s="15"/>
    </row>
    <row r="34049" spans="12:12" x14ac:dyDescent="0.25">
      <c r="L34049" s="15"/>
    </row>
    <row r="34050" spans="12:12" x14ac:dyDescent="0.25">
      <c r="L34050" s="15"/>
    </row>
    <row r="34051" spans="12:12" x14ac:dyDescent="0.25">
      <c r="L34051" s="15"/>
    </row>
    <row r="34052" spans="12:12" x14ac:dyDescent="0.25">
      <c r="L34052" s="15"/>
    </row>
    <row r="34053" spans="12:12" x14ac:dyDescent="0.25">
      <c r="L34053" s="15"/>
    </row>
    <row r="34054" spans="12:12" x14ac:dyDescent="0.25">
      <c r="L34054" s="15"/>
    </row>
    <row r="34055" spans="12:12" x14ac:dyDescent="0.25">
      <c r="L34055" s="15"/>
    </row>
    <row r="34056" spans="12:12" x14ac:dyDescent="0.25">
      <c r="L34056" s="15"/>
    </row>
    <row r="34057" spans="12:12" x14ac:dyDescent="0.25">
      <c r="L34057" s="15"/>
    </row>
    <row r="34058" spans="12:12" x14ac:dyDescent="0.25">
      <c r="L34058" s="15"/>
    </row>
    <row r="34059" spans="12:12" x14ac:dyDescent="0.25">
      <c r="L34059" s="15"/>
    </row>
    <row r="34060" spans="12:12" x14ac:dyDescent="0.25">
      <c r="L34060" s="15"/>
    </row>
    <row r="34061" spans="12:12" x14ac:dyDescent="0.25">
      <c r="L34061" s="15"/>
    </row>
    <row r="34062" spans="12:12" x14ac:dyDescent="0.25">
      <c r="L34062" s="15"/>
    </row>
    <row r="34063" spans="12:12" x14ac:dyDescent="0.25">
      <c r="L34063" s="15"/>
    </row>
    <row r="34064" spans="12:12" x14ac:dyDescent="0.25">
      <c r="L34064" s="15"/>
    </row>
    <row r="34065" spans="12:12" x14ac:dyDescent="0.25">
      <c r="L34065" s="15"/>
    </row>
    <row r="34066" spans="12:12" x14ac:dyDescent="0.25">
      <c r="L34066" s="15"/>
    </row>
    <row r="34067" spans="12:12" x14ac:dyDescent="0.25">
      <c r="L34067" s="15"/>
    </row>
    <row r="34068" spans="12:12" x14ac:dyDescent="0.25">
      <c r="L34068" s="15"/>
    </row>
    <row r="34069" spans="12:12" x14ac:dyDescent="0.25">
      <c r="L34069" s="15"/>
    </row>
    <row r="34070" spans="12:12" x14ac:dyDescent="0.25">
      <c r="L34070" s="15"/>
    </row>
    <row r="34071" spans="12:12" x14ac:dyDescent="0.25">
      <c r="L34071" s="15"/>
    </row>
    <row r="34072" spans="12:12" x14ac:dyDescent="0.25">
      <c r="L34072" s="15"/>
    </row>
    <row r="34073" spans="12:12" x14ac:dyDescent="0.25">
      <c r="L34073" s="15"/>
    </row>
    <row r="34074" spans="12:12" x14ac:dyDescent="0.25">
      <c r="L34074" s="15"/>
    </row>
    <row r="34075" spans="12:12" x14ac:dyDescent="0.25">
      <c r="L34075" s="15"/>
    </row>
    <row r="34076" spans="12:12" x14ac:dyDescent="0.25">
      <c r="L34076" s="15"/>
    </row>
    <row r="34077" spans="12:12" x14ac:dyDescent="0.25">
      <c r="L34077" s="15"/>
    </row>
    <row r="34078" spans="12:12" x14ac:dyDescent="0.25">
      <c r="L34078" s="15"/>
    </row>
    <row r="34079" spans="12:12" x14ac:dyDescent="0.25">
      <c r="L34079" s="15"/>
    </row>
    <row r="34080" spans="12:12" x14ac:dyDescent="0.25">
      <c r="L34080" s="15"/>
    </row>
    <row r="34081" spans="12:12" x14ac:dyDescent="0.25">
      <c r="L34081" s="15"/>
    </row>
    <row r="34082" spans="12:12" x14ac:dyDescent="0.25">
      <c r="L34082" s="15"/>
    </row>
    <row r="34083" spans="12:12" x14ac:dyDescent="0.25">
      <c r="L34083" s="15"/>
    </row>
    <row r="34084" spans="12:12" x14ac:dyDescent="0.25">
      <c r="L34084" s="15"/>
    </row>
    <row r="34085" spans="12:12" x14ac:dyDescent="0.25">
      <c r="L34085" s="15"/>
    </row>
    <row r="34086" spans="12:12" x14ac:dyDescent="0.25">
      <c r="L34086" s="15"/>
    </row>
    <row r="34087" spans="12:12" x14ac:dyDescent="0.25">
      <c r="L34087" s="15"/>
    </row>
    <row r="34088" spans="12:12" x14ac:dyDescent="0.25">
      <c r="L34088" s="15"/>
    </row>
    <row r="34089" spans="12:12" x14ac:dyDescent="0.25">
      <c r="L34089" s="15"/>
    </row>
    <row r="34090" spans="12:12" x14ac:dyDescent="0.25">
      <c r="L34090" s="15"/>
    </row>
    <row r="34091" spans="12:12" x14ac:dyDescent="0.25">
      <c r="L34091" s="15"/>
    </row>
    <row r="34092" spans="12:12" x14ac:dyDescent="0.25">
      <c r="L34092" s="15"/>
    </row>
    <row r="34093" spans="12:12" x14ac:dyDescent="0.25">
      <c r="L34093" s="15"/>
    </row>
    <row r="34094" spans="12:12" x14ac:dyDescent="0.25">
      <c r="L34094" s="15"/>
    </row>
    <row r="34095" spans="12:12" x14ac:dyDescent="0.25">
      <c r="L34095" s="15"/>
    </row>
    <row r="34096" spans="12:12" x14ac:dyDescent="0.25">
      <c r="L34096" s="15"/>
    </row>
    <row r="34097" spans="12:12" x14ac:dyDescent="0.25">
      <c r="L34097" s="15"/>
    </row>
    <row r="34098" spans="12:12" x14ac:dyDescent="0.25">
      <c r="L34098" s="15"/>
    </row>
    <row r="34099" spans="12:12" x14ac:dyDescent="0.25">
      <c r="L34099" s="15"/>
    </row>
    <row r="34100" spans="12:12" x14ac:dyDescent="0.25">
      <c r="L34100" s="15"/>
    </row>
    <row r="34101" spans="12:12" x14ac:dyDescent="0.25">
      <c r="L34101" s="15"/>
    </row>
    <row r="34102" spans="12:12" x14ac:dyDescent="0.25">
      <c r="L34102" s="15"/>
    </row>
    <row r="34103" spans="12:12" x14ac:dyDescent="0.25">
      <c r="L34103" s="15"/>
    </row>
    <row r="34104" spans="12:12" x14ac:dyDescent="0.25">
      <c r="L34104" s="15"/>
    </row>
    <row r="34105" spans="12:12" x14ac:dyDescent="0.25">
      <c r="L34105" s="15"/>
    </row>
    <row r="34106" spans="12:12" x14ac:dyDescent="0.25">
      <c r="L34106" s="15"/>
    </row>
    <row r="34107" spans="12:12" x14ac:dyDescent="0.25">
      <c r="L34107" s="15"/>
    </row>
    <row r="34108" spans="12:12" x14ac:dyDescent="0.25">
      <c r="L34108" s="15"/>
    </row>
    <row r="34109" spans="12:12" x14ac:dyDescent="0.25">
      <c r="L34109" s="15"/>
    </row>
    <row r="34110" spans="12:12" x14ac:dyDescent="0.25">
      <c r="L34110" s="15"/>
    </row>
    <row r="34111" spans="12:12" x14ac:dyDescent="0.25">
      <c r="L34111" s="15"/>
    </row>
    <row r="34112" spans="12:12" x14ac:dyDescent="0.25">
      <c r="L34112" s="15"/>
    </row>
    <row r="34113" spans="12:12" x14ac:dyDescent="0.25">
      <c r="L34113" s="15"/>
    </row>
    <row r="34114" spans="12:12" x14ac:dyDescent="0.25">
      <c r="L34114" s="15"/>
    </row>
    <row r="34115" spans="12:12" x14ac:dyDescent="0.25">
      <c r="L34115" s="15"/>
    </row>
    <row r="34116" spans="12:12" x14ac:dyDescent="0.25">
      <c r="L34116" s="15"/>
    </row>
    <row r="34117" spans="12:12" x14ac:dyDescent="0.25">
      <c r="L34117" s="15"/>
    </row>
    <row r="34118" spans="12:12" x14ac:dyDescent="0.25">
      <c r="L34118" s="15"/>
    </row>
    <row r="34119" spans="12:12" x14ac:dyDescent="0.25">
      <c r="L34119" s="15"/>
    </row>
    <row r="34120" spans="12:12" x14ac:dyDescent="0.25">
      <c r="L34120" s="15"/>
    </row>
    <row r="34121" spans="12:12" x14ac:dyDescent="0.25">
      <c r="L34121" s="15"/>
    </row>
    <row r="34122" spans="12:12" x14ac:dyDescent="0.25">
      <c r="L34122" s="15"/>
    </row>
    <row r="34123" spans="12:12" x14ac:dyDescent="0.25">
      <c r="L34123" s="15"/>
    </row>
    <row r="34124" spans="12:12" x14ac:dyDescent="0.25">
      <c r="L34124" s="15"/>
    </row>
    <row r="34125" spans="12:12" x14ac:dyDescent="0.25">
      <c r="L34125" s="15"/>
    </row>
    <row r="34126" spans="12:12" x14ac:dyDescent="0.25">
      <c r="L34126" s="15"/>
    </row>
    <row r="34127" spans="12:12" x14ac:dyDescent="0.25">
      <c r="L34127" s="15"/>
    </row>
    <row r="34128" spans="12:12" x14ac:dyDescent="0.25">
      <c r="L34128" s="15"/>
    </row>
    <row r="34129" spans="12:12" x14ac:dyDescent="0.25">
      <c r="L34129" s="15"/>
    </row>
    <row r="34130" spans="12:12" x14ac:dyDescent="0.25">
      <c r="L34130" s="15"/>
    </row>
    <row r="34131" spans="12:12" x14ac:dyDescent="0.25">
      <c r="L34131" s="15"/>
    </row>
    <row r="34132" spans="12:12" x14ac:dyDescent="0.25">
      <c r="L34132" s="15"/>
    </row>
    <row r="34133" spans="12:12" x14ac:dyDescent="0.25">
      <c r="L34133" s="15"/>
    </row>
    <row r="34134" spans="12:12" x14ac:dyDescent="0.25">
      <c r="L34134" s="15"/>
    </row>
    <row r="34135" spans="12:12" x14ac:dyDescent="0.25">
      <c r="L34135" s="15"/>
    </row>
    <row r="34136" spans="12:12" x14ac:dyDescent="0.25">
      <c r="L34136" s="15"/>
    </row>
    <row r="34137" spans="12:12" x14ac:dyDescent="0.25">
      <c r="L34137" s="15"/>
    </row>
    <row r="34138" spans="12:12" x14ac:dyDescent="0.25">
      <c r="L34138" s="15"/>
    </row>
    <row r="34139" spans="12:12" x14ac:dyDescent="0.25">
      <c r="L34139" s="15"/>
    </row>
    <row r="34140" spans="12:12" x14ac:dyDescent="0.25">
      <c r="L34140" s="15"/>
    </row>
    <row r="34141" spans="12:12" x14ac:dyDescent="0.25">
      <c r="L34141" s="15"/>
    </row>
    <row r="34142" spans="12:12" x14ac:dyDescent="0.25">
      <c r="L34142" s="15"/>
    </row>
    <row r="34143" spans="12:12" x14ac:dyDescent="0.25">
      <c r="L34143" s="15"/>
    </row>
    <row r="34144" spans="12:12" x14ac:dyDescent="0.25">
      <c r="L34144" s="15"/>
    </row>
    <row r="34145" spans="12:12" x14ac:dyDescent="0.25">
      <c r="L34145" s="15"/>
    </row>
    <row r="34146" spans="12:12" x14ac:dyDescent="0.25">
      <c r="L34146" s="15"/>
    </row>
    <row r="34147" spans="12:12" x14ac:dyDescent="0.25">
      <c r="L34147" s="15"/>
    </row>
    <row r="34148" spans="12:12" x14ac:dyDescent="0.25">
      <c r="L34148" s="15"/>
    </row>
    <row r="34149" spans="12:12" x14ac:dyDescent="0.25">
      <c r="L34149" s="15"/>
    </row>
    <row r="34150" spans="12:12" x14ac:dyDescent="0.25">
      <c r="L34150" s="15"/>
    </row>
    <row r="34151" spans="12:12" x14ac:dyDescent="0.25">
      <c r="L34151" s="15"/>
    </row>
    <row r="34152" spans="12:12" x14ac:dyDescent="0.25">
      <c r="L34152" s="15"/>
    </row>
    <row r="34153" spans="12:12" x14ac:dyDescent="0.25">
      <c r="L34153" s="15"/>
    </row>
    <row r="34154" spans="12:12" x14ac:dyDescent="0.25">
      <c r="L34154" s="15"/>
    </row>
    <row r="34155" spans="12:12" x14ac:dyDescent="0.25">
      <c r="L34155" s="15"/>
    </row>
    <row r="34156" spans="12:12" x14ac:dyDescent="0.25">
      <c r="L34156" s="15"/>
    </row>
    <row r="34157" spans="12:12" x14ac:dyDescent="0.25">
      <c r="L34157" s="15"/>
    </row>
    <row r="34158" spans="12:12" x14ac:dyDescent="0.25">
      <c r="L34158" s="15"/>
    </row>
    <row r="34159" spans="12:12" x14ac:dyDescent="0.25">
      <c r="L34159" s="15"/>
    </row>
    <row r="34160" spans="12:12" x14ac:dyDescent="0.25">
      <c r="L34160" s="15"/>
    </row>
    <row r="34161" spans="12:12" x14ac:dyDescent="0.25">
      <c r="L34161" s="15"/>
    </row>
    <row r="34162" spans="12:12" x14ac:dyDescent="0.25">
      <c r="L34162" s="15"/>
    </row>
    <row r="34163" spans="12:12" x14ac:dyDescent="0.25">
      <c r="L34163" s="15"/>
    </row>
    <row r="34164" spans="12:12" x14ac:dyDescent="0.25">
      <c r="L34164" s="15"/>
    </row>
    <row r="34165" spans="12:12" x14ac:dyDescent="0.25">
      <c r="L34165" s="15"/>
    </row>
    <row r="34166" spans="12:12" x14ac:dyDescent="0.25">
      <c r="L34166" s="15"/>
    </row>
    <row r="34167" spans="12:12" x14ac:dyDescent="0.25">
      <c r="L34167" s="15"/>
    </row>
    <row r="34168" spans="12:12" x14ac:dyDescent="0.25">
      <c r="L34168" s="15"/>
    </row>
    <row r="34169" spans="12:12" x14ac:dyDescent="0.25">
      <c r="L34169" s="15"/>
    </row>
    <row r="34170" spans="12:12" x14ac:dyDescent="0.25">
      <c r="L34170" s="15"/>
    </row>
    <row r="34171" spans="12:12" x14ac:dyDescent="0.25">
      <c r="L34171" s="15"/>
    </row>
    <row r="34172" spans="12:12" x14ac:dyDescent="0.25">
      <c r="L34172" s="15"/>
    </row>
    <row r="34173" spans="12:12" x14ac:dyDescent="0.25">
      <c r="L34173" s="15"/>
    </row>
    <row r="34174" spans="12:12" x14ac:dyDescent="0.25">
      <c r="L34174" s="15"/>
    </row>
    <row r="34175" spans="12:12" x14ac:dyDescent="0.25">
      <c r="L34175" s="15"/>
    </row>
    <row r="34176" spans="12:12" x14ac:dyDescent="0.25">
      <c r="L34176" s="15"/>
    </row>
    <row r="34177" spans="12:12" x14ac:dyDescent="0.25">
      <c r="L34177" s="15"/>
    </row>
    <row r="34178" spans="12:12" x14ac:dyDescent="0.25">
      <c r="L34178" s="15"/>
    </row>
    <row r="34179" spans="12:12" x14ac:dyDescent="0.25">
      <c r="L34179" s="15"/>
    </row>
    <row r="34180" spans="12:12" x14ac:dyDescent="0.25">
      <c r="L34180" s="15"/>
    </row>
    <row r="34181" spans="12:12" x14ac:dyDescent="0.25">
      <c r="L34181" s="15"/>
    </row>
    <row r="34182" spans="12:12" x14ac:dyDescent="0.25">
      <c r="L34182" s="15"/>
    </row>
    <row r="34183" spans="12:12" x14ac:dyDescent="0.25">
      <c r="L34183" s="15"/>
    </row>
    <row r="34184" spans="12:12" x14ac:dyDescent="0.25">
      <c r="L34184" s="15"/>
    </row>
    <row r="34185" spans="12:12" x14ac:dyDescent="0.25">
      <c r="L34185" s="15"/>
    </row>
    <row r="34186" spans="12:12" x14ac:dyDescent="0.25">
      <c r="L34186" s="15"/>
    </row>
    <row r="34187" spans="12:12" x14ac:dyDescent="0.25">
      <c r="L34187" s="15"/>
    </row>
    <row r="34188" spans="12:12" x14ac:dyDescent="0.25">
      <c r="L34188" s="15"/>
    </row>
    <row r="34189" spans="12:12" x14ac:dyDescent="0.25">
      <c r="L34189" s="15"/>
    </row>
    <row r="34190" spans="12:12" x14ac:dyDescent="0.25">
      <c r="L34190" s="15"/>
    </row>
    <row r="34191" spans="12:12" x14ac:dyDescent="0.25">
      <c r="L34191" s="15"/>
    </row>
    <row r="34192" spans="12:12" x14ac:dyDescent="0.25">
      <c r="L34192" s="15"/>
    </row>
    <row r="34193" spans="12:12" x14ac:dyDescent="0.25">
      <c r="L34193" s="15"/>
    </row>
    <row r="34194" spans="12:12" x14ac:dyDescent="0.25">
      <c r="L34194" s="15"/>
    </row>
    <row r="34195" spans="12:12" x14ac:dyDescent="0.25">
      <c r="L34195" s="15"/>
    </row>
    <row r="34196" spans="12:12" x14ac:dyDescent="0.25">
      <c r="L34196" s="15"/>
    </row>
    <row r="34197" spans="12:12" x14ac:dyDescent="0.25">
      <c r="L34197" s="15"/>
    </row>
    <row r="34198" spans="12:12" x14ac:dyDescent="0.25">
      <c r="L34198" s="15"/>
    </row>
    <row r="34199" spans="12:12" x14ac:dyDescent="0.25">
      <c r="L34199" s="15"/>
    </row>
    <row r="34200" spans="12:12" x14ac:dyDescent="0.25">
      <c r="L34200" s="15"/>
    </row>
    <row r="34201" spans="12:12" x14ac:dyDescent="0.25">
      <c r="L34201" s="15"/>
    </row>
    <row r="34202" spans="12:12" x14ac:dyDescent="0.25">
      <c r="L34202" s="15"/>
    </row>
    <row r="34203" spans="12:12" x14ac:dyDescent="0.25">
      <c r="L34203" s="15"/>
    </row>
    <row r="34204" spans="12:12" x14ac:dyDescent="0.25">
      <c r="L34204" s="15"/>
    </row>
    <row r="34205" spans="12:12" x14ac:dyDescent="0.25">
      <c r="L34205" s="15"/>
    </row>
    <row r="34206" spans="12:12" x14ac:dyDescent="0.25">
      <c r="L34206" s="15"/>
    </row>
    <row r="34207" spans="12:12" x14ac:dyDescent="0.25">
      <c r="L34207" s="15"/>
    </row>
    <row r="34208" spans="12:12" x14ac:dyDescent="0.25">
      <c r="L34208" s="15"/>
    </row>
    <row r="34209" spans="12:12" x14ac:dyDescent="0.25">
      <c r="L34209" s="15"/>
    </row>
    <row r="34210" spans="12:12" x14ac:dyDescent="0.25">
      <c r="L34210" s="15"/>
    </row>
    <row r="34211" spans="12:12" x14ac:dyDescent="0.25">
      <c r="L34211" s="15"/>
    </row>
    <row r="34212" spans="12:12" x14ac:dyDescent="0.25">
      <c r="L34212" s="15"/>
    </row>
    <row r="34213" spans="12:12" x14ac:dyDescent="0.25">
      <c r="L34213" s="15"/>
    </row>
    <row r="34214" spans="12:12" x14ac:dyDescent="0.25">
      <c r="L34214" s="15"/>
    </row>
    <row r="34215" spans="12:12" x14ac:dyDescent="0.25">
      <c r="L34215" s="15"/>
    </row>
    <row r="34216" spans="12:12" x14ac:dyDescent="0.25">
      <c r="L34216" s="15"/>
    </row>
    <row r="34217" spans="12:12" x14ac:dyDescent="0.25">
      <c r="L34217" s="15"/>
    </row>
    <row r="34218" spans="12:12" x14ac:dyDescent="0.25">
      <c r="L34218" s="15"/>
    </row>
    <row r="34219" spans="12:12" x14ac:dyDescent="0.25">
      <c r="L34219" s="15"/>
    </row>
    <row r="34220" spans="12:12" x14ac:dyDescent="0.25">
      <c r="L34220" s="15"/>
    </row>
    <row r="34221" spans="12:12" x14ac:dyDescent="0.25">
      <c r="L34221" s="15"/>
    </row>
    <row r="34222" spans="12:12" x14ac:dyDescent="0.25">
      <c r="L34222" s="15"/>
    </row>
    <row r="34223" spans="12:12" x14ac:dyDescent="0.25">
      <c r="L34223" s="15"/>
    </row>
    <row r="34224" spans="12:12" x14ac:dyDescent="0.25">
      <c r="L34224" s="15"/>
    </row>
    <row r="34225" spans="12:12" x14ac:dyDescent="0.25">
      <c r="L34225" s="15"/>
    </row>
    <row r="34226" spans="12:12" x14ac:dyDescent="0.25">
      <c r="L34226" s="15"/>
    </row>
    <row r="34227" spans="12:12" x14ac:dyDescent="0.25">
      <c r="L34227" s="15"/>
    </row>
    <row r="34228" spans="12:12" x14ac:dyDescent="0.25">
      <c r="L34228" s="15"/>
    </row>
    <row r="34229" spans="12:12" x14ac:dyDescent="0.25">
      <c r="L34229" s="15"/>
    </row>
    <row r="34230" spans="12:12" x14ac:dyDescent="0.25">
      <c r="L34230" s="15"/>
    </row>
    <row r="34231" spans="12:12" x14ac:dyDescent="0.25">
      <c r="L34231" s="15"/>
    </row>
    <row r="34232" spans="12:12" x14ac:dyDescent="0.25">
      <c r="L34232" s="15"/>
    </row>
    <row r="34233" spans="12:12" x14ac:dyDescent="0.25">
      <c r="L34233" s="15"/>
    </row>
    <row r="34234" spans="12:12" x14ac:dyDescent="0.25">
      <c r="L34234" s="15"/>
    </row>
    <row r="34235" spans="12:12" x14ac:dyDescent="0.25">
      <c r="L34235" s="15"/>
    </row>
    <row r="34236" spans="12:12" x14ac:dyDescent="0.25">
      <c r="L34236" s="15"/>
    </row>
    <row r="34237" spans="12:12" x14ac:dyDescent="0.25">
      <c r="L34237" s="15"/>
    </row>
    <row r="34238" spans="12:12" x14ac:dyDescent="0.25">
      <c r="L34238" s="15"/>
    </row>
    <row r="34239" spans="12:12" x14ac:dyDescent="0.25">
      <c r="L34239" s="15"/>
    </row>
    <row r="34240" spans="12:12" x14ac:dyDescent="0.25">
      <c r="L34240" s="15"/>
    </row>
    <row r="34241" spans="12:12" x14ac:dyDescent="0.25">
      <c r="L34241" s="15"/>
    </row>
    <row r="34242" spans="12:12" x14ac:dyDescent="0.25">
      <c r="L34242" s="15"/>
    </row>
    <row r="34243" spans="12:12" x14ac:dyDescent="0.25">
      <c r="L34243" s="15"/>
    </row>
    <row r="34244" spans="12:12" x14ac:dyDescent="0.25">
      <c r="L34244" s="15"/>
    </row>
    <row r="34245" spans="12:12" x14ac:dyDescent="0.25">
      <c r="L34245" s="15"/>
    </row>
    <row r="34246" spans="12:12" x14ac:dyDescent="0.25">
      <c r="L34246" s="15"/>
    </row>
    <row r="34247" spans="12:12" x14ac:dyDescent="0.25">
      <c r="L34247" s="15"/>
    </row>
    <row r="34248" spans="12:12" x14ac:dyDescent="0.25">
      <c r="L34248" s="15"/>
    </row>
    <row r="34249" spans="12:12" x14ac:dyDescent="0.25">
      <c r="L34249" s="15"/>
    </row>
    <row r="34250" spans="12:12" x14ac:dyDescent="0.25">
      <c r="L34250" s="15"/>
    </row>
    <row r="34251" spans="12:12" x14ac:dyDescent="0.25">
      <c r="L34251" s="15"/>
    </row>
    <row r="34252" spans="12:12" x14ac:dyDescent="0.25">
      <c r="L34252" s="15"/>
    </row>
    <row r="34253" spans="12:12" x14ac:dyDescent="0.25">
      <c r="L34253" s="15"/>
    </row>
    <row r="34254" spans="12:12" x14ac:dyDescent="0.25">
      <c r="L34254" s="15"/>
    </row>
    <row r="34255" spans="12:12" x14ac:dyDescent="0.25">
      <c r="L34255" s="15"/>
    </row>
    <row r="34256" spans="12:12" x14ac:dyDescent="0.25">
      <c r="L34256" s="15"/>
    </row>
    <row r="34257" spans="12:12" x14ac:dyDescent="0.25">
      <c r="L34257" s="15"/>
    </row>
    <row r="34258" spans="12:12" x14ac:dyDescent="0.25">
      <c r="L34258" s="15"/>
    </row>
    <row r="34259" spans="12:12" x14ac:dyDescent="0.25">
      <c r="L34259" s="15"/>
    </row>
    <row r="34260" spans="12:12" x14ac:dyDescent="0.25">
      <c r="L34260" s="15"/>
    </row>
    <row r="34261" spans="12:12" x14ac:dyDescent="0.25">
      <c r="L34261" s="15"/>
    </row>
    <row r="34262" spans="12:12" x14ac:dyDescent="0.25">
      <c r="L34262" s="15"/>
    </row>
    <row r="34263" spans="12:12" x14ac:dyDescent="0.25">
      <c r="L34263" s="15"/>
    </row>
    <row r="34264" spans="12:12" x14ac:dyDescent="0.25">
      <c r="L34264" s="15"/>
    </row>
    <row r="34265" spans="12:12" x14ac:dyDescent="0.25">
      <c r="L34265" s="15"/>
    </row>
    <row r="34266" spans="12:12" x14ac:dyDescent="0.25">
      <c r="L34266" s="15"/>
    </row>
    <row r="34267" spans="12:12" x14ac:dyDescent="0.25">
      <c r="L34267" s="15"/>
    </row>
    <row r="34268" spans="12:12" x14ac:dyDescent="0.25">
      <c r="L34268" s="15"/>
    </row>
    <row r="34269" spans="12:12" x14ac:dyDescent="0.25">
      <c r="L34269" s="15"/>
    </row>
    <row r="34270" spans="12:12" x14ac:dyDescent="0.25">
      <c r="L34270" s="15"/>
    </row>
    <row r="34271" spans="12:12" x14ac:dyDescent="0.25">
      <c r="L34271" s="15"/>
    </row>
    <row r="34272" spans="12:12" x14ac:dyDescent="0.25">
      <c r="L34272" s="15"/>
    </row>
    <row r="34273" spans="12:12" x14ac:dyDescent="0.25">
      <c r="L34273" s="15"/>
    </row>
    <row r="34274" spans="12:12" x14ac:dyDescent="0.25">
      <c r="L34274" s="15"/>
    </row>
    <row r="34275" spans="12:12" x14ac:dyDescent="0.25">
      <c r="L34275" s="15"/>
    </row>
    <row r="34276" spans="12:12" x14ac:dyDescent="0.25">
      <c r="L34276" s="15"/>
    </row>
    <row r="34277" spans="12:12" x14ac:dyDescent="0.25">
      <c r="L34277" s="15"/>
    </row>
    <row r="34278" spans="12:12" x14ac:dyDescent="0.25">
      <c r="L34278" s="15"/>
    </row>
    <row r="34279" spans="12:12" x14ac:dyDescent="0.25">
      <c r="L34279" s="15"/>
    </row>
    <row r="34280" spans="12:12" x14ac:dyDescent="0.25">
      <c r="L34280" s="15"/>
    </row>
    <row r="34281" spans="12:12" x14ac:dyDescent="0.25">
      <c r="L34281" s="15"/>
    </row>
    <row r="34282" spans="12:12" x14ac:dyDescent="0.25">
      <c r="L34282" s="15"/>
    </row>
    <row r="34283" spans="12:12" x14ac:dyDescent="0.25">
      <c r="L34283" s="15"/>
    </row>
    <row r="34284" spans="12:12" x14ac:dyDescent="0.25">
      <c r="L34284" s="15"/>
    </row>
    <row r="34285" spans="12:12" x14ac:dyDescent="0.25">
      <c r="L34285" s="15"/>
    </row>
    <row r="34286" spans="12:12" x14ac:dyDescent="0.25">
      <c r="L34286" s="15"/>
    </row>
    <row r="34287" spans="12:12" x14ac:dyDescent="0.25">
      <c r="L34287" s="15"/>
    </row>
    <row r="34288" spans="12:12" x14ac:dyDescent="0.25">
      <c r="L34288" s="15"/>
    </row>
    <row r="34289" spans="12:12" x14ac:dyDescent="0.25">
      <c r="L34289" s="15"/>
    </row>
    <row r="34290" spans="12:12" x14ac:dyDescent="0.25">
      <c r="L34290" s="15"/>
    </row>
    <row r="34291" spans="12:12" x14ac:dyDescent="0.25">
      <c r="L34291" s="15"/>
    </row>
    <row r="34292" spans="12:12" x14ac:dyDescent="0.25">
      <c r="L34292" s="15"/>
    </row>
    <row r="34293" spans="12:12" x14ac:dyDescent="0.25">
      <c r="L34293" s="15"/>
    </row>
    <row r="34294" spans="12:12" x14ac:dyDescent="0.25">
      <c r="L34294" s="15"/>
    </row>
    <row r="34295" spans="12:12" x14ac:dyDescent="0.25">
      <c r="L34295" s="15"/>
    </row>
    <row r="34296" spans="12:12" x14ac:dyDescent="0.25">
      <c r="L34296" s="15"/>
    </row>
    <row r="34297" spans="12:12" x14ac:dyDescent="0.25">
      <c r="L34297" s="15"/>
    </row>
    <row r="34298" spans="12:12" x14ac:dyDescent="0.25">
      <c r="L34298" s="15"/>
    </row>
    <row r="34299" spans="12:12" x14ac:dyDescent="0.25">
      <c r="L34299" s="15"/>
    </row>
    <row r="34300" spans="12:12" x14ac:dyDescent="0.25">
      <c r="L34300" s="15"/>
    </row>
    <row r="34301" spans="12:12" x14ac:dyDescent="0.25">
      <c r="L34301" s="15"/>
    </row>
    <row r="34302" spans="12:12" x14ac:dyDescent="0.25">
      <c r="L34302" s="15"/>
    </row>
    <row r="34303" spans="12:12" x14ac:dyDescent="0.25">
      <c r="L34303" s="15"/>
    </row>
    <row r="34304" spans="12:12" x14ac:dyDescent="0.25">
      <c r="L34304" s="15"/>
    </row>
    <row r="34305" spans="12:12" x14ac:dyDescent="0.25">
      <c r="L34305" s="15"/>
    </row>
    <row r="34306" spans="12:12" x14ac:dyDescent="0.25">
      <c r="L34306" s="15"/>
    </row>
    <row r="34307" spans="12:12" x14ac:dyDescent="0.25">
      <c r="L34307" s="15"/>
    </row>
    <row r="34308" spans="12:12" x14ac:dyDescent="0.25">
      <c r="L34308" s="15"/>
    </row>
    <row r="34309" spans="12:12" x14ac:dyDescent="0.25">
      <c r="L34309" s="15"/>
    </row>
    <row r="34310" spans="12:12" x14ac:dyDescent="0.25">
      <c r="L34310" s="15"/>
    </row>
    <row r="34311" spans="12:12" x14ac:dyDescent="0.25">
      <c r="L34311" s="15"/>
    </row>
    <row r="34312" spans="12:12" x14ac:dyDescent="0.25">
      <c r="L34312" s="15"/>
    </row>
    <row r="34313" spans="12:12" x14ac:dyDescent="0.25">
      <c r="L34313" s="15"/>
    </row>
    <row r="34314" spans="12:12" x14ac:dyDescent="0.25">
      <c r="L34314" s="15"/>
    </row>
    <row r="34315" spans="12:12" x14ac:dyDescent="0.25">
      <c r="L34315" s="15"/>
    </row>
    <row r="34316" spans="12:12" x14ac:dyDescent="0.25">
      <c r="L34316" s="15"/>
    </row>
    <row r="34317" spans="12:12" x14ac:dyDescent="0.25">
      <c r="L34317" s="15"/>
    </row>
    <row r="34318" spans="12:12" x14ac:dyDescent="0.25">
      <c r="L34318" s="15"/>
    </row>
    <row r="34319" spans="12:12" x14ac:dyDescent="0.25">
      <c r="L34319" s="15"/>
    </row>
    <row r="34320" spans="12:12" x14ac:dyDescent="0.25">
      <c r="L34320" s="15"/>
    </row>
    <row r="34321" spans="12:12" x14ac:dyDescent="0.25">
      <c r="L34321" s="15"/>
    </row>
    <row r="34322" spans="12:12" x14ac:dyDescent="0.25">
      <c r="L34322" s="15"/>
    </row>
    <row r="34323" spans="12:12" x14ac:dyDescent="0.25">
      <c r="L34323" s="15"/>
    </row>
    <row r="34324" spans="12:12" x14ac:dyDescent="0.25">
      <c r="L34324" s="15"/>
    </row>
    <row r="34325" spans="12:12" x14ac:dyDescent="0.25">
      <c r="L34325" s="15"/>
    </row>
    <row r="34326" spans="12:12" x14ac:dyDescent="0.25">
      <c r="L34326" s="15"/>
    </row>
    <row r="34327" spans="12:12" x14ac:dyDescent="0.25">
      <c r="L34327" s="15"/>
    </row>
    <row r="34328" spans="12:12" x14ac:dyDescent="0.25">
      <c r="L34328" s="15"/>
    </row>
    <row r="34329" spans="12:12" x14ac:dyDescent="0.25">
      <c r="L34329" s="15"/>
    </row>
    <row r="34330" spans="12:12" x14ac:dyDescent="0.25">
      <c r="L34330" s="15"/>
    </row>
    <row r="34331" spans="12:12" x14ac:dyDescent="0.25">
      <c r="L34331" s="15"/>
    </row>
    <row r="34332" spans="12:12" x14ac:dyDescent="0.25">
      <c r="L34332" s="15"/>
    </row>
    <row r="34333" spans="12:12" x14ac:dyDescent="0.25">
      <c r="L34333" s="15"/>
    </row>
    <row r="34334" spans="12:12" x14ac:dyDescent="0.25">
      <c r="L34334" s="15"/>
    </row>
    <row r="34335" spans="12:12" x14ac:dyDescent="0.25">
      <c r="L34335" s="15"/>
    </row>
    <row r="34336" spans="12:12" x14ac:dyDescent="0.25">
      <c r="L34336" s="15"/>
    </row>
    <row r="34337" spans="12:12" x14ac:dyDescent="0.25">
      <c r="L34337" s="15"/>
    </row>
    <row r="34338" spans="12:12" x14ac:dyDescent="0.25">
      <c r="L34338" s="15"/>
    </row>
    <row r="34339" spans="12:12" x14ac:dyDescent="0.25">
      <c r="L34339" s="15"/>
    </row>
    <row r="34340" spans="12:12" x14ac:dyDescent="0.25">
      <c r="L34340" s="15"/>
    </row>
    <row r="34341" spans="12:12" x14ac:dyDescent="0.25">
      <c r="L34341" s="15"/>
    </row>
    <row r="34342" spans="12:12" x14ac:dyDescent="0.25">
      <c r="L34342" s="15"/>
    </row>
    <row r="34343" spans="12:12" x14ac:dyDescent="0.25">
      <c r="L34343" s="15"/>
    </row>
    <row r="34344" spans="12:12" x14ac:dyDescent="0.25">
      <c r="L34344" s="15"/>
    </row>
    <row r="34345" spans="12:12" x14ac:dyDescent="0.25">
      <c r="L34345" s="15"/>
    </row>
    <row r="34346" spans="12:12" x14ac:dyDescent="0.25">
      <c r="L34346" s="15"/>
    </row>
    <row r="34347" spans="12:12" x14ac:dyDescent="0.25">
      <c r="L34347" s="15"/>
    </row>
    <row r="34348" spans="12:12" x14ac:dyDescent="0.25">
      <c r="L34348" s="15"/>
    </row>
    <row r="34349" spans="12:12" x14ac:dyDescent="0.25">
      <c r="L34349" s="15"/>
    </row>
    <row r="34350" spans="12:12" x14ac:dyDescent="0.25">
      <c r="L34350" s="15"/>
    </row>
    <row r="34351" spans="12:12" x14ac:dyDescent="0.25">
      <c r="L34351" s="15"/>
    </row>
    <row r="34352" spans="12:12" x14ac:dyDescent="0.25">
      <c r="L34352" s="15"/>
    </row>
    <row r="34353" spans="12:12" x14ac:dyDescent="0.25">
      <c r="L34353" s="15"/>
    </row>
    <row r="34354" spans="12:12" x14ac:dyDescent="0.25">
      <c r="L34354" s="15"/>
    </row>
    <row r="34355" spans="12:12" x14ac:dyDescent="0.25">
      <c r="L34355" s="15"/>
    </row>
    <row r="34356" spans="12:12" x14ac:dyDescent="0.25">
      <c r="L34356" s="15"/>
    </row>
    <row r="34357" spans="12:12" x14ac:dyDescent="0.25">
      <c r="L34357" s="15"/>
    </row>
    <row r="34358" spans="12:12" x14ac:dyDescent="0.25">
      <c r="L34358" s="15"/>
    </row>
    <row r="34359" spans="12:12" x14ac:dyDescent="0.25">
      <c r="L34359" s="15"/>
    </row>
    <row r="34360" spans="12:12" x14ac:dyDescent="0.25">
      <c r="L34360" s="15"/>
    </row>
    <row r="34361" spans="12:12" x14ac:dyDescent="0.25">
      <c r="L34361" s="15"/>
    </row>
    <row r="34362" spans="12:12" x14ac:dyDescent="0.25">
      <c r="L34362" s="15"/>
    </row>
    <row r="34363" spans="12:12" x14ac:dyDescent="0.25">
      <c r="L34363" s="15"/>
    </row>
    <row r="34364" spans="12:12" x14ac:dyDescent="0.25">
      <c r="L34364" s="15"/>
    </row>
    <row r="34365" spans="12:12" x14ac:dyDescent="0.25">
      <c r="L34365" s="15"/>
    </row>
    <row r="34366" spans="12:12" x14ac:dyDescent="0.25">
      <c r="L34366" s="15"/>
    </row>
    <row r="34367" spans="12:12" x14ac:dyDescent="0.25">
      <c r="L34367" s="15"/>
    </row>
    <row r="34368" spans="12:12" x14ac:dyDescent="0.25">
      <c r="L34368" s="15"/>
    </row>
    <row r="34369" spans="12:12" x14ac:dyDescent="0.25">
      <c r="L34369" s="15"/>
    </row>
    <row r="34370" spans="12:12" x14ac:dyDescent="0.25">
      <c r="L34370" s="15"/>
    </row>
    <row r="34371" spans="12:12" x14ac:dyDescent="0.25">
      <c r="L34371" s="15"/>
    </row>
    <row r="34372" spans="12:12" x14ac:dyDescent="0.25">
      <c r="L34372" s="15"/>
    </row>
    <row r="34373" spans="12:12" x14ac:dyDescent="0.25">
      <c r="L34373" s="15"/>
    </row>
    <row r="34374" spans="12:12" x14ac:dyDescent="0.25">
      <c r="L34374" s="15"/>
    </row>
    <row r="34375" spans="12:12" x14ac:dyDescent="0.25">
      <c r="L34375" s="15"/>
    </row>
    <row r="34376" spans="12:12" x14ac:dyDescent="0.25">
      <c r="L34376" s="15"/>
    </row>
    <row r="34377" spans="12:12" x14ac:dyDescent="0.25">
      <c r="L34377" s="15"/>
    </row>
    <row r="34378" spans="12:12" x14ac:dyDescent="0.25">
      <c r="L34378" s="15"/>
    </row>
    <row r="34379" spans="12:12" x14ac:dyDescent="0.25">
      <c r="L34379" s="15"/>
    </row>
    <row r="34380" spans="12:12" x14ac:dyDescent="0.25">
      <c r="L34380" s="15"/>
    </row>
    <row r="34381" spans="12:12" x14ac:dyDescent="0.25">
      <c r="L34381" s="15"/>
    </row>
    <row r="34382" spans="12:12" x14ac:dyDescent="0.25">
      <c r="L34382" s="15"/>
    </row>
    <row r="34383" spans="12:12" x14ac:dyDescent="0.25">
      <c r="L34383" s="15"/>
    </row>
    <row r="34384" spans="12:12" x14ac:dyDescent="0.25">
      <c r="L34384" s="15"/>
    </row>
    <row r="34385" spans="12:12" x14ac:dyDescent="0.25">
      <c r="L34385" s="15"/>
    </row>
    <row r="34386" spans="12:12" x14ac:dyDescent="0.25">
      <c r="L34386" s="15"/>
    </row>
    <row r="34387" spans="12:12" x14ac:dyDescent="0.25">
      <c r="L34387" s="15"/>
    </row>
    <row r="34388" spans="12:12" x14ac:dyDescent="0.25">
      <c r="L34388" s="15"/>
    </row>
    <row r="34389" spans="12:12" x14ac:dyDescent="0.25">
      <c r="L34389" s="15"/>
    </row>
    <row r="34390" spans="12:12" x14ac:dyDescent="0.25">
      <c r="L34390" s="15"/>
    </row>
    <row r="34391" spans="12:12" x14ac:dyDescent="0.25">
      <c r="L34391" s="15"/>
    </row>
    <row r="34392" spans="12:12" x14ac:dyDescent="0.25">
      <c r="L34392" s="15"/>
    </row>
    <row r="34393" spans="12:12" x14ac:dyDescent="0.25">
      <c r="L34393" s="15"/>
    </row>
    <row r="34394" spans="12:12" x14ac:dyDescent="0.25">
      <c r="L34394" s="15"/>
    </row>
    <row r="34395" spans="12:12" x14ac:dyDescent="0.25">
      <c r="L34395" s="15"/>
    </row>
    <row r="34396" spans="12:12" x14ac:dyDescent="0.25">
      <c r="L34396" s="15"/>
    </row>
    <row r="34397" spans="12:12" x14ac:dyDescent="0.25">
      <c r="L34397" s="15"/>
    </row>
    <row r="34398" spans="12:12" x14ac:dyDescent="0.25">
      <c r="L34398" s="15"/>
    </row>
    <row r="34399" spans="12:12" x14ac:dyDescent="0.25">
      <c r="L34399" s="15"/>
    </row>
    <row r="34400" spans="12:12" x14ac:dyDescent="0.25">
      <c r="L34400" s="15"/>
    </row>
    <row r="34401" spans="12:12" x14ac:dyDescent="0.25">
      <c r="L34401" s="15"/>
    </row>
    <row r="34402" spans="12:12" x14ac:dyDescent="0.25">
      <c r="L34402" s="15"/>
    </row>
    <row r="34403" spans="12:12" x14ac:dyDescent="0.25">
      <c r="L34403" s="15"/>
    </row>
    <row r="34404" spans="12:12" x14ac:dyDescent="0.25">
      <c r="L34404" s="15"/>
    </row>
    <row r="34405" spans="12:12" x14ac:dyDescent="0.25">
      <c r="L34405" s="15"/>
    </row>
    <row r="34406" spans="12:12" x14ac:dyDescent="0.25">
      <c r="L34406" s="15"/>
    </row>
    <row r="34407" spans="12:12" x14ac:dyDescent="0.25">
      <c r="L34407" s="15"/>
    </row>
    <row r="34408" spans="12:12" x14ac:dyDescent="0.25">
      <c r="L34408" s="15"/>
    </row>
    <row r="34409" spans="12:12" x14ac:dyDescent="0.25">
      <c r="L34409" s="15"/>
    </row>
    <row r="34410" spans="12:12" x14ac:dyDescent="0.25">
      <c r="L34410" s="15"/>
    </row>
    <row r="34411" spans="12:12" x14ac:dyDescent="0.25">
      <c r="L34411" s="15"/>
    </row>
    <row r="34412" spans="12:12" x14ac:dyDescent="0.25">
      <c r="L34412" s="15"/>
    </row>
    <row r="34413" spans="12:12" x14ac:dyDescent="0.25">
      <c r="L34413" s="15"/>
    </row>
    <row r="34414" spans="12:12" x14ac:dyDescent="0.25">
      <c r="L34414" s="15"/>
    </row>
    <row r="34415" spans="12:12" x14ac:dyDescent="0.25">
      <c r="L34415" s="15"/>
    </row>
    <row r="34416" spans="12:12" x14ac:dyDescent="0.25">
      <c r="L34416" s="15"/>
    </row>
    <row r="34417" spans="12:12" x14ac:dyDescent="0.25">
      <c r="L34417" s="15"/>
    </row>
    <row r="34418" spans="12:12" x14ac:dyDescent="0.25">
      <c r="L34418" s="15"/>
    </row>
    <row r="34419" spans="12:12" x14ac:dyDescent="0.25">
      <c r="L34419" s="15"/>
    </row>
    <row r="34420" spans="12:12" x14ac:dyDescent="0.25">
      <c r="L34420" s="15"/>
    </row>
    <row r="34421" spans="12:12" x14ac:dyDescent="0.25">
      <c r="L34421" s="15"/>
    </row>
    <row r="34422" spans="12:12" x14ac:dyDescent="0.25">
      <c r="L34422" s="15"/>
    </row>
    <row r="34423" spans="12:12" x14ac:dyDescent="0.25">
      <c r="L34423" s="15"/>
    </row>
    <row r="34424" spans="12:12" x14ac:dyDescent="0.25">
      <c r="L34424" s="15"/>
    </row>
    <row r="34425" spans="12:12" x14ac:dyDescent="0.25">
      <c r="L34425" s="15"/>
    </row>
    <row r="34426" spans="12:12" x14ac:dyDescent="0.25">
      <c r="L34426" s="15"/>
    </row>
    <row r="34427" spans="12:12" x14ac:dyDescent="0.25">
      <c r="L34427" s="15"/>
    </row>
    <row r="34428" spans="12:12" x14ac:dyDescent="0.25">
      <c r="L34428" s="15"/>
    </row>
    <row r="34429" spans="12:12" x14ac:dyDescent="0.25">
      <c r="L34429" s="15"/>
    </row>
    <row r="34430" spans="12:12" x14ac:dyDescent="0.25">
      <c r="L34430" s="15"/>
    </row>
    <row r="34431" spans="12:12" x14ac:dyDescent="0.25">
      <c r="L34431" s="15"/>
    </row>
    <row r="34432" spans="12:12" x14ac:dyDescent="0.25">
      <c r="L34432" s="15"/>
    </row>
    <row r="34433" spans="12:12" x14ac:dyDescent="0.25">
      <c r="L34433" s="15"/>
    </row>
    <row r="34434" spans="12:12" x14ac:dyDescent="0.25">
      <c r="L34434" s="15"/>
    </row>
    <row r="34435" spans="12:12" x14ac:dyDescent="0.25">
      <c r="L34435" s="15"/>
    </row>
    <row r="34436" spans="12:12" x14ac:dyDescent="0.25">
      <c r="L34436" s="15"/>
    </row>
    <row r="34437" spans="12:12" x14ac:dyDescent="0.25">
      <c r="L34437" s="15"/>
    </row>
    <row r="34438" spans="12:12" x14ac:dyDescent="0.25">
      <c r="L34438" s="15"/>
    </row>
    <row r="34439" spans="12:12" x14ac:dyDescent="0.25">
      <c r="L34439" s="15"/>
    </row>
    <row r="34440" spans="12:12" x14ac:dyDescent="0.25">
      <c r="L34440" s="15"/>
    </row>
    <row r="34441" spans="12:12" x14ac:dyDescent="0.25">
      <c r="L34441" s="15"/>
    </row>
    <row r="34442" spans="12:12" x14ac:dyDescent="0.25">
      <c r="L34442" s="15"/>
    </row>
    <row r="34443" spans="12:12" x14ac:dyDescent="0.25">
      <c r="L34443" s="15"/>
    </row>
    <row r="34444" spans="12:12" x14ac:dyDescent="0.25">
      <c r="L34444" s="15"/>
    </row>
    <row r="34445" spans="12:12" x14ac:dyDescent="0.25">
      <c r="L34445" s="15"/>
    </row>
    <row r="34446" spans="12:12" x14ac:dyDescent="0.25">
      <c r="L34446" s="15"/>
    </row>
    <row r="34447" spans="12:12" x14ac:dyDescent="0.25">
      <c r="L34447" s="15"/>
    </row>
    <row r="34448" spans="12:12" x14ac:dyDescent="0.25">
      <c r="L34448" s="15"/>
    </row>
    <row r="34449" spans="12:12" x14ac:dyDescent="0.25">
      <c r="L34449" s="15"/>
    </row>
    <row r="34450" spans="12:12" x14ac:dyDescent="0.25">
      <c r="L34450" s="15"/>
    </row>
    <row r="34451" spans="12:12" x14ac:dyDescent="0.25">
      <c r="L34451" s="15"/>
    </row>
    <row r="34452" spans="12:12" x14ac:dyDescent="0.25">
      <c r="L34452" s="15"/>
    </row>
    <row r="34453" spans="12:12" x14ac:dyDescent="0.25">
      <c r="L34453" s="15"/>
    </row>
    <row r="34454" spans="12:12" x14ac:dyDescent="0.25">
      <c r="L34454" s="15"/>
    </row>
    <row r="34455" spans="12:12" x14ac:dyDescent="0.25">
      <c r="L34455" s="15"/>
    </row>
    <row r="34456" spans="12:12" x14ac:dyDescent="0.25">
      <c r="L34456" s="15"/>
    </row>
    <row r="34457" spans="12:12" x14ac:dyDescent="0.25">
      <c r="L34457" s="15"/>
    </row>
    <row r="34458" spans="12:12" x14ac:dyDescent="0.25">
      <c r="L34458" s="15"/>
    </row>
    <row r="34459" spans="12:12" x14ac:dyDescent="0.25">
      <c r="L34459" s="15"/>
    </row>
    <row r="34460" spans="12:12" x14ac:dyDescent="0.25">
      <c r="L34460" s="15"/>
    </row>
    <row r="34461" spans="12:12" x14ac:dyDescent="0.25">
      <c r="L34461" s="15"/>
    </row>
    <row r="34462" spans="12:12" x14ac:dyDescent="0.25">
      <c r="L34462" s="15"/>
    </row>
    <row r="34463" spans="12:12" x14ac:dyDescent="0.25">
      <c r="L34463" s="15"/>
    </row>
    <row r="34464" spans="12:12" x14ac:dyDescent="0.25">
      <c r="L34464" s="15"/>
    </row>
    <row r="34465" spans="12:12" x14ac:dyDescent="0.25">
      <c r="L34465" s="15"/>
    </row>
    <row r="34466" spans="12:12" x14ac:dyDescent="0.25">
      <c r="L34466" s="15"/>
    </row>
    <row r="34467" spans="12:12" x14ac:dyDescent="0.25">
      <c r="L34467" s="15"/>
    </row>
    <row r="34468" spans="12:12" x14ac:dyDescent="0.25">
      <c r="L34468" s="15"/>
    </row>
    <row r="34469" spans="12:12" x14ac:dyDescent="0.25">
      <c r="L34469" s="15"/>
    </row>
    <row r="34470" spans="12:12" x14ac:dyDescent="0.25">
      <c r="L34470" s="15"/>
    </row>
    <row r="34471" spans="12:12" x14ac:dyDescent="0.25">
      <c r="L34471" s="15"/>
    </row>
    <row r="34472" spans="12:12" x14ac:dyDescent="0.25">
      <c r="L34472" s="15"/>
    </row>
    <row r="34473" spans="12:12" x14ac:dyDescent="0.25">
      <c r="L34473" s="15"/>
    </row>
    <row r="34474" spans="12:12" x14ac:dyDescent="0.25">
      <c r="L34474" s="15"/>
    </row>
    <row r="34475" spans="12:12" x14ac:dyDescent="0.25">
      <c r="L34475" s="15"/>
    </row>
    <row r="34476" spans="12:12" x14ac:dyDescent="0.25">
      <c r="L34476" s="15"/>
    </row>
    <row r="34477" spans="12:12" x14ac:dyDescent="0.25">
      <c r="L34477" s="15"/>
    </row>
    <row r="34478" spans="12:12" x14ac:dyDescent="0.25">
      <c r="L34478" s="15"/>
    </row>
    <row r="34479" spans="12:12" x14ac:dyDescent="0.25">
      <c r="L34479" s="15"/>
    </row>
    <row r="34480" spans="12:12" x14ac:dyDescent="0.25">
      <c r="L34480" s="15"/>
    </row>
    <row r="34481" spans="12:12" x14ac:dyDescent="0.25">
      <c r="L34481" s="15"/>
    </row>
    <row r="34482" spans="12:12" x14ac:dyDescent="0.25">
      <c r="L34482" s="15"/>
    </row>
    <row r="34483" spans="12:12" x14ac:dyDescent="0.25">
      <c r="L34483" s="15"/>
    </row>
    <row r="34484" spans="12:12" x14ac:dyDescent="0.25">
      <c r="L34484" s="15"/>
    </row>
    <row r="34485" spans="12:12" x14ac:dyDescent="0.25">
      <c r="L34485" s="15"/>
    </row>
    <row r="34486" spans="12:12" x14ac:dyDescent="0.25">
      <c r="L34486" s="15"/>
    </row>
    <row r="34487" spans="12:12" x14ac:dyDescent="0.25">
      <c r="L34487" s="15"/>
    </row>
    <row r="34488" spans="12:12" x14ac:dyDescent="0.25">
      <c r="L34488" s="15"/>
    </row>
    <row r="34489" spans="12:12" x14ac:dyDescent="0.25">
      <c r="L34489" s="15"/>
    </row>
    <row r="34490" spans="12:12" x14ac:dyDescent="0.25">
      <c r="L34490" s="15"/>
    </row>
    <row r="34491" spans="12:12" x14ac:dyDescent="0.25">
      <c r="L34491" s="15"/>
    </row>
    <row r="34492" spans="12:12" x14ac:dyDescent="0.25">
      <c r="L34492" s="15"/>
    </row>
    <row r="34493" spans="12:12" x14ac:dyDescent="0.25">
      <c r="L34493" s="15"/>
    </row>
    <row r="34494" spans="12:12" x14ac:dyDescent="0.25">
      <c r="L34494" s="15"/>
    </row>
    <row r="34495" spans="12:12" x14ac:dyDescent="0.25">
      <c r="L34495" s="15"/>
    </row>
    <row r="34496" spans="12:12" x14ac:dyDescent="0.25">
      <c r="L34496" s="15"/>
    </row>
    <row r="34497" spans="12:12" x14ac:dyDescent="0.25">
      <c r="L34497" s="15"/>
    </row>
    <row r="34498" spans="12:12" x14ac:dyDescent="0.25">
      <c r="L34498" s="15"/>
    </row>
    <row r="34499" spans="12:12" x14ac:dyDescent="0.25">
      <c r="L34499" s="15"/>
    </row>
    <row r="34500" spans="12:12" x14ac:dyDescent="0.25">
      <c r="L34500" s="15"/>
    </row>
    <row r="34501" spans="12:12" x14ac:dyDescent="0.25">
      <c r="L34501" s="15"/>
    </row>
    <row r="34502" spans="12:12" x14ac:dyDescent="0.25">
      <c r="L34502" s="15"/>
    </row>
    <row r="34503" spans="12:12" x14ac:dyDescent="0.25">
      <c r="L34503" s="15"/>
    </row>
    <row r="34504" spans="12:12" x14ac:dyDescent="0.25">
      <c r="L34504" s="15"/>
    </row>
    <row r="34505" spans="12:12" x14ac:dyDescent="0.25">
      <c r="L34505" s="15"/>
    </row>
    <row r="34506" spans="12:12" x14ac:dyDescent="0.25">
      <c r="L34506" s="15"/>
    </row>
    <row r="34507" spans="12:12" x14ac:dyDescent="0.25">
      <c r="L34507" s="15"/>
    </row>
    <row r="34508" spans="12:12" x14ac:dyDescent="0.25">
      <c r="L34508" s="15"/>
    </row>
    <row r="34509" spans="12:12" x14ac:dyDescent="0.25">
      <c r="L34509" s="15"/>
    </row>
    <row r="34510" spans="12:12" x14ac:dyDescent="0.25">
      <c r="L34510" s="15"/>
    </row>
    <row r="34511" spans="12:12" x14ac:dyDescent="0.25">
      <c r="L34511" s="15"/>
    </row>
    <row r="34512" spans="12:12" x14ac:dyDescent="0.25">
      <c r="L34512" s="15"/>
    </row>
    <row r="34513" spans="12:12" x14ac:dyDescent="0.25">
      <c r="L34513" s="15"/>
    </row>
    <row r="34514" spans="12:12" x14ac:dyDescent="0.25">
      <c r="L34514" s="15"/>
    </row>
    <row r="34515" spans="12:12" x14ac:dyDescent="0.25">
      <c r="L34515" s="15"/>
    </row>
    <row r="34516" spans="12:12" x14ac:dyDescent="0.25">
      <c r="L34516" s="15"/>
    </row>
    <row r="34517" spans="12:12" x14ac:dyDescent="0.25">
      <c r="L34517" s="15"/>
    </row>
    <row r="34518" spans="12:12" x14ac:dyDescent="0.25">
      <c r="L34518" s="15"/>
    </row>
    <row r="34519" spans="12:12" x14ac:dyDescent="0.25">
      <c r="L34519" s="15"/>
    </row>
    <row r="34520" spans="12:12" x14ac:dyDescent="0.25">
      <c r="L34520" s="15"/>
    </row>
    <row r="34521" spans="12:12" x14ac:dyDescent="0.25">
      <c r="L34521" s="15"/>
    </row>
    <row r="34522" spans="12:12" x14ac:dyDescent="0.25">
      <c r="L34522" s="15"/>
    </row>
    <row r="34523" spans="12:12" x14ac:dyDescent="0.25">
      <c r="L34523" s="15"/>
    </row>
    <row r="34524" spans="12:12" x14ac:dyDescent="0.25">
      <c r="L34524" s="15"/>
    </row>
    <row r="34525" spans="12:12" x14ac:dyDescent="0.25">
      <c r="L34525" s="15"/>
    </row>
    <row r="34526" spans="12:12" x14ac:dyDescent="0.25">
      <c r="L34526" s="15"/>
    </row>
    <row r="34527" spans="12:12" x14ac:dyDescent="0.25">
      <c r="L34527" s="15"/>
    </row>
    <row r="34528" spans="12:12" x14ac:dyDescent="0.25">
      <c r="L34528" s="15"/>
    </row>
    <row r="34529" spans="12:12" x14ac:dyDescent="0.25">
      <c r="L34529" s="15"/>
    </row>
    <row r="34530" spans="12:12" x14ac:dyDescent="0.25">
      <c r="L34530" s="15"/>
    </row>
    <row r="34531" spans="12:12" x14ac:dyDescent="0.25">
      <c r="L34531" s="15"/>
    </row>
    <row r="34532" spans="12:12" x14ac:dyDescent="0.25">
      <c r="L34532" s="15"/>
    </row>
    <row r="34533" spans="12:12" x14ac:dyDescent="0.25">
      <c r="L34533" s="15"/>
    </row>
    <row r="34534" spans="12:12" x14ac:dyDescent="0.25">
      <c r="L34534" s="15"/>
    </row>
    <row r="34535" spans="12:12" x14ac:dyDescent="0.25">
      <c r="L34535" s="15"/>
    </row>
    <row r="34536" spans="12:12" x14ac:dyDescent="0.25">
      <c r="L34536" s="15"/>
    </row>
    <row r="34537" spans="12:12" x14ac:dyDescent="0.25">
      <c r="L34537" s="15"/>
    </row>
    <row r="34538" spans="12:12" x14ac:dyDescent="0.25">
      <c r="L34538" s="15"/>
    </row>
    <row r="34539" spans="12:12" x14ac:dyDescent="0.25">
      <c r="L34539" s="15"/>
    </row>
    <row r="34540" spans="12:12" x14ac:dyDescent="0.25">
      <c r="L34540" s="15"/>
    </row>
    <row r="34541" spans="12:12" x14ac:dyDescent="0.25">
      <c r="L34541" s="15"/>
    </row>
    <row r="34542" spans="12:12" x14ac:dyDescent="0.25">
      <c r="L34542" s="15"/>
    </row>
    <row r="34543" spans="12:12" x14ac:dyDescent="0.25">
      <c r="L34543" s="15"/>
    </row>
    <row r="34544" spans="12:12" x14ac:dyDescent="0.25">
      <c r="L34544" s="15"/>
    </row>
    <row r="34545" spans="12:12" x14ac:dyDescent="0.25">
      <c r="L34545" s="15"/>
    </row>
    <row r="34546" spans="12:12" x14ac:dyDescent="0.25">
      <c r="L34546" s="15"/>
    </row>
    <row r="34547" spans="12:12" x14ac:dyDescent="0.25">
      <c r="L34547" s="15"/>
    </row>
    <row r="34548" spans="12:12" x14ac:dyDescent="0.25">
      <c r="L34548" s="15"/>
    </row>
    <row r="34549" spans="12:12" x14ac:dyDescent="0.25">
      <c r="L34549" s="15"/>
    </row>
    <row r="34550" spans="12:12" x14ac:dyDescent="0.25">
      <c r="L34550" s="15"/>
    </row>
    <row r="34551" spans="12:12" x14ac:dyDescent="0.25">
      <c r="L34551" s="15"/>
    </row>
    <row r="34552" spans="12:12" x14ac:dyDescent="0.25">
      <c r="L34552" s="15"/>
    </row>
    <row r="34553" spans="12:12" x14ac:dyDescent="0.25">
      <c r="L34553" s="15"/>
    </row>
    <row r="34554" spans="12:12" x14ac:dyDescent="0.25">
      <c r="L34554" s="15"/>
    </row>
    <row r="34555" spans="12:12" x14ac:dyDescent="0.25">
      <c r="L34555" s="15"/>
    </row>
    <row r="34556" spans="12:12" x14ac:dyDescent="0.25">
      <c r="L34556" s="15"/>
    </row>
    <row r="34557" spans="12:12" x14ac:dyDescent="0.25">
      <c r="L34557" s="15"/>
    </row>
    <row r="34558" spans="12:12" x14ac:dyDescent="0.25">
      <c r="L34558" s="15"/>
    </row>
    <row r="34559" spans="12:12" x14ac:dyDescent="0.25">
      <c r="L34559" s="15"/>
    </row>
    <row r="34560" spans="12:12" x14ac:dyDescent="0.25">
      <c r="L34560" s="15"/>
    </row>
    <row r="34561" spans="12:12" x14ac:dyDescent="0.25">
      <c r="L34561" s="15"/>
    </row>
    <row r="34562" spans="12:12" x14ac:dyDescent="0.25">
      <c r="L34562" s="15"/>
    </row>
    <row r="34563" spans="12:12" x14ac:dyDescent="0.25">
      <c r="L34563" s="15"/>
    </row>
    <row r="34564" spans="12:12" x14ac:dyDescent="0.25">
      <c r="L34564" s="15"/>
    </row>
    <row r="34565" spans="12:12" x14ac:dyDescent="0.25">
      <c r="L34565" s="15"/>
    </row>
    <row r="34566" spans="12:12" x14ac:dyDescent="0.25">
      <c r="L34566" s="15"/>
    </row>
    <row r="34567" spans="12:12" x14ac:dyDescent="0.25">
      <c r="L34567" s="15"/>
    </row>
    <row r="34568" spans="12:12" x14ac:dyDescent="0.25">
      <c r="L34568" s="15"/>
    </row>
    <row r="34569" spans="12:12" x14ac:dyDescent="0.25">
      <c r="L34569" s="15"/>
    </row>
    <row r="34570" spans="12:12" x14ac:dyDescent="0.25">
      <c r="L34570" s="15"/>
    </row>
    <row r="34571" spans="12:12" x14ac:dyDescent="0.25">
      <c r="L34571" s="15"/>
    </row>
    <row r="34572" spans="12:12" x14ac:dyDescent="0.25">
      <c r="L34572" s="15"/>
    </row>
    <row r="34573" spans="12:12" x14ac:dyDescent="0.25">
      <c r="L34573" s="15"/>
    </row>
    <row r="34574" spans="12:12" x14ac:dyDescent="0.25">
      <c r="L34574" s="15"/>
    </row>
    <row r="34575" spans="12:12" x14ac:dyDescent="0.25">
      <c r="L34575" s="15"/>
    </row>
    <row r="34576" spans="12:12" x14ac:dyDescent="0.25">
      <c r="L34576" s="15"/>
    </row>
    <row r="34577" spans="12:12" x14ac:dyDescent="0.25">
      <c r="L34577" s="15"/>
    </row>
    <row r="34578" spans="12:12" x14ac:dyDescent="0.25">
      <c r="L34578" s="15"/>
    </row>
    <row r="34579" spans="12:12" x14ac:dyDescent="0.25">
      <c r="L34579" s="15"/>
    </row>
    <row r="34580" spans="12:12" x14ac:dyDescent="0.25">
      <c r="L34580" s="15"/>
    </row>
    <row r="34581" spans="12:12" x14ac:dyDescent="0.25">
      <c r="L34581" s="15"/>
    </row>
    <row r="34582" spans="12:12" x14ac:dyDescent="0.25">
      <c r="L34582" s="15"/>
    </row>
    <row r="34583" spans="12:12" x14ac:dyDescent="0.25">
      <c r="L34583" s="15"/>
    </row>
    <row r="34584" spans="12:12" x14ac:dyDescent="0.25">
      <c r="L34584" s="15"/>
    </row>
    <row r="34585" spans="12:12" x14ac:dyDescent="0.25">
      <c r="L34585" s="15"/>
    </row>
    <row r="34586" spans="12:12" x14ac:dyDescent="0.25">
      <c r="L34586" s="15"/>
    </row>
    <row r="34587" spans="12:12" x14ac:dyDescent="0.25">
      <c r="L34587" s="15"/>
    </row>
    <row r="34588" spans="12:12" x14ac:dyDescent="0.25">
      <c r="L34588" s="15"/>
    </row>
    <row r="34589" spans="12:12" x14ac:dyDescent="0.25">
      <c r="L34589" s="15"/>
    </row>
    <row r="34590" spans="12:12" x14ac:dyDescent="0.25">
      <c r="L34590" s="15"/>
    </row>
    <row r="34591" spans="12:12" x14ac:dyDescent="0.25">
      <c r="L34591" s="15"/>
    </row>
    <row r="34592" spans="12:12" x14ac:dyDescent="0.25">
      <c r="L34592" s="15"/>
    </row>
    <row r="34593" spans="12:12" x14ac:dyDescent="0.25">
      <c r="L34593" s="15"/>
    </row>
    <row r="34594" spans="12:12" x14ac:dyDescent="0.25">
      <c r="L34594" s="15"/>
    </row>
    <row r="34595" spans="12:12" x14ac:dyDescent="0.25">
      <c r="L34595" s="15"/>
    </row>
    <row r="34596" spans="12:12" x14ac:dyDescent="0.25">
      <c r="L34596" s="15"/>
    </row>
    <row r="34597" spans="12:12" x14ac:dyDescent="0.25">
      <c r="L34597" s="15"/>
    </row>
    <row r="34598" spans="12:12" x14ac:dyDescent="0.25">
      <c r="L34598" s="15"/>
    </row>
    <row r="34599" spans="12:12" x14ac:dyDescent="0.25">
      <c r="L34599" s="15"/>
    </row>
    <row r="34600" spans="12:12" x14ac:dyDescent="0.25">
      <c r="L34600" s="15"/>
    </row>
    <row r="34601" spans="12:12" x14ac:dyDescent="0.25">
      <c r="L34601" s="15"/>
    </row>
    <row r="34602" spans="12:12" x14ac:dyDescent="0.25">
      <c r="L34602" s="15"/>
    </row>
    <row r="34603" spans="12:12" x14ac:dyDescent="0.25">
      <c r="L34603" s="15"/>
    </row>
    <row r="34604" spans="12:12" x14ac:dyDescent="0.25">
      <c r="L34604" s="15"/>
    </row>
    <row r="34605" spans="12:12" x14ac:dyDescent="0.25">
      <c r="L34605" s="15"/>
    </row>
    <row r="34606" spans="12:12" x14ac:dyDescent="0.25">
      <c r="L34606" s="15"/>
    </row>
    <row r="34607" spans="12:12" x14ac:dyDescent="0.25">
      <c r="L34607" s="15"/>
    </row>
    <row r="34608" spans="12:12" x14ac:dyDescent="0.25">
      <c r="L34608" s="15"/>
    </row>
    <row r="34609" spans="12:12" x14ac:dyDescent="0.25">
      <c r="L34609" s="15"/>
    </row>
    <row r="34610" spans="12:12" x14ac:dyDescent="0.25">
      <c r="L34610" s="15"/>
    </row>
    <row r="34611" spans="12:12" x14ac:dyDescent="0.25">
      <c r="L34611" s="15"/>
    </row>
    <row r="34612" spans="12:12" x14ac:dyDescent="0.25">
      <c r="L34612" s="15"/>
    </row>
    <row r="34613" spans="12:12" x14ac:dyDescent="0.25">
      <c r="L34613" s="15"/>
    </row>
    <row r="34614" spans="12:12" x14ac:dyDescent="0.25">
      <c r="L34614" s="15"/>
    </row>
    <row r="34615" spans="12:12" x14ac:dyDescent="0.25">
      <c r="L34615" s="15"/>
    </row>
    <row r="34616" spans="12:12" x14ac:dyDescent="0.25">
      <c r="L34616" s="15"/>
    </row>
    <row r="34617" spans="12:12" x14ac:dyDescent="0.25">
      <c r="L34617" s="15"/>
    </row>
    <row r="34618" spans="12:12" x14ac:dyDescent="0.25">
      <c r="L34618" s="15"/>
    </row>
    <row r="34619" spans="12:12" x14ac:dyDescent="0.25">
      <c r="L34619" s="15"/>
    </row>
    <row r="34620" spans="12:12" x14ac:dyDescent="0.25">
      <c r="L34620" s="15"/>
    </row>
    <row r="34621" spans="12:12" x14ac:dyDescent="0.25">
      <c r="L34621" s="15"/>
    </row>
    <row r="34622" spans="12:12" x14ac:dyDescent="0.25">
      <c r="L34622" s="15"/>
    </row>
    <row r="34623" spans="12:12" x14ac:dyDescent="0.25">
      <c r="L34623" s="15"/>
    </row>
    <row r="34624" spans="12:12" x14ac:dyDescent="0.25">
      <c r="L34624" s="15"/>
    </row>
    <row r="34625" spans="12:12" x14ac:dyDescent="0.25">
      <c r="L34625" s="15"/>
    </row>
    <row r="34626" spans="12:12" x14ac:dyDescent="0.25">
      <c r="L34626" s="15"/>
    </row>
    <row r="34627" spans="12:12" x14ac:dyDescent="0.25">
      <c r="L34627" s="15"/>
    </row>
    <row r="34628" spans="12:12" x14ac:dyDescent="0.25">
      <c r="L34628" s="15"/>
    </row>
    <row r="34629" spans="12:12" x14ac:dyDescent="0.25">
      <c r="L34629" s="15"/>
    </row>
    <row r="34630" spans="12:12" x14ac:dyDescent="0.25">
      <c r="L34630" s="15"/>
    </row>
    <row r="34631" spans="12:12" x14ac:dyDescent="0.25">
      <c r="L34631" s="15"/>
    </row>
    <row r="34632" spans="12:12" x14ac:dyDescent="0.25">
      <c r="L34632" s="15"/>
    </row>
    <row r="34633" spans="12:12" x14ac:dyDescent="0.25">
      <c r="L34633" s="15"/>
    </row>
    <row r="34634" spans="12:12" x14ac:dyDescent="0.25">
      <c r="L34634" s="15"/>
    </row>
    <row r="34635" spans="12:12" x14ac:dyDescent="0.25">
      <c r="L34635" s="15"/>
    </row>
    <row r="34636" spans="12:12" x14ac:dyDescent="0.25">
      <c r="L34636" s="15"/>
    </row>
    <row r="34637" spans="12:12" x14ac:dyDescent="0.25">
      <c r="L34637" s="15"/>
    </row>
    <row r="34638" spans="12:12" x14ac:dyDescent="0.25">
      <c r="L34638" s="15"/>
    </row>
    <row r="34639" spans="12:12" x14ac:dyDescent="0.25">
      <c r="L34639" s="15"/>
    </row>
    <row r="34640" spans="12:12" x14ac:dyDescent="0.25">
      <c r="L34640" s="15"/>
    </row>
    <row r="34641" spans="12:12" x14ac:dyDescent="0.25">
      <c r="L34641" s="15"/>
    </row>
    <row r="34642" spans="12:12" x14ac:dyDescent="0.25">
      <c r="L34642" s="15"/>
    </row>
    <row r="34643" spans="12:12" x14ac:dyDescent="0.25">
      <c r="L34643" s="15"/>
    </row>
    <row r="34644" spans="12:12" x14ac:dyDescent="0.25">
      <c r="L34644" s="15"/>
    </row>
    <row r="34645" spans="12:12" x14ac:dyDescent="0.25">
      <c r="L34645" s="15"/>
    </row>
    <row r="34646" spans="12:12" x14ac:dyDescent="0.25">
      <c r="L34646" s="15"/>
    </row>
    <row r="34647" spans="12:12" x14ac:dyDescent="0.25">
      <c r="L34647" s="15"/>
    </row>
    <row r="34648" spans="12:12" x14ac:dyDescent="0.25">
      <c r="L34648" s="15"/>
    </row>
    <row r="34649" spans="12:12" x14ac:dyDescent="0.25">
      <c r="L34649" s="15"/>
    </row>
    <row r="34650" spans="12:12" x14ac:dyDescent="0.25">
      <c r="L34650" s="15"/>
    </row>
    <row r="34651" spans="12:12" x14ac:dyDescent="0.25">
      <c r="L34651" s="15"/>
    </row>
    <row r="34652" spans="12:12" x14ac:dyDescent="0.25">
      <c r="L34652" s="15"/>
    </row>
    <row r="34653" spans="12:12" x14ac:dyDescent="0.25">
      <c r="L34653" s="15"/>
    </row>
    <row r="34654" spans="12:12" x14ac:dyDescent="0.25">
      <c r="L34654" s="15"/>
    </row>
    <row r="34655" spans="12:12" x14ac:dyDescent="0.25">
      <c r="L34655" s="15"/>
    </row>
    <row r="34656" spans="12:12" x14ac:dyDescent="0.25">
      <c r="L34656" s="15"/>
    </row>
    <row r="34657" spans="12:12" x14ac:dyDescent="0.25">
      <c r="L34657" s="15"/>
    </row>
    <row r="34658" spans="12:12" x14ac:dyDescent="0.25">
      <c r="L34658" s="15"/>
    </row>
    <row r="34659" spans="12:12" x14ac:dyDescent="0.25">
      <c r="L34659" s="15"/>
    </row>
    <row r="34660" spans="12:12" x14ac:dyDescent="0.25">
      <c r="L34660" s="15"/>
    </row>
    <row r="34661" spans="12:12" x14ac:dyDescent="0.25">
      <c r="L34661" s="15"/>
    </row>
    <row r="34662" spans="12:12" x14ac:dyDescent="0.25">
      <c r="L34662" s="15"/>
    </row>
    <row r="34663" spans="12:12" x14ac:dyDescent="0.25">
      <c r="L34663" s="15"/>
    </row>
    <row r="34664" spans="12:12" x14ac:dyDescent="0.25">
      <c r="L34664" s="15"/>
    </row>
    <row r="34665" spans="12:12" x14ac:dyDescent="0.25">
      <c r="L34665" s="15"/>
    </row>
    <row r="34666" spans="12:12" x14ac:dyDescent="0.25">
      <c r="L34666" s="15"/>
    </row>
    <row r="34667" spans="12:12" x14ac:dyDescent="0.25">
      <c r="L34667" s="15"/>
    </row>
    <row r="34668" spans="12:12" x14ac:dyDescent="0.25">
      <c r="L34668" s="15"/>
    </row>
    <row r="34669" spans="12:12" x14ac:dyDescent="0.25">
      <c r="L34669" s="15"/>
    </row>
    <row r="34670" spans="12:12" x14ac:dyDescent="0.25">
      <c r="L34670" s="15"/>
    </row>
    <row r="34671" spans="12:12" x14ac:dyDescent="0.25">
      <c r="L34671" s="15"/>
    </row>
    <row r="34672" spans="12:12" x14ac:dyDescent="0.25">
      <c r="L34672" s="15"/>
    </row>
    <row r="34673" spans="12:12" x14ac:dyDescent="0.25">
      <c r="L34673" s="15"/>
    </row>
    <row r="34674" spans="12:12" x14ac:dyDescent="0.25">
      <c r="L34674" s="15"/>
    </row>
    <row r="34675" spans="12:12" x14ac:dyDescent="0.25">
      <c r="L34675" s="15"/>
    </row>
    <row r="34676" spans="12:12" x14ac:dyDescent="0.25">
      <c r="L34676" s="15"/>
    </row>
    <row r="34677" spans="12:12" x14ac:dyDescent="0.25">
      <c r="L34677" s="15"/>
    </row>
    <row r="34678" spans="12:12" x14ac:dyDescent="0.25">
      <c r="L34678" s="15"/>
    </row>
    <row r="34679" spans="12:12" x14ac:dyDescent="0.25">
      <c r="L34679" s="15"/>
    </row>
    <row r="34680" spans="12:12" x14ac:dyDescent="0.25">
      <c r="L34680" s="15"/>
    </row>
    <row r="34681" spans="12:12" x14ac:dyDescent="0.25">
      <c r="L34681" s="15"/>
    </row>
    <row r="34682" spans="12:12" x14ac:dyDescent="0.25">
      <c r="L34682" s="15"/>
    </row>
    <row r="34683" spans="12:12" x14ac:dyDescent="0.25">
      <c r="L34683" s="15"/>
    </row>
    <row r="34684" spans="12:12" x14ac:dyDescent="0.25">
      <c r="L34684" s="15"/>
    </row>
    <row r="34685" spans="12:12" x14ac:dyDescent="0.25">
      <c r="L34685" s="15"/>
    </row>
    <row r="34686" spans="12:12" x14ac:dyDescent="0.25">
      <c r="L34686" s="15"/>
    </row>
    <row r="34687" spans="12:12" x14ac:dyDescent="0.25">
      <c r="L34687" s="15"/>
    </row>
    <row r="34688" spans="12:12" x14ac:dyDescent="0.25">
      <c r="L34688" s="15"/>
    </row>
    <row r="34689" spans="12:12" x14ac:dyDescent="0.25">
      <c r="L34689" s="15"/>
    </row>
    <row r="34690" spans="12:12" x14ac:dyDescent="0.25">
      <c r="L34690" s="15"/>
    </row>
    <row r="34691" spans="12:12" x14ac:dyDescent="0.25">
      <c r="L34691" s="15"/>
    </row>
    <row r="34692" spans="12:12" x14ac:dyDescent="0.25">
      <c r="L34692" s="15"/>
    </row>
    <row r="34693" spans="12:12" x14ac:dyDescent="0.25">
      <c r="L34693" s="15"/>
    </row>
    <row r="34694" spans="12:12" x14ac:dyDescent="0.25">
      <c r="L34694" s="15"/>
    </row>
    <row r="34695" spans="12:12" x14ac:dyDescent="0.25">
      <c r="L34695" s="15"/>
    </row>
    <row r="34696" spans="12:12" x14ac:dyDescent="0.25">
      <c r="L34696" s="15"/>
    </row>
    <row r="34697" spans="12:12" x14ac:dyDescent="0.25">
      <c r="L34697" s="15"/>
    </row>
    <row r="34698" spans="12:12" x14ac:dyDescent="0.25">
      <c r="L34698" s="15"/>
    </row>
    <row r="34699" spans="12:12" x14ac:dyDescent="0.25">
      <c r="L34699" s="15"/>
    </row>
    <row r="34700" spans="12:12" x14ac:dyDescent="0.25">
      <c r="L34700" s="15"/>
    </row>
    <row r="34701" spans="12:12" x14ac:dyDescent="0.25">
      <c r="L34701" s="15"/>
    </row>
    <row r="34702" spans="12:12" x14ac:dyDescent="0.25">
      <c r="L34702" s="15"/>
    </row>
    <row r="34703" spans="12:12" x14ac:dyDescent="0.25">
      <c r="L34703" s="15"/>
    </row>
    <row r="34704" spans="12:12" x14ac:dyDescent="0.25">
      <c r="L34704" s="15"/>
    </row>
    <row r="34705" spans="12:12" x14ac:dyDescent="0.25">
      <c r="L34705" s="15"/>
    </row>
    <row r="34706" spans="12:12" x14ac:dyDescent="0.25">
      <c r="L34706" s="15"/>
    </row>
    <row r="34707" spans="12:12" x14ac:dyDescent="0.25">
      <c r="L34707" s="15"/>
    </row>
    <row r="34708" spans="12:12" x14ac:dyDescent="0.25">
      <c r="L34708" s="15"/>
    </row>
    <row r="34709" spans="12:12" x14ac:dyDescent="0.25">
      <c r="L34709" s="15"/>
    </row>
    <row r="34710" spans="12:12" x14ac:dyDescent="0.25">
      <c r="L34710" s="15"/>
    </row>
    <row r="34711" spans="12:12" x14ac:dyDescent="0.25">
      <c r="L34711" s="15"/>
    </row>
    <row r="34712" spans="12:12" x14ac:dyDescent="0.25">
      <c r="L34712" s="15"/>
    </row>
    <row r="34713" spans="12:12" x14ac:dyDescent="0.25">
      <c r="L34713" s="15"/>
    </row>
    <row r="34714" spans="12:12" x14ac:dyDescent="0.25">
      <c r="L34714" s="15"/>
    </row>
    <row r="34715" spans="12:12" x14ac:dyDescent="0.25">
      <c r="L34715" s="15"/>
    </row>
    <row r="34716" spans="12:12" x14ac:dyDescent="0.25">
      <c r="L34716" s="15"/>
    </row>
    <row r="34717" spans="12:12" x14ac:dyDescent="0.25">
      <c r="L34717" s="15"/>
    </row>
    <row r="34718" spans="12:12" x14ac:dyDescent="0.25">
      <c r="L34718" s="15"/>
    </row>
    <row r="34719" spans="12:12" x14ac:dyDescent="0.25">
      <c r="L34719" s="15"/>
    </row>
    <row r="34720" spans="12:12" x14ac:dyDescent="0.25">
      <c r="L34720" s="15"/>
    </row>
    <row r="34721" spans="12:12" x14ac:dyDescent="0.25">
      <c r="L34721" s="15"/>
    </row>
    <row r="34722" spans="12:12" x14ac:dyDescent="0.25">
      <c r="L34722" s="15"/>
    </row>
    <row r="34723" spans="12:12" x14ac:dyDescent="0.25">
      <c r="L34723" s="15"/>
    </row>
    <row r="34724" spans="12:12" x14ac:dyDescent="0.25">
      <c r="L34724" s="15"/>
    </row>
    <row r="34725" spans="12:12" x14ac:dyDescent="0.25">
      <c r="L34725" s="15"/>
    </row>
    <row r="34726" spans="12:12" x14ac:dyDescent="0.25">
      <c r="L34726" s="15"/>
    </row>
    <row r="34727" spans="12:12" x14ac:dyDescent="0.25">
      <c r="L34727" s="15"/>
    </row>
    <row r="34728" spans="12:12" x14ac:dyDescent="0.25">
      <c r="L34728" s="15"/>
    </row>
    <row r="34729" spans="12:12" x14ac:dyDescent="0.25">
      <c r="L34729" s="15"/>
    </row>
    <row r="34730" spans="12:12" x14ac:dyDescent="0.25">
      <c r="L34730" s="15"/>
    </row>
    <row r="34731" spans="12:12" x14ac:dyDescent="0.25">
      <c r="L34731" s="15"/>
    </row>
    <row r="34732" spans="12:12" x14ac:dyDescent="0.25">
      <c r="L34732" s="15"/>
    </row>
    <row r="34733" spans="12:12" x14ac:dyDescent="0.25">
      <c r="L34733" s="15"/>
    </row>
    <row r="34734" spans="12:12" x14ac:dyDescent="0.25">
      <c r="L34734" s="15"/>
    </row>
    <row r="34735" spans="12:12" x14ac:dyDescent="0.25">
      <c r="L34735" s="15"/>
    </row>
    <row r="34736" spans="12:12" x14ac:dyDescent="0.25">
      <c r="L34736" s="15"/>
    </row>
    <row r="34737" spans="12:12" x14ac:dyDescent="0.25">
      <c r="L34737" s="15"/>
    </row>
    <row r="34738" spans="12:12" x14ac:dyDescent="0.25">
      <c r="L34738" s="15"/>
    </row>
    <row r="34739" spans="12:12" x14ac:dyDescent="0.25">
      <c r="L34739" s="15"/>
    </row>
    <row r="34740" spans="12:12" x14ac:dyDescent="0.25">
      <c r="L34740" s="15"/>
    </row>
    <row r="34741" spans="12:12" x14ac:dyDescent="0.25">
      <c r="L34741" s="15"/>
    </row>
    <row r="34742" spans="12:12" x14ac:dyDescent="0.25">
      <c r="L34742" s="15"/>
    </row>
    <row r="34743" spans="12:12" x14ac:dyDescent="0.25">
      <c r="L34743" s="15"/>
    </row>
    <row r="34744" spans="12:12" x14ac:dyDescent="0.25">
      <c r="L34744" s="15"/>
    </row>
    <row r="34745" spans="12:12" x14ac:dyDescent="0.25">
      <c r="L34745" s="15"/>
    </row>
    <row r="34746" spans="12:12" x14ac:dyDescent="0.25">
      <c r="L34746" s="15"/>
    </row>
    <row r="34747" spans="12:12" x14ac:dyDescent="0.25">
      <c r="L34747" s="15"/>
    </row>
    <row r="34748" spans="12:12" x14ac:dyDescent="0.25">
      <c r="L34748" s="15"/>
    </row>
    <row r="34749" spans="12:12" x14ac:dyDescent="0.25">
      <c r="L34749" s="15"/>
    </row>
    <row r="34750" spans="12:12" x14ac:dyDescent="0.25">
      <c r="L34750" s="15"/>
    </row>
    <row r="34751" spans="12:12" x14ac:dyDescent="0.25">
      <c r="L34751" s="15"/>
    </row>
    <row r="34752" spans="12:12" x14ac:dyDescent="0.25">
      <c r="L34752" s="15"/>
    </row>
    <row r="34753" spans="12:12" x14ac:dyDescent="0.25">
      <c r="L34753" s="15"/>
    </row>
    <row r="34754" spans="12:12" x14ac:dyDescent="0.25">
      <c r="L34754" s="15"/>
    </row>
    <row r="34755" spans="12:12" x14ac:dyDescent="0.25">
      <c r="L34755" s="15"/>
    </row>
    <row r="34756" spans="12:12" x14ac:dyDescent="0.25">
      <c r="L34756" s="15"/>
    </row>
    <row r="34757" spans="12:12" x14ac:dyDescent="0.25">
      <c r="L34757" s="15"/>
    </row>
    <row r="34758" spans="12:12" x14ac:dyDescent="0.25">
      <c r="L34758" s="15"/>
    </row>
    <row r="34759" spans="12:12" x14ac:dyDescent="0.25">
      <c r="L34759" s="15"/>
    </row>
    <row r="34760" spans="12:12" x14ac:dyDescent="0.25">
      <c r="L34760" s="15"/>
    </row>
    <row r="34761" spans="12:12" x14ac:dyDescent="0.25">
      <c r="L34761" s="15"/>
    </row>
    <row r="34762" spans="12:12" x14ac:dyDescent="0.25">
      <c r="L34762" s="15"/>
    </row>
    <row r="34763" spans="12:12" x14ac:dyDescent="0.25">
      <c r="L34763" s="15"/>
    </row>
    <row r="34764" spans="12:12" x14ac:dyDescent="0.25">
      <c r="L34764" s="15"/>
    </row>
    <row r="34765" spans="12:12" x14ac:dyDescent="0.25">
      <c r="L34765" s="15"/>
    </row>
    <row r="34766" spans="12:12" x14ac:dyDescent="0.25">
      <c r="L34766" s="15"/>
    </row>
    <row r="34767" spans="12:12" x14ac:dyDescent="0.25">
      <c r="L34767" s="15"/>
    </row>
    <row r="34768" spans="12:12" x14ac:dyDescent="0.25">
      <c r="L34768" s="15"/>
    </row>
    <row r="34769" spans="12:12" x14ac:dyDescent="0.25">
      <c r="L34769" s="15"/>
    </row>
    <row r="34770" spans="12:12" x14ac:dyDescent="0.25">
      <c r="L34770" s="15"/>
    </row>
    <row r="34771" spans="12:12" x14ac:dyDescent="0.25">
      <c r="L34771" s="15"/>
    </row>
    <row r="34772" spans="12:12" x14ac:dyDescent="0.25">
      <c r="L34772" s="15"/>
    </row>
    <row r="34773" spans="12:12" x14ac:dyDescent="0.25">
      <c r="L34773" s="15"/>
    </row>
    <row r="34774" spans="12:12" x14ac:dyDescent="0.25">
      <c r="L34774" s="15"/>
    </row>
    <row r="34775" spans="12:12" x14ac:dyDescent="0.25">
      <c r="L34775" s="15"/>
    </row>
    <row r="34776" spans="12:12" x14ac:dyDescent="0.25">
      <c r="L34776" s="15"/>
    </row>
    <row r="34777" spans="12:12" x14ac:dyDescent="0.25">
      <c r="L34777" s="15"/>
    </row>
    <row r="34778" spans="12:12" x14ac:dyDescent="0.25">
      <c r="L34778" s="15"/>
    </row>
    <row r="34779" spans="12:12" x14ac:dyDescent="0.25">
      <c r="L34779" s="15"/>
    </row>
    <row r="34780" spans="12:12" x14ac:dyDescent="0.25">
      <c r="L34780" s="15"/>
    </row>
    <row r="34781" spans="12:12" x14ac:dyDescent="0.25">
      <c r="L34781" s="15"/>
    </row>
    <row r="34782" spans="12:12" x14ac:dyDescent="0.25">
      <c r="L34782" s="15"/>
    </row>
    <row r="34783" spans="12:12" x14ac:dyDescent="0.25">
      <c r="L34783" s="15"/>
    </row>
    <row r="34784" spans="12:12" x14ac:dyDescent="0.25">
      <c r="L34784" s="15"/>
    </row>
    <row r="34785" spans="12:12" x14ac:dyDescent="0.25">
      <c r="L34785" s="15"/>
    </row>
    <row r="34786" spans="12:12" x14ac:dyDescent="0.25">
      <c r="L34786" s="15"/>
    </row>
    <row r="34787" spans="12:12" x14ac:dyDescent="0.25">
      <c r="L34787" s="15"/>
    </row>
    <row r="34788" spans="12:12" x14ac:dyDescent="0.25">
      <c r="L34788" s="15"/>
    </row>
    <row r="34789" spans="12:12" x14ac:dyDescent="0.25">
      <c r="L34789" s="15"/>
    </row>
    <row r="34790" spans="12:12" x14ac:dyDescent="0.25">
      <c r="L34790" s="15"/>
    </row>
    <row r="34791" spans="12:12" x14ac:dyDescent="0.25">
      <c r="L34791" s="15"/>
    </row>
    <row r="34792" spans="12:12" x14ac:dyDescent="0.25">
      <c r="L34792" s="15"/>
    </row>
    <row r="34793" spans="12:12" x14ac:dyDescent="0.25">
      <c r="L34793" s="15"/>
    </row>
    <row r="34794" spans="12:12" x14ac:dyDescent="0.25">
      <c r="L34794" s="15"/>
    </row>
    <row r="34795" spans="12:12" x14ac:dyDescent="0.25">
      <c r="L34795" s="15"/>
    </row>
    <row r="34796" spans="12:12" x14ac:dyDescent="0.25">
      <c r="L34796" s="15"/>
    </row>
    <row r="34797" spans="12:12" x14ac:dyDescent="0.25">
      <c r="L34797" s="15"/>
    </row>
    <row r="34798" spans="12:12" x14ac:dyDescent="0.25">
      <c r="L34798" s="15"/>
    </row>
    <row r="34799" spans="12:12" x14ac:dyDescent="0.25">
      <c r="L34799" s="15"/>
    </row>
    <row r="34800" spans="12:12" x14ac:dyDescent="0.25">
      <c r="L34800" s="15"/>
    </row>
    <row r="34801" spans="12:12" x14ac:dyDescent="0.25">
      <c r="L34801" s="15"/>
    </row>
    <row r="34802" spans="12:12" x14ac:dyDescent="0.25">
      <c r="L34802" s="15"/>
    </row>
    <row r="34803" spans="12:12" x14ac:dyDescent="0.25">
      <c r="L34803" s="15"/>
    </row>
    <row r="34804" spans="12:12" x14ac:dyDescent="0.25">
      <c r="L34804" s="15"/>
    </row>
    <row r="34805" spans="12:12" x14ac:dyDescent="0.25">
      <c r="L34805" s="15"/>
    </row>
    <row r="34806" spans="12:12" x14ac:dyDescent="0.25">
      <c r="L34806" s="15"/>
    </row>
    <row r="34807" spans="12:12" x14ac:dyDescent="0.25">
      <c r="L34807" s="15"/>
    </row>
    <row r="34808" spans="12:12" x14ac:dyDescent="0.25">
      <c r="L34808" s="15"/>
    </row>
    <row r="34809" spans="12:12" x14ac:dyDescent="0.25">
      <c r="L34809" s="15"/>
    </row>
    <row r="34810" spans="12:12" x14ac:dyDescent="0.25">
      <c r="L34810" s="15"/>
    </row>
    <row r="34811" spans="12:12" x14ac:dyDescent="0.25">
      <c r="L34811" s="15"/>
    </row>
    <row r="34812" spans="12:12" x14ac:dyDescent="0.25">
      <c r="L34812" s="15"/>
    </row>
    <row r="34813" spans="12:12" x14ac:dyDescent="0.25">
      <c r="L34813" s="15"/>
    </row>
    <row r="34814" spans="12:12" x14ac:dyDescent="0.25">
      <c r="L34814" s="15"/>
    </row>
    <row r="34815" spans="12:12" x14ac:dyDescent="0.25">
      <c r="L34815" s="15"/>
    </row>
    <row r="34816" spans="12:12" x14ac:dyDescent="0.25">
      <c r="L34816" s="15"/>
    </row>
    <row r="34817" spans="12:12" x14ac:dyDescent="0.25">
      <c r="L34817" s="15"/>
    </row>
    <row r="34818" spans="12:12" x14ac:dyDescent="0.25">
      <c r="L34818" s="15"/>
    </row>
    <row r="34819" spans="12:12" x14ac:dyDescent="0.25">
      <c r="L34819" s="15"/>
    </row>
    <row r="34820" spans="12:12" x14ac:dyDescent="0.25">
      <c r="L34820" s="15"/>
    </row>
    <row r="34821" spans="12:12" x14ac:dyDescent="0.25">
      <c r="L34821" s="15"/>
    </row>
    <row r="34822" spans="12:12" x14ac:dyDescent="0.25">
      <c r="L34822" s="15"/>
    </row>
    <row r="34823" spans="12:12" x14ac:dyDescent="0.25">
      <c r="L34823" s="15"/>
    </row>
    <row r="34824" spans="12:12" x14ac:dyDescent="0.25">
      <c r="L34824" s="15"/>
    </row>
    <row r="34825" spans="12:12" x14ac:dyDescent="0.25">
      <c r="L34825" s="15"/>
    </row>
    <row r="34826" spans="12:12" x14ac:dyDescent="0.25">
      <c r="L34826" s="15"/>
    </row>
    <row r="34827" spans="12:12" x14ac:dyDescent="0.25">
      <c r="L34827" s="15"/>
    </row>
    <row r="34828" spans="12:12" x14ac:dyDescent="0.25">
      <c r="L34828" s="15"/>
    </row>
    <row r="34829" spans="12:12" x14ac:dyDescent="0.25">
      <c r="L34829" s="15"/>
    </row>
    <row r="34830" spans="12:12" x14ac:dyDescent="0.25">
      <c r="L34830" s="15"/>
    </row>
    <row r="34831" spans="12:12" x14ac:dyDescent="0.25">
      <c r="L34831" s="15"/>
    </row>
    <row r="34832" spans="12:12" x14ac:dyDescent="0.25">
      <c r="L34832" s="15"/>
    </row>
    <row r="34833" spans="12:12" x14ac:dyDescent="0.25">
      <c r="L34833" s="15"/>
    </row>
    <row r="34834" spans="12:12" x14ac:dyDescent="0.25">
      <c r="L34834" s="15"/>
    </row>
    <row r="34835" spans="12:12" x14ac:dyDescent="0.25">
      <c r="L34835" s="15"/>
    </row>
    <row r="34836" spans="12:12" x14ac:dyDescent="0.25">
      <c r="L34836" s="15"/>
    </row>
    <row r="34837" spans="12:12" x14ac:dyDescent="0.25">
      <c r="L34837" s="15"/>
    </row>
    <row r="34838" spans="12:12" x14ac:dyDescent="0.25">
      <c r="L34838" s="15"/>
    </row>
    <row r="34839" spans="12:12" x14ac:dyDescent="0.25">
      <c r="L34839" s="15"/>
    </row>
    <row r="34840" spans="12:12" x14ac:dyDescent="0.25">
      <c r="L34840" s="15"/>
    </row>
    <row r="34841" spans="12:12" x14ac:dyDescent="0.25">
      <c r="L34841" s="15"/>
    </row>
    <row r="34842" spans="12:12" x14ac:dyDescent="0.25">
      <c r="L34842" s="15"/>
    </row>
    <row r="34843" spans="12:12" x14ac:dyDescent="0.25">
      <c r="L34843" s="15"/>
    </row>
    <row r="34844" spans="12:12" x14ac:dyDescent="0.25">
      <c r="L34844" s="15"/>
    </row>
    <row r="34845" spans="12:12" x14ac:dyDescent="0.25">
      <c r="L34845" s="15"/>
    </row>
    <row r="34846" spans="12:12" x14ac:dyDescent="0.25">
      <c r="L34846" s="15"/>
    </row>
    <row r="34847" spans="12:12" x14ac:dyDescent="0.25">
      <c r="L34847" s="15"/>
    </row>
    <row r="34848" spans="12:12" x14ac:dyDescent="0.25">
      <c r="L34848" s="15"/>
    </row>
    <row r="34849" spans="12:12" x14ac:dyDescent="0.25">
      <c r="L34849" s="15"/>
    </row>
    <row r="34850" spans="12:12" x14ac:dyDescent="0.25">
      <c r="L34850" s="15"/>
    </row>
    <row r="34851" spans="12:12" x14ac:dyDescent="0.25">
      <c r="L34851" s="15"/>
    </row>
    <row r="34852" spans="12:12" x14ac:dyDescent="0.25">
      <c r="L34852" s="15"/>
    </row>
    <row r="34853" spans="12:12" x14ac:dyDescent="0.25">
      <c r="L34853" s="15"/>
    </row>
    <row r="34854" spans="12:12" x14ac:dyDescent="0.25">
      <c r="L34854" s="15"/>
    </row>
    <row r="34855" spans="12:12" x14ac:dyDescent="0.25">
      <c r="L34855" s="15"/>
    </row>
    <row r="34856" spans="12:12" x14ac:dyDescent="0.25">
      <c r="L34856" s="15"/>
    </row>
    <row r="34857" spans="12:12" x14ac:dyDescent="0.25">
      <c r="L34857" s="15"/>
    </row>
    <row r="34858" spans="12:12" x14ac:dyDescent="0.25">
      <c r="L34858" s="15"/>
    </row>
    <row r="34859" spans="12:12" x14ac:dyDescent="0.25">
      <c r="L34859" s="15"/>
    </row>
    <row r="34860" spans="12:12" x14ac:dyDescent="0.25">
      <c r="L34860" s="15"/>
    </row>
    <row r="34861" spans="12:12" x14ac:dyDescent="0.25">
      <c r="L34861" s="15"/>
    </row>
    <row r="34862" spans="12:12" x14ac:dyDescent="0.25">
      <c r="L34862" s="15"/>
    </row>
    <row r="34863" spans="12:12" x14ac:dyDescent="0.25">
      <c r="L34863" s="15"/>
    </row>
    <row r="34864" spans="12:12" x14ac:dyDescent="0.25">
      <c r="L34864" s="15"/>
    </row>
    <row r="34865" spans="12:12" x14ac:dyDescent="0.25">
      <c r="L34865" s="15"/>
    </row>
    <row r="34866" spans="12:12" x14ac:dyDescent="0.25">
      <c r="L34866" s="15"/>
    </row>
    <row r="34867" spans="12:12" x14ac:dyDescent="0.25">
      <c r="L34867" s="15"/>
    </row>
    <row r="34868" spans="12:12" x14ac:dyDescent="0.25">
      <c r="L34868" s="15"/>
    </row>
    <row r="34869" spans="12:12" x14ac:dyDescent="0.25">
      <c r="L34869" s="15"/>
    </row>
    <row r="34870" spans="12:12" x14ac:dyDescent="0.25">
      <c r="L34870" s="15"/>
    </row>
    <row r="34871" spans="12:12" x14ac:dyDescent="0.25">
      <c r="L34871" s="15"/>
    </row>
    <row r="34872" spans="12:12" x14ac:dyDescent="0.25">
      <c r="L34872" s="15"/>
    </row>
    <row r="34873" spans="12:12" x14ac:dyDescent="0.25">
      <c r="L34873" s="15"/>
    </row>
    <row r="34874" spans="12:12" x14ac:dyDescent="0.25">
      <c r="L34874" s="15"/>
    </row>
    <row r="34875" spans="12:12" x14ac:dyDescent="0.25">
      <c r="L34875" s="15"/>
    </row>
    <row r="34876" spans="12:12" x14ac:dyDescent="0.25">
      <c r="L34876" s="15"/>
    </row>
    <row r="34877" spans="12:12" x14ac:dyDescent="0.25">
      <c r="L34877" s="15"/>
    </row>
    <row r="34878" spans="12:12" x14ac:dyDescent="0.25">
      <c r="L34878" s="15"/>
    </row>
    <row r="34879" spans="12:12" x14ac:dyDescent="0.25">
      <c r="L34879" s="15"/>
    </row>
    <row r="34880" spans="12:12" x14ac:dyDescent="0.25">
      <c r="L34880" s="15"/>
    </row>
    <row r="34881" spans="12:12" x14ac:dyDescent="0.25">
      <c r="L34881" s="15"/>
    </row>
    <row r="34882" spans="12:12" x14ac:dyDescent="0.25">
      <c r="L34882" s="15"/>
    </row>
    <row r="34883" spans="12:12" x14ac:dyDescent="0.25">
      <c r="L34883" s="15"/>
    </row>
    <row r="34884" spans="12:12" x14ac:dyDescent="0.25">
      <c r="L34884" s="15"/>
    </row>
    <row r="34885" spans="12:12" x14ac:dyDescent="0.25">
      <c r="L34885" s="15"/>
    </row>
    <row r="34886" spans="12:12" x14ac:dyDescent="0.25">
      <c r="L34886" s="15"/>
    </row>
    <row r="34887" spans="12:12" x14ac:dyDescent="0.25">
      <c r="L34887" s="15"/>
    </row>
    <row r="34888" spans="12:12" x14ac:dyDescent="0.25">
      <c r="L34888" s="15"/>
    </row>
    <row r="34889" spans="12:12" x14ac:dyDescent="0.25">
      <c r="L34889" s="15"/>
    </row>
    <row r="34890" spans="12:12" x14ac:dyDescent="0.25">
      <c r="L34890" s="15"/>
    </row>
    <row r="34891" spans="12:12" x14ac:dyDescent="0.25">
      <c r="L34891" s="15"/>
    </row>
    <row r="34892" spans="12:12" x14ac:dyDescent="0.25">
      <c r="L34892" s="15"/>
    </row>
    <row r="34893" spans="12:12" x14ac:dyDescent="0.25">
      <c r="L34893" s="15"/>
    </row>
    <row r="34894" spans="12:12" x14ac:dyDescent="0.25">
      <c r="L34894" s="15"/>
    </row>
    <row r="34895" spans="12:12" x14ac:dyDescent="0.25">
      <c r="L34895" s="15"/>
    </row>
    <row r="34896" spans="12:12" x14ac:dyDescent="0.25">
      <c r="L34896" s="15"/>
    </row>
    <row r="34897" spans="12:12" x14ac:dyDescent="0.25">
      <c r="L34897" s="15"/>
    </row>
    <row r="34898" spans="12:12" x14ac:dyDescent="0.25">
      <c r="L34898" s="15"/>
    </row>
    <row r="34899" spans="12:12" x14ac:dyDescent="0.25">
      <c r="L34899" s="15"/>
    </row>
    <row r="34900" spans="12:12" x14ac:dyDescent="0.25">
      <c r="L34900" s="15"/>
    </row>
    <row r="34901" spans="12:12" x14ac:dyDescent="0.25">
      <c r="L34901" s="15"/>
    </row>
    <row r="34902" spans="12:12" x14ac:dyDescent="0.25">
      <c r="L34902" s="15"/>
    </row>
    <row r="34903" spans="12:12" x14ac:dyDescent="0.25">
      <c r="L34903" s="15"/>
    </row>
    <row r="34904" spans="12:12" x14ac:dyDescent="0.25">
      <c r="L34904" s="15"/>
    </row>
    <row r="34905" spans="12:12" x14ac:dyDescent="0.25">
      <c r="L34905" s="15"/>
    </row>
    <row r="34906" spans="12:12" x14ac:dyDescent="0.25">
      <c r="L34906" s="15"/>
    </row>
    <row r="34907" spans="12:12" x14ac:dyDescent="0.25">
      <c r="L34907" s="15"/>
    </row>
    <row r="34908" spans="12:12" x14ac:dyDescent="0.25">
      <c r="L34908" s="15"/>
    </row>
    <row r="34909" spans="12:12" x14ac:dyDescent="0.25">
      <c r="L34909" s="15"/>
    </row>
    <row r="34910" spans="12:12" x14ac:dyDescent="0.25">
      <c r="L34910" s="15"/>
    </row>
    <row r="34911" spans="12:12" x14ac:dyDescent="0.25">
      <c r="L34911" s="15"/>
    </row>
    <row r="34912" spans="12:12" x14ac:dyDescent="0.25">
      <c r="L34912" s="15"/>
    </row>
    <row r="34913" spans="12:12" x14ac:dyDescent="0.25">
      <c r="L34913" s="15"/>
    </row>
    <row r="34914" spans="12:12" x14ac:dyDescent="0.25">
      <c r="L34914" s="15"/>
    </row>
    <row r="34915" spans="12:12" x14ac:dyDescent="0.25">
      <c r="L34915" s="15"/>
    </row>
    <row r="34916" spans="12:12" x14ac:dyDescent="0.25">
      <c r="L34916" s="15"/>
    </row>
    <row r="34917" spans="12:12" x14ac:dyDescent="0.25">
      <c r="L34917" s="15"/>
    </row>
    <row r="34918" spans="12:12" x14ac:dyDescent="0.25">
      <c r="L34918" s="15"/>
    </row>
    <row r="34919" spans="12:12" x14ac:dyDescent="0.25">
      <c r="L34919" s="15"/>
    </row>
    <row r="34920" spans="12:12" x14ac:dyDescent="0.25">
      <c r="L34920" s="15"/>
    </row>
    <row r="34921" spans="12:12" x14ac:dyDescent="0.25">
      <c r="L34921" s="15"/>
    </row>
    <row r="34922" spans="12:12" x14ac:dyDescent="0.25">
      <c r="L34922" s="15"/>
    </row>
    <row r="34923" spans="12:12" x14ac:dyDescent="0.25">
      <c r="L34923" s="15"/>
    </row>
    <row r="34924" spans="12:12" x14ac:dyDescent="0.25">
      <c r="L34924" s="15"/>
    </row>
    <row r="34925" spans="12:12" x14ac:dyDescent="0.25">
      <c r="L34925" s="15"/>
    </row>
    <row r="34926" spans="12:12" x14ac:dyDescent="0.25">
      <c r="L34926" s="15"/>
    </row>
    <row r="34927" spans="12:12" x14ac:dyDescent="0.25">
      <c r="L34927" s="15"/>
    </row>
    <row r="34928" spans="12:12" x14ac:dyDescent="0.25">
      <c r="L34928" s="15"/>
    </row>
    <row r="34929" spans="12:12" x14ac:dyDescent="0.25">
      <c r="L34929" s="15"/>
    </row>
    <row r="34930" spans="12:12" x14ac:dyDescent="0.25">
      <c r="L34930" s="15"/>
    </row>
    <row r="34931" spans="12:12" x14ac:dyDescent="0.25">
      <c r="L34931" s="15"/>
    </row>
    <row r="34932" spans="12:12" x14ac:dyDescent="0.25">
      <c r="L34932" s="15"/>
    </row>
    <row r="34933" spans="12:12" x14ac:dyDescent="0.25">
      <c r="L34933" s="15"/>
    </row>
    <row r="34934" spans="12:12" x14ac:dyDescent="0.25">
      <c r="L34934" s="15"/>
    </row>
    <row r="34935" spans="12:12" x14ac:dyDescent="0.25">
      <c r="L34935" s="15"/>
    </row>
    <row r="34936" spans="12:12" x14ac:dyDescent="0.25">
      <c r="L34936" s="15"/>
    </row>
    <row r="34937" spans="12:12" x14ac:dyDescent="0.25">
      <c r="L34937" s="15"/>
    </row>
    <row r="34938" spans="12:12" x14ac:dyDescent="0.25">
      <c r="L34938" s="15"/>
    </row>
    <row r="34939" spans="12:12" x14ac:dyDescent="0.25">
      <c r="L34939" s="15"/>
    </row>
    <row r="34940" spans="12:12" x14ac:dyDescent="0.25">
      <c r="L34940" s="15"/>
    </row>
    <row r="34941" spans="12:12" x14ac:dyDescent="0.25">
      <c r="L34941" s="15"/>
    </row>
    <row r="34942" spans="12:12" x14ac:dyDescent="0.25">
      <c r="L34942" s="15"/>
    </row>
    <row r="34943" spans="12:12" x14ac:dyDescent="0.25">
      <c r="L34943" s="15"/>
    </row>
    <row r="34944" spans="12:12" x14ac:dyDescent="0.25">
      <c r="L34944" s="15"/>
    </row>
    <row r="34945" spans="12:12" x14ac:dyDescent="0.25">
      <c r="L34945" s="15"/>
    </row>
    <row r="34946" spans="12:12" x14ac:dyDescent="0.25">
      <c r="L34946" s="15"/>
    </row>
    <row r="34947" spans="12:12" x14ac:dyDescent="0.25">
      <c r="L34947" s="15"/>
    </row>
    <row r="34948" spans="12:12" x14ac:dyDescent="0.25">
      <c r="L34948" s="15"/>
    </row>
    <row r="34949" spans="12:12" x14ac:dyDescent="0.25">
      <c r="L34949" s="15"/>
    </row>
    <row r="34950" spans="12:12" x14ac:dyDescent="0.25">
      <c r="L34950" s="15"/>
    </row>
    <row r="34951" spans="12:12" x14ac:dyDescent="0.25">
      <c r="L34951" s="15"/>
    </row>
    <row r="34952" spans="12:12" x14ac:dyDescent="0.25">
      <c r="L34952" s="15"/>
    </row>
    <row r="34953" spans="12:12" x14ac:dyDescent="0.25">
      <c r="L34953" s="15"/>
    </row>
    <row r="34954" spans="12:12" x14ac:dyDescent="0.25">
      <c r="L34954" s="15"/>
    </row>
    <row r="34955" spans="12:12" x14ac:dyDescent="0.25">
      <c r="L34955" s="15"/>
    </row>
    <row r="34956" spans="12:12" x14ac:dyDescent="0.25">
      <c r="L34956" s="15"/>
    </row>
    <row r="34957" spans="12:12" x14ac:dyDescent="0.25">
      <c r="L34957" s="15"/>
    </row>
    <row r="34958" spans="12:12" x14ac:dyDescent="0.25">
      <c r="L34958" s="15"/>
    </row>
    <row r="34959" spans="12:12" x14ac:dyDescent="0.25">
      <c r="L34959" s="15"/>
    </row>
    <row r="34960" spans="12:12" x14ac:dyDescent="0.25">
      <c r="L34960" s="15"/>
    </row>
    <row r="34961" spans="12:12" x14ac:dyDescent="0.25">
      <c r="L34961" s="15"/>
    </row>
    <row r="34962" spans="12:12" x14ac:dyDescent="0.25">
      <c r="L34962" s="15"/>
    </row>
    <row r="34963" spans="12:12" x14ac:dyDescent="0.25">
      <c r="L34963" s="15"/>
    </row>
    <row r="34964" spans="12:12" x14ac:dyDescent="0.25">
      <c r="L34964" s="15"/>
    </row>
    <row r="34965" spans="12:12" x14ac:dyDescent="0.25">
      <c r="L34965" s="15"/>
    </row>
    <row r="34966" spans="12:12" x14ac:dyDescent="0.25">
      <c r="L34966" s="15"/>
    </row>
    <row r="34967" spans="12:12" x14ac:dyDescent="0.25">
      <c r="L34967" s="15"/>
    </row>
    <row r="34968" spans="12:12" x14ac:dyDescent="0.25">
      <c r="L34968" s="15"/>
    </row>
    <row r="34969" spans="12:12" x14ac:dyDescent="0.25">
      <c r="L34969" s="15"/>
    </row>
    <row r="34970" spans="12:12" x14ac:dyDescent="0.25">
      <c r="L34970" s="15"/>
    </row>
    <row r="34971" spans="12:12" x14ac:dyDescent="0.25">
      <c r="L34971" s="15"/>
    </row>
    <row r="34972" spans="12:12" x14ac:dyDescent="0.25">
      <c r="L34972" s="15"/>
    </row>
    <row r="34973" spans="12:12" x14ac:dyDescent="0.25">
      <c r="L34973" s="15"/>
    </row>
    <row r="34974" spans="12:12" x14ac:dyDescent="0.25">
      <c r="L34974" s="15"/>
    </row>
    <row r="34975" spans="12:12" x14ac:dyDescent="0.25">
      <c r="L34975" s="15"/>
    </row>
    <row r="34976" spans="12:12" x14ac:dyDescent="0.25">
      <c r="L34976" s="15"/>
    </row>
    <row r="34977" spans="12:12" x14ac:dyDescent="0.25">
      <c r="L34977" s="15"/>
    </row>
    <row r="34978" spans="12:12" x14ac:dyDescent="0.25">
      <c r="L34978" s="15"/>
    </row>
    <row r="34979" spans="12:12" x14ac:dyDescent="0.25">
      <c r="L34979" s="15"/>
    </row>
    <row r="34980" spans="12:12" x14ac:dyDescent="0.25">
      <c r="L34980" s="15"/>
    </row>
    <row r="34981" spans="12:12" x14ac:dyDescent="0.25">
      <c r="L34981" s="15"/>
    </row>
    <row r="34982" spans="12:12" x14ac:dyDescent="0.25">
      <c r="L34982" s="15"/>
    </row>
    <row r="34983" spans="12:12" x14ac:dyDescent="0.25">
      <c r="L34983" s="15"/>
    </row>
    <row r="34984" spans="12:12" x14ac:dyDescent="0.25">
      <c r="L34984" s="15"/>
    </row>
    <row r="34985" spans="12:12" x14ac:dyDescent="0.25">
      <c r="L34985" s="15"/>
    </row>
    <row r="34986" spans="12:12" x14ac:dyDescent="0.25">
      <c r="L34986" s="15"/>
    </row>
    <row r="34987" spans="12:12" x14ac:dyDescent="0.25">
      <c r="L34987" s="15"/>
    </row>
    <row r="34988" spans="12:12" x14ac:dyDescent="0.25">
      <c r="L34988" s="15"/>
    </row>
    <row r="34989" spans="12:12" x14ac:dyDescent="0.25">
      <c r="L34989" s="15"/>
    </row>
    <row r="34990" spans="12:12" x14ac:dyDescent="0.25">
      <c r="L34990" s="15"/>
    </row>
    <row r="34991" spans="12:12" x14ac:dyDescent="0.25">
      <c r="L34991" s="15"/>
    </row>
    <row r="34992" spans="12:12" x14ac:dyDescent="0.25">
      <c r="L34992" s="15"/>
    </row>
    <row r="34993" spans="12:12" x14ac:dyDescent="0.25">
      <c r="L34993" s="15"/>
    </row>
    <row r="34994" spans="12:12" x14ac:dyDescent="0.25">
      <c r="L34994" s="15"/>
    </row>
    <row r="34995" spans="12:12" x14ac:dyDescent="0.25">
      <c r="L34995" s="15"/>
    </row>
    <row r="34996" spans="12:12" x14ac:dyDescent="0.25">
      <c r="L34996" s="15"/>
    </row>
    <row r="34997" spans="12:12" x14ac:dyDescent="0.25">
      <c r="L34997" s="15"/>
    </row>
    <row r="34998" spans="12:12" x14ac:dyDescent="0.25">
      <c r="L34998" s="15"/>
    </row>
    <row r="34999" spans="12:12" x14ac:dyDescent="0.25">
      <c r="L34999" s="15"/>
    </row>
    <row r="35000" spans="12:12" x14ac:dyDescent="0.25">
      <c r="L35000" s="15"/>
    </row>
    <row r="35001" spans="12:12" x14ac:dyDescent="0.25">
      <c r="L35001" s="15"/>
    </row>
    <row r="35002" spans="12:12" x14ac:dyDescent="0.25">
      <c r="L35002" s="15"/>
    </row>
    <row r="35003" spans="12:12" x14ac:dyDescent="0.25">
      <c r="L35003" s="15"/>
    </row>
    <row r="35004" spans="12:12" x14ac:dyDescent="0.25">
      <c r="L35004" s="15"/>
    </row>
    <row r="35005" spans="12:12" x14ac:dyDescent="0.25">
      <c r="L35005" s="15"/>
    </row>
    <row r="35006" spans="12:12" x14ac:dyDescent="0.25">
      <c r="L35006" s="15"/>
    </row>
    <row r="35007" spans="12:12" x14ac:dyDescent="0.25">
      <c r="L35007" s="15"/>
    </row>
    <row r="35008" spans="12:12" x14ac:dyDescent="0.25">
      <c r="L35008" s="15"/>
    </row>
    <row r="35009" spans="12:12" x14ac:dyDescent="0.25">
      <c r="L35009" s="15"/>
    </row>
    <row r="35010" spans="12:12" x14ac:dyDescent="0.25">
      <c r="L35010" s="15"/>
    </row>
    <row r="35011" spans="12:12" x14ac:dyDescent="0.25">
      <c r="L35011" s="15"/>
    </row>
    <row r="35012" spans="12:12" x14ac:dyDescent="0.25">
      <c r="L35012" s="15"/>
    </row>
    <row r="35013" spans="12:12" x14ac:dyDescent="0.25">
      <c r="L35013" s="15"/>
    </row>
    <row r="35014" spans="12:12" x14ac:dyDescent="0.25">
      <c r="L35014" s="15"/>
    </row>
    <row r="35015" spans="12:12" x14ac:dyDescent="0.25">
      <c r="L35015" s="15"/>
    </row>
    <row r="35016" spans="12:12" x14ac:dyDescent="0.25">
      <c r="L35016" s="15"/>
    </row>
    <row r="35017" spans="12:12" x14ac:dyDescent="0.25">
      <c r="L35017" s="15"/>
    </row>
    <row r="35018" spans="12:12" x14ac:dyDescent="0.25">
      <c r="L35018" s="15"/>
    </row>
    <row r="35019" spans="12:12" x14ac:dyDescent="0.25">
      <c r="L35019" s="15"/>
    </row>
    <row r="35020" spans="12:12" x14ac:dyDescent="0.25">
      <c r="L35020" s="15"/>
    </row>
    <row r="35021" spans="12:12" x14ac:dyDescent="0.25">
      <c r="L35021" s="15"/>
    </row>
    <row r="35022" spans="12:12" x14ac:dyDescent="0.25">
      <c r="L35022" s="15"/>
    </row>
    <row r="35023" spans="12:12" x14ac:dyDescent="0.25">
      <c r="L35023" s="15"/>
    </row>
    <row r="35024" spans="12:12" x14ac:dyDescent="0.25">
      <c r="L35024" s="15"/>
    </row>
    <row r="35025" spans="12:12" x14ac:dyDescent="0.25">
      <c r="L35025" s="15"/>
    </row>
    <row r="35026" spans="12:12" x14ac:dyDescent="0.25">
      <c r="L35026" s="15"/>
    </row>
    <row r="35027" spans="12:12" x14ac:dyDescent="0.25">
      <c r="L35027" s="15"/>
    </row>
    <row r="35028" spans="12:12" x14ac:dyDescent="0.25">
      <c r="L35028" s="15"/>
    </row>
    <row r="35029" spans="12:12" x14ac:dyDescent="0.25">
      <c r="L35029" s="15"/>
    </row>
    <row r="35030" spans="12:12" x14ac:dyDescent="0.25">
      <c r="L35030" s="15"/>
    </row>
    <row r="35031" spans="12:12" x14ac:dyDescent="0.25">
      <c r="L35031" s="15"/>
    </row>
    <row r="35032" spans="12:12" x14ac:dyDescent="0.25">
      <c r="L35032" s="15"/>
    </row>
    <row r="35033" spans="12:12" x14ac:dyDescent="0.25">
      <c r="L35033" s="15"/>
    </row>
    <row r="35034" spans="12:12" x14ac:dyDescent="0.25">
      <c r="L35034" s="15"/>
    </row>
    <row r="35035" spans="12:12" x14ac:dyDescent="0.25">
      <c r="L35035" s="15"/>
    </row>
    <row r="35036" spans="12:12" x14ac:dyDescent="0.25">
      <c r="L35036" s="15"/>
    </row>
    <row r="35037" spans="12:12" x14ac:dyDescent="0.25">
      <c r="L35037" s="15"/>
    </row>
    <row r="35038" spans="12:12" x14ac:dyDescent="0.25">
      <c r="L35038" s="15"/>
    </row>
    <row r="35039" spans="12:12" x14ac:dyDescent="0.25">
      <c r="L35039" s="15"/>
    </row>
    <row r="35040" spans="12:12" x14ac:dyDescent="0.25">
      <c r="L35040" s="15"/>
    </row>
    <row r="35041" spans="12:12" x14ac:dyDescent="0.25">
      <c r="L35041" s="15"/>
    </row>
    <row r="35042" spans="12:12" x14ac:dyDescent="0.25">
      <c r="L35042" s="15"/>
    </row>
    <row r="35043" spans="12:12" x14ac:dyDescent="0.25">
      <c r="L35043" s="15"/>
    </row>
    <row r="35044" spans="12:12" x14ac:dyDescent="0.25">
      <c r="L35044" s="15"/>
    </row>
    <row r="35045" spans="12:12" x14ac:dyDescent="0.25">
      <c r="L35045" s="15"/>
    </row>
    <row r="35046" spans="12:12" x14ac:dyDescent="0.25">
      <c r="L35046" s="15"/>
    </row>
    <row r="35047" spans="12:12" x14ac:dyDescent="0.25">
      <c r="L35047" s="15"/>
    </row>
    <row r="35048" spans="12:12" x14ac:dyDescent="0.25">
      <c r="L35048" s="15"/>
    </row>
    <row r="35049" spans="12:12" x14ac:dyDescent="0.25">
      <c r="L35049" s="15"/>
    </row>
    <row r="35050" spans="12:12" x14ac:dyDescent="0.25">
      <c r="L35050" s="15"/>
    </row>
    <row r="35051" spans="12:12" x14ac:dyDescent="0.25">
      <c r="L35051" s="15"/>
    </row>
    <row r="35052" spans="12:12" x14ac:dyDescent="0.25">
      <c r="L35052" s="15"/>
    </row>
    <row r="35053" spans="12:12" x14ac:dyDescent="0.25">
      <c r="L35053" s="15"/>
    </row>
    <row r="35054" spans="12:12" x14ac:dyDescent="0.25">
      <c r="L35054" s="15"/>
    </row>
    <row r="35055" spans="12:12" x14ac:dyDescent="0.25">
      <c r="L35055" s="15"/>
    </row>
    <row r="35056" spans="12:12" x14ac:dyDescent="0.25">
      <c r="L35056" s="15"/>
    </row>
    <row r="35057" spans="12:12" x14ac:dyDescent="0.25">
      <c r="L35057" s="15"/>
    </row>
    <row r="35058" spans="12:12" x14ac:dyDescent="0.25">
      <c r="L35058" s="15"/>
    </row>
    <row r="35059" spans="12:12" x14ac:dyDescent="0.25">
      <c r="L35059" s="15"/>
    </row>
    <row r="35060" spans="12:12" x14ac:dyDescent="0.25">
      <c r="L35060" s="15"/>
    </row>
    <row r="35061" spans="12:12" x14ac:dyDescent="0.25">
      <c r="L35061" s="15"/>
    </row>
    <row r="35062" spans="12:12" x14ac:dyDescent="0.25">
      <c r="L35062" s="15"/>
    </row>
    <row r="35063" spans="12:12" x14ac:dyDescent="0.25">
      <c r="L35063" s="15"/>
    </row>
    <row r="35064" spans="12:12" x14ac:dyDescent="0.25">
      <c r="L35064" s="15"/>
    </row>
    <row r="35065" spans="12:12" x14ac:dyDescent="0.25">
      <c r="L35065" s="15"/>
    </row>
    <row r="35066" spans="12:12" x14ac:dyDescent="0.25">
      <c r="L35066" s="15"/>
    </row>
    <row r="35067" spans="12:12" x14ac:dyDescent="0.25">
      <c r="L35067" s="15"/>
    </row>
    <row r="35068" spans="12:12" x14ac:dyDescent="0.25">
      <c r="L35068" s="15"/>
    </row>
    <row r="35069" spans="12:12" x14ac:dyDescent="0.25">
      <c r="L35069" s="15"/>
    </row>
    <row r="35070" spans="12:12" x14ac:dyDescent="0.25">
      <c r="L35070" s="15"/>
    </row>
    <row r="35071" spans="12:12" x14ac:dyDescent="0.25">
      <c r="L35071" s="15"/>
    </row>
    <row r="35072" spans="12:12" x14ac:dyDescent="0.25">
      <c r="L35072" s="15"/>
    </row>
    <row r="35073" spans="12:12" x14ac:dyDescent="0.25">
      <c r="L35073" s="15"/>
    </row>
    <row r="35074" spans="12:12" x14ac:dyDescent="0.25">
      <c r="L35074" s="15"/>
    </row>
    <row r="35075" spans="12:12" x14ac:dyDescent="0.25">
      <c r="L35075" s="15"/>
    </row>
    <row r="35076" spans="12:12" x14ac:dyDescent="0.25">
      <c r="L35076" s="15"/>
    </row>
    <row r="35077" spans="12:12" x14ac:dyDescent="0.25">
      <c r="L35077" s="15"/>
    </row>
    <row r="35078" spans="12:12" x14ac:dyDescent="0.25">
      <c r="L35078" s="15"/>
    </row>
    <row r="35079" spans="12:12" x14ac:dyDescent="0.25">
      <c r="L35079" s="15"/>
    </row>
    <row r="35080" spans="12:12" x14ac:dyDescent="0.25">
      <c r="L35080" s="15"/>
    </row>
    <row r="35081" spans="12:12" x14ac:dyDescent="0.25">
      <c r="L35081" s="15"/>
    </row>
    <row r="35082" spans="12:12" x14ac:dyDescent="0.25">
      <c r="L35082" s="15"/>
    </row>
    <row r="35083" spans="12:12" x14ac:dyDescent="0.25">
      <c r="L35083" s="15"/>
    </row>
    <row r="35084" spans="12:12" x14ac:dyDescent="0.25">
      <c r="L35084" s="15"/>
    </row>
    <row r="35085" spans="12:12" x14ac:dyDescent="0.25">
      <c r="L35085" s="15"/>
    </row>
    <row r="35086" spans="12:12" x14ac:dyDescent="0.25">
      <c r="L35086" s="15"/>
    </row>
    <row r="35087" spans="12:12" x14ac:dyDescent="0.25">
      <c r="L35087" s="15"/>
    </row>
    <row r="35088" spans="12:12" x14ac:dyDescent="0.25">
      <c r="L35088" s="15"/>
    </row>
    <row r="35089" spans="12:12" x14ac:dyDescent="0.25">
      <c r="L35089" s="15"/>
    </row>
    <row r="35090" spans="12:12" x14ac:dyDescent="0.25">
      <c r="L35090" s="15"/>
    </row>
    <row r="35091" spans="12:12" x14ac:dyDescent="0.25">
      <c r="L35091" s="15"/>
    </row>
    <row r="35092" spans="12:12" x14ac:dyDescent="0.25">
      <c r="L35092" s="15"/>
    </row>
    <row r="35093" spans="12:12" x14ac:dyDescent="0.25">
      <c r="L35093" s="15"/>
    </row>
    <row r="35094" spans="12:12" x14ac:dyDescent="0.25">
      <c r="L35094" s="15"/>
    </row>
    <row r="35095" spans="12:12" x14ac:dyDescent="0.25">
      <c r="L35095" s="15"/>
    </row>
    <row r="35096" spans="12:12" x14ac:dyDescent="0.25">
      <c r="L35096" s="15"/>
    </row>
    <row r="35097" spans="12:12" x14ac:dyDescent="0.25">
      <c r="L35097" s="15"/>
    </row>
    <row r="35098" spans="12:12" x14ac:dyDescent="0.25">
      <c r="L35098" s="15"/>
    </row>
    <row r="35099" spans="12:12" x14ac:dyDescent="0.25">
      <c r="L35099" s="15"/>
    </row>
    <row r="35100" spans="12:12" x14ac:dyDescent="0.25">
      <c r="L35100" s="15"/>
    </row>
    <row r="35101" spans="12:12" x14ac:dyDescent="0.25">
      <c r="L35101" s="15"/>
    </row>
    <row r="35102" spans="12:12" x14ac:dyDescent="0.25">
      <c r="L35102" s="15"/>
    </row>
    <row r="35103" spans="12:12" x14ac:dyDescent="0.25">
      <c r="L35103" s="15"/>
    </row>
    <row r="35104" spans="12:12" x14ac:dyDescent="0.25">
      <c r="L35104" s="15"/>
    </row>
    <row r="35105" spans="12:12" x14ac:dyDescent="0.25">
      <c r="L35105" s="15"/>
    </row>
    <row r="35106" spans="12:12" x14ac:dyDescent="0.25">
      <c r="L35106" s="15"/>
    </row>
    <row r="35107" spans="12:12" x14ac:dyDescent="0.25">
      <c r="L35107" s="15"/>
    </row>
    <row r="35108" spans="12:12" x14ac:dyDescent="0.25">
      <c r="L35108" s="15"/>
    </row>
    <row r="35109" spans="12:12" x14ac:dyDescent="0.25">
      <c r="L35109" s="15"/>
    </row>
    <row r="35110" spans="12:12" x14ac:dyDescent="0.25">
      <c r="L35110" s="15"/>
    </row>
    <row r="35111" spans="12:12" x14ac:dyDescent="0.25">
      <c r="L35111" s="15"/>
    </row>
    <row r="35112" spans="12:12" x14ac:dyDescent="0.25">
      <c r="L35112" s="15"/>
    </row>
    <row r="35113" spans="12:12" x14ac:dyDescent="0.25">
      <c r="L35113" s="15"/>
    </row>
    <row r="35114" spans="12:12" x14ac:dyDescent="0.25">
      <c r="L35114" s="15"/>
    </row>
    <row r="35115" spans="12:12" x14ac:dyDescent="0.25">
      <c r="L35115" s="15"/>
    </row>
    <row r="35116" spans="12:12" x14ac:dyDescent="0.25">
      <c r="L35116" s="15"/>
    </row>
    <row r="35117" spans="12:12" x14ac:dyDescent="0.25">
      <c r="L35117" s="15"/>
    </row>
    <row r="35118" spans="12:12" x14ac:dyDescent="0.25">
      <c r="L35118" s="15"/>
    </row>
    <row r="35119" spans="12:12" x14ac:dyDescent="0.25">
      <c r="L35119" s="15"/>
    </row>
    <row r="35120" spans="12:12" x14ac:dyDescent="0.25">
      <c r="L35120" s="15"/>
    </row>
    <row r="35121" spans="12:12" x14ac:dyDescent="0.25">
      <c r="L35121" s="15"/>
    </row>
    <row r="35122" spans="12:12" x14ac:dyDescent="0.25">
      <c r="L35122" s="15"/>
    </row>
    <row r="35123" spans="12:12" x14ac:dyDescent="0.25">
      <c r="L35123" s="15"/>
    </row>
    <row r="35124" spans="12:12" x14ac:dyDescent="0.25">
      <c r="L35124" s="15"/>
    </row>
    <row r="35125" spans="12:12" x14ac:dyDescent="0.25">
      <c r="L35125" s="15"/>
    </row>
    <row r="35126" spans="12:12" x14ac:dyDescent="0.25">
      <c r="L35126" s="15"/>
    </row>
    <row r="35127" spans="12:12" x14ac:dyDescent="0.25">
      <c r="L35127" s="15"/>
    </row>
    <row r="35128" spans="12:12" x14ac:dyDescent="0.25">
      <c r="L35128" s="15"/>
    </row>
    <row r="35129" spans="12:12" x14ac:dyDescent="0.25">
      <c r="L35129" s="15"/>
    </row>
    <row r="35130" spans="12:12" x14ac:dyDescent="0.25">
      <c r="L35130" s="15"/>
    </row>
    <row r="35131" spans="12:12" x14ac:dyDescent="0.25">
      <c r="L35131" s="15"/>
    </row>
    <row r="35132" spans="12:12" x14ac:dyDescent="0.25">
      <c r="L35132" s="15"/>
    </row>
    <row r="35133" spans="12:12" x14ac:dyDescent="0.25">
      <c r="L35133" s="15"/>
    </row>
    <row r="35134" spans="12:12" x14ac:dyDescent="0.25">
      <c r="L35134" s="15"/>
    </row>
    <row r="35135" spans="12:12" x14ac:dyDescent="0.25">
      <c r="L35135" s="15"/>
    </row>
    <row r="35136" spans="12:12" x14ac:dyDescent="0.25">
      <c r="L35136" s="15"/>
    </row>
    <row r="35137" spans="12:12" x14ac:dyDescent="0.25">
      <c r="L35137" s="15"/>
    </row>
    <row r="35138" spans="12:12" x14ac:dyDescent="0.25">
      <c r="L35138" s="15"/>
    </row>
    <row r="35139" spans="12:12" x14ac:dyDescent="0.25">
      <c r="L35139" s="15"/>
    </row>
    <row r="35140" spans="12:12" x14ac:dyDescent="0.25">
      <c r="L35140" s="15"/>
    </row>
    <row r="35141" spans="12:12" x14ac:dyDescent="0.25">
      <c r="L35141" s="15"/>
    </row>
    <row r="35142" spans="12:12" x14ac:dyDescent="0.25">
      <c r="L35142" s="15"/>
    </row>
    <row r="35143" spans="12:12" x14ac:dyDescent="0.25">
      <c r="L35143" s="15"/>
    </row>
    <row r="35144" spans="12:12" x14ac:dyDescent="0.25">
      <c r="L35144" s="15"/>
    </row>
    <row r="35145" spans="12:12" x14ac:dyDescent="0.25">
      <c r="L35145" s="15"/>
    </row>
    <row r="35146" spans="12:12" x14ac:dyDescent="0.25">
      <c r="L35146" s="15"/>
    </row>
    <row r="35147" spans="12:12" x14ac:dyDescent="0.25">
      <c r="L35147" s="15"/>
    </row>
    <row r="35148" spans="12:12" x14ac:dyDescent="0.25">
      <c r="L35148" s="15"/>
    </row>
    <row r="35149" spans="12:12" x14ac:dyDescent="0.25">
      <c r="L35149" s="15"/>
    </row>
    <row r="35150" spans="12:12" x14ac:dyDescent="0.25">
      <c r="L35150" s="15"/>
    </row>
    <row r="35151" spans="12:12" x14ac:dyDescent="0.25">
      <c r="L35151" s="15"/>
    </row>
    <row r="35152" spans="12:12" x14ac:dyDescent="0.25">
      <c r="L35152" s="15"/>
    </row>
    <row r="35153" spans="12:12" x14ac:dyDescent="0.25">
      <c r="L35153" s="15"/>
    </row>
    <row r="35154" spans="12:12" x14ac:dyDescent="0.25">
      <c r="L35154" s="15"/>
    </row>
    <row r="35155" spans="12:12" x14ac:dyDescent="0.25">
      <c r="L35155" s="15"/>
    </row>
    <row r="35156" spans="12:12" x14ac:dyDescent="0.25">
      <c r="L35156" s="15"/>
    </row>
    <row r="35157" spans="12:12" x14ac:dyDescent="0.25">
      <c r="L35157" s="15"/>
    </row>
    <row r="35158" spans="12:12" x14ac:dyDescent="0.25">
      <c r="L35158" s="15"/>
    </row>
    <row r="35159" spans="12:12" x14ac:dyDescent="0.25">
      <c r="L35159" s="15"/>
    </row>
    <row r="35160" spans="12:12" x14ac:dyDescent="0.25">
      <c r="L35160" s="15"/>
    </row>
    <row r="35161" spans="12:12" x14ac:dyDescent="0.25">
      <c r="L35161" s="15"/>
    </row>
    <row r="35162" spans="12:12" x14ac:dyDescent="0.25">
      <c r="L35162" s="15"/>
    </row>
    <row r="35163" spans="12:12" x14ac:dyDescent="0.25">
      <c r="L35163" s="15"/>
    </row>
    <row r="35164" spans="12:12" x14ac:dyDescent="0.25">
      <c r="L35164" s="15"/>
    </row>
    <row r="35165" spans="12:12" x14ac:dyDescent="0.25">
      <c r="L35165" s="15"/>
    </row>
    <row r="35166" spans="12:12" x14ac:dyDescent="0.25">
      <c r="L35166" s="15"/>
    </row>
    <row r="35167" spans="12:12" x14ac:dyDescent="0.25">
      <c r="L35167" s="15"/>
    </row>
    <row r="35168" spans="12:12" x14ac:dyDescent="0.25">
      <c r="L35168" s="15"/>
    </row>
    <row r="35169" spans="12:12" x14ac:dyDescent="0.25">
      <c r="L35169" s="15"/>
    </row>
    <row r="35170" spans="12:12" x14ac:dyDescent="0.25">
      <c r="L35170" s="15"/>
    </row>
    <row r="35171" spans="12:12" x14ac:dyDescent="0.25">
      <c r="L35171" s="15"/>
    </row>
    <row r="35172" spans="12:12" x14ac:dyDescent="0.25">
      <c r="L35172" s="15"/>
    </row>
    <row r="35173" spans="12:12" x14ac:dyDescent="0.25">
      <c r="L35173" s="15"/>
    </row>
    <row r="35174" spans="12:12" x14ac:dyDescent="0.25">
      <c r="L35174" s="15"/>
    </row>
    <row r="35175" spans="12:12" x14ac:dyDescent="0.25">
      <c r="L35175" s="15"/>
    </row>
    <row r="35176" spans="12:12" x14ac:dyDescent="0.25">
      <c r="L35176" s="15"/>
    </row>
    <row r="35177" spans="12:12" x14ac:dyDescent="0.25">
      <c r="L35177" s="15"/>
    </row>
    <row r="35178" spans="12:12" x14ac:dyDescent="0.25">
      <c r="L35178" s="15"/>
    </row>
    <row r="35179" spans="12:12" x14ac:dyDescent="0.25">
      <c r="L35179" s="15"/>
    </row>
    <row r="35180" spans="12:12" x14ac:dyDescent="0.25">
      <c r="L35180" s="15"/>
    </row>
    <row r="35181" spans="12:12" x14ac:dyDescent="0.25">
      <c r="L35181" s="15"/>
    </row>
    <row r="35182" spans="12:12" x14ac:dyDescent="0.25">
      <c r="L35182" s="15"/>
    </row>
    <row r="35183" spans="12:12" x14ac:dyDescent="0.25">
      <c r="L35183" s="15"/>
    </row>
    <row r="35184" spans="12:12" x14ac:dyDescent="0.25">
      <c r="L35184" s="15"/>
    </row>
    <row r="35185" spans="12:12" x14ac:dyDescent="0.25">
      <c r="L35185" s="15"/>
    </row>
    <row r="35186" spans="12:12" x14ac:dyDescent="0.25">
      <c r="L35186" s="15"/>
    </row>
    <row r="35187" spans="12:12" x14ac:dyDescent="0.25">
      <c r="L35187" s="15"/>
    </row>
    <row r="35188" spans="12:12" x14ac:dyDescent="0.25">
      <c r="L35188" s="15"/>
    </row>
    <row r="35189" spans="12:12" x14ac:dyDescent="0.25">
      <c r="L35189" s="15"/>
    </row>
    <row r="35190" spans="12:12" x14ac:dyDescent="0.25">
      <c r="L35190" s="15"/>
    </row>
    <row r="35191" spans="12:12" x14ac:dyDescent="0.25">
      <c r="L35191" s="15"/>
    </row>
    <row r="35192" spans="12:12" x14ac:dyDescent="0.25">
      <c r="L35192" s="15"/>
    </row>
    <row r="35193" spans="12:12" x14ac:dyDescent="0.25">
      <c r="L35193" s="15"/>
    </row>
    <row r="35194" spans="12:12" x14ac:dyDescent="0.25">
      <c r="L35194" s="15"/>
    </row>
    <row r="35195" spans="12:12" x14ac:dyDescent="0.25">
      <c r="L35195" s="15"/>
    </row>
    <row r="35196" spans="12:12" x14ac:dyDescent="0.25">
      <c r="L35196" s="15"/>
    </row>
    <row r="35197" spans="12:12" x14ac:dyDescent="0.25">
      <c r="L35197" s="15"/>
    </row>
    <row r="35198" spans="12:12" x14ac:dyDescent="0.25">
      <c r="L35198" s="15"/>
    </row>
    <row r="35199" spans="12:12" x14ac:dyDescent="0.25">
      <c r="L35199" s="15"/>
    </row>
    <row r="35200" spans="12:12" x14ac:dyDescent="0.25">
      <c r="L35200" s="15"/>
    </row>
    <row r="35201" spans="12:12" x14ac:dyDescent="0.25">
      <c r="L35201" s="15"/>
    </row>
    <row r="35202" spans="12:12" x14ac:dyDescent="0.25">
      <c r="L35202" s="15"/>
    </row>
    <row r="35203" spans="12:12" x14ac:dyDescent="0.25">
      <c r="L35203" s="15"/>
    </row>
    <row r="35204" spans="12:12" x14ac:dyDescent="0.25">
      <c r="L35204" s="15"/>
    </row>
    <row r="35205" spans="12:12" x14ac:dyDescent="0.25">
      <c r="L35205" s="15"/>
    </row>
    <row r="35206" spans="12:12" x14ac:dyDescent="0.25">
      <c r="L35206" s="15"/>
    </row>
    <row r="35207" spans="12:12" x14ac:dyDescent="0.25">
      <c r="L35207" s="15"/>
    </row>
    <row r="35208" spans="12:12" x14ac:dyDescent="0.25">
      <c r="L35208" s="15"/>
    </row>
    <row r="35209" spans="12:12" x14ac:dyDescent="0.25">
      <c r="L35209" s="15"/>
    </row>
    <row r="35210" spans="12:12" x14ac:dyDescent="0.25">
      <c r="L35210" s="15"/>
    </row>
    <row r="35211" spans="12:12" x14ac:dyDescent="0.25">
      <c r="L35211" s="15"/>
    </row>
    <row r="35212" spans="12:12" x14ac:dyDescent="0.25">
      <c r="L35212" s="15"/>
    </row>
    <row r="35213" spans="12:12" x14ac:dyDescent="0.25">
      <c r="L35213" s="15"/>
    </row>
    <row r="35214" spans="12:12" x14ac:dyDescent="0.25">
      <c r="L35214" s="15"/>
    </row>
    <row r="35215" spans="12:12" x14ac:dyDescent="0.25">
      <c r="L35215" s="15"/>
    </row>
    <row r="35216" spans="12:12" x14ac:dyDescent="0.25">
      <c r="L35216" s="15"/>
    </row>
    <row r="35217" spans="12:12" x14ac:dyDescent="0.25">
      <c r="L35217" s="15"/>
    </row>
    <row r="35218" spans="12:12" x14ac:dyDescent="0.25">
      <c r="L35218" s="15"/>
    </row>
    <row r="35219" spans="12:12" x14ac:dyDescent="0.25">
      <c r="L35219" s="15"/>
    </row>
    <row r="35220" spans="12:12" x14ac:dyDescent="0.25">
      <c r="L35220" s="15"/>
    </row>
    <row r="35221" spans="12:12" x14ac:dyDescent="0.25">
      <c r="L35221" s="15"/>
    </row>
    <row r="35222" spans="12:12" x14ac:dyDescent="0.25">
      <c r="L35222" s="15"/>
    </row>
    <row r="35223" spans="12:12" x14ac:dyDescent="0.25">
      <c r="L35223" s="15"/>
    </row>
    <row r="35224" spans="12:12" x14ac:dyDescent="0.25">
      <c r="L35224" s="15"/>
    </row>
    <row r="35225" spans="12:12" x14ac:dyDescent="0.25">
      <c r="L35225" s="15"/>
    </row>
    <row r="35226" spans="12:12" x14ac:dyDescent="0.25">
      <c r="L35226" s="15"/>
    </row>
    <row r="35227" spans="12:12" x14ac:dyDescent="0.25">
      <c r="L35227" s="15"/>
    </row>
    <row r="35228" spans="12:12" x14ac:dyDescent="0.25">
      <c r="L35228" s="15"/>
    </row>
    <row r="35229" spans="12:12" x14ac:dyDescent="0.25">
      <c r="L35229" s="15"/>
    </row>
    <row r="35230" spans="12:12" x14ac:dyDescent="0.25">
      <c r="L35230" s="15"/>
    </row>
    <row r="35231" spans="12:12" x14ac:dyDescent="0.25">
      <c r="L35231" s="15"/>
    </row>
    <row r="35232" spans="12:12" x14ac:dyDescent="0.25">
      <c r="L35232" s="15"/>
    </row>
    <row r="35233" spans="12:12" x14ac:dyDescent="0.25">
      <c r="L35233" s="15"/>
    </row>
    <row r="35234" spans="12:12" x14ac:dyDescent="0.25">
      <c r="L35234" s="15"/>
    </row>
    <row r="35235" spans="12:12" x14ac:dyDescent="0.25">
      <c r="L35235" s="15"/>
    </row>
    <row r="35236" spans="12:12" x14ac:dyDescent="0.25">
      <c r="L35236" s="15"/>
    </row>
    <row r="35237" spans="12:12" x14ac:dyDescent="0.25">
      <c r="L35237" s="15"/>
    </row>
    <row r="35238" spans="12:12" x14ac:dyDescent="0.25">
      <c r="L35238" s="15"/>
    </row>
    <row r="35239" spans="12:12" x14ac:dyDescent="0.25">
      <c r="L35239" s="15"/>
    </row>
    <row r="35240" spans="12:12" x14ac:dyDescent="0.25">
      <c r="L35240" s="15"/>
    </row>
    <row r="35241" spans="12:12" x14ac:dyDescent="0.25">
      <c r="L35241" s="15"/>
    </row>
    <row r="35242" spans="12:12" x14ac:dyDescent="0.25">
      <c r="L35242" s="15"/>
    </row>
    <row r="35243" spans="12:12" x14ac:dyDescent="0.25">
      <c r="L35243" s="15"/>
    </row>
    <row r="35244" spans="12:12" x14ac:dyDescent="0.25">
      <c r="L35244" s="15"/>
    </row>
    <row r="35245" spans="12:12" x14ac:dyDescent="0.25">
      <c r="L35245" s="15"/>
    </row>
    <row r="35246" spans="12:12" x14ac:dyDescent="0.25">
      <c r="L35246" s="15"/>
    </row>
    <row r="35247" spans="12:12" x14ac:dyDescent="0.25">
      <c r="L35247" s="15"/>
    </row>
    <row r="35248" spans="12:12" x14ac:dyDescent="0.25">
      <c r="L35248" s="15"/>
    </row>
    <row r="35249" spans="12:12" x14ac:dyDescent="0.25">
      <c r="L35249" s="15"/>
    </row>
    <row r="35250" spans="12:12" x14ac:dyDescent="0.25">
      <c r="L35250" s="15"/>
    </row>
    <row r="35251" spans="12:12" x14ac:dyDescent="0.25">
      <c r="L35251" s="15"/>
    </row>
    <row r="35252" spans="12:12" x14ac:dyDescent="0.25">
      <c r="L35252" s="15"/>
    </row>
    <row r="35253" spans="12:12" x14ac:dyDescent="0.25">
      <c r="L35253" s="15"/>
    </row>
    <row r="35254" spans="12:12" x14ac:dyDescent="0.25">
      <c r="L35254" s="15"/>
    </row>
    <row r="35255" spans="12:12" x14ac:dyDescent="0.25">
      <c r="L35255" s="15"/>
    </row>
    <row r="35256" spans="12:12" x14ac:dyDescent="0.25">
      <c r="L35256" s="15"/>
    </row>
    <row r="35257" spans="12:12" x14ac:dyDescent="0.25">
      <c r="L35257" s="15"/>
    </row>
    <row r="35258" spans="12:12" x14ac:dyDescent="0.25">
      <c r="L35258" s="15"/>
    </row>
    <row r="35259" spans="12:12" x14ac:dyDescent="0.25">
      <c r="L35259" s="15"/>
    </row>
    <row r="35260" spans="12:12" x14ac:dyDescent="0.25">
      <c r="L35260" s="15"/>
    </row>
    <row r="35261" spans="12:12" x14ac:dyDescent="0.25">
      <c r="L35261" s="15"/>
    </row>
    <row r="35262" spans="12:12" x14ac:dyDescent="0.25">
      <c r="L35262" s="15"/>
    </row>
    <row r="35263" spans="12:12" x14ac:dyDescent="0.25">
      <c r="L35263" s="15"/>
    </row>
    <row r="35264" spans="12:12" x14ac:dyDescent="0.25">
      <c r="L35264" s="15"/>
    </row>
    <row r="35265" spans="12:12" x14ac:dyDescent="0.25">
      <c r="L35265" s="15"/>
    </row>
    <row r="35266" spans="12:12" x14ac:dyDescent="0.25">
      <c r="L35266" s="15"/>
    </row>
    <row r="35267" spans="12:12" x14ac:dyDescent="0.25">
      <c r="L35267" s="15"/>
    </row>
    <row r="35268" spans="12:12" x14ac:dyDescent="0.25">
      <c r="L35268" s="15"/>
    </row>
    <row r="35269" spans="12:12" x14ac:dyDescent="0.25">
      <c r="L35269" s="15"/>
    </row>
    <row r="35270" spans="12:12" x14ac:dyDescent="0.25">
      <c r="L35270" s="15"/>
    </row>
    <row r="35271" spans="12:12" x14ac:dyDescent="0.25">
      <c r="L35271" s="15"/>
    </row>
    <row r="35272" spans="12:12" x14ac:dyDescent="0.25">
      <c r="L35272" s="15"/>
    </row>
    <row r="35273" spans="12:12" x14ac:dyDescent="0.25">
      <c r="L35273" s="15"/>
    </row>
    <row r="35274" spans="12:12" x14ac:dyDescent="0.25">
      <c r="L35274" s="15"/>
    </row>
    <row r="35275" spans="12:12" x14ac:dyDescent="0.25">
      <c r="L35275" s="15"/>
    </row>
    <row r="35276" spans="12:12" x14ac:dyDescent="0.25">
      <c r="L35276" s="15"/>
    </row>
    <row r="35277" spans="12:12" x14ac:dyDescent="0.25">
      <c r="L35277" s="15"/>
    </row>
    <row r="35278" spans="12:12" x14ac:dyDescent="0.25">
      <c r="L35278" s="15"/>
    </row>
    <row r="35279" spans="12:12" x14ac:dyDescent="0.25">
      <c r="L35279" s="15"/>
    </row>
    <row r="35280" spans="12:12" x14ac:dyDescent="0.25">
      <c r="L35280" s="15"/>
    </row>
    <row r="35281" spans="12:12" x14ac:dyDescent="0.25">
      <c r="L35281" s="15"/>
    </row>
    <row r="35282" spans="12:12" x14ac:dyDescent="0.25">
      <c r="L35282" s="15"/>
    </row>
    <row r="35283" spans="12:12" x14ac:dyDescent="0.25">
      <c r="L35283" s="15"/>
    </row>
    <row r="35284" spans="12:12" x14ac:dyDescent="0.25">
      <c r="L35284" s="15"/>
    </row>
    <row r="35285" spans="12:12" x14ac:dyDescent="0.25">
      <c r="L35285" s="15"/>
    </row>
    <row r="35286" spans="12:12" x14ac:dyDescent="0.25">
      <c r="L35286" s="15"/>
    </row>
    <row r="35287" spans="12:12" x14ac:dyDescent="0.25">
      <c r="L35287" s="15"/>
    </row>
    <row r="35288" spans="12:12" x14ac:dyDescent="0.25">
      <c r="L35288" s="15"/>
    </row>
    <row r="35289" spans="12:12" x14ac:dyDescent="0.25">
      <c r="L35289" s="15"/>
    </row>
    <row r="35290" spans="12:12" x14ac:dyDescent="0.25">
      <c r="L35290" s="15"/>
    </row>
    <row r="35291" spans="12:12" x14ac:dyDescent="0.25">
      <c r="L35291" s="15"/>
    </row>
    <row r="35292" spans="12:12" x14ac:dyDescent="0.25">
      <c r="L35292" s="15"/>
    </row>
    <row r="35293" spans="12:12" x14ac:dyDescent="0.25">
      <c r="L35293" s="15"/>
    </row>
    <row r="35294" spans="12:12" x14ac:dyDescent="0.25">
      <c r="L35294" s="15"/>
    </row>
    <row r="35295" spans="12:12" x14ac:dyDescent="0.25">
      <c r="L35295" s="15"/>
    </row>
    <row r="35296" spans="12:12" x14ac:dyDescent="0.25">
      <c r="L35296" s="15"/>
    </row>
    <row r="35297" spans="12:12" x14ac:dyDescent="0.25">
      <c r="L35297" s="15"/>
    </row>
    <row r="35298" spans="12:12" x14ac:dyDescent="0.25">
      <c r="L35298" s="15"/>
    </row>
    <row r="35299" spans="12:12" x14ac:dyDescent="0.25">
      <c r="L35299" s="15"/>
    </row>
    <row r="35300" spans="12:12" x14ac:dyDescent="0.25">
      <c r="L35300" s="15"/>
    </row>
    <row r="35301" spans="12:12" x14ac:dyDescent="0.25">
      <c r="L35301" s="15"/>
    </row>
    <row r="35302" spans="12:12" x14ac:dyDescent="0.25">
      <c r="L35302" s="15"/>
    </row>
    <row r="35303" spans="12:12" x14ac:dyDescent="0.25">
      <c r="L35303" s="15"/>
    </row>
    <row r="35304" spans="12:12" x14ac:dyDescent="0.25">
      <c r="L35304" s="15"/>
    </row>
    <row r="35305" spans="12:12" x14ac:dyDescent="0.25">
      <c r="L35305" s="15"/>
    </row>
    <row r="35306" spans="12:12" x14ac:dyDescent="0.25">
      <c r="L35306" s="15"/>
    </row>
    <row r="35307" spans="12:12" x14ac:dyDescent="0.25">
      <c r="L35307" s="15"/>
    </row>
    <row r="35308" spans="12:12" x14ac:dyDescent="0.25">
      <c r="L35308" s="15"/>
    </row>
    <row r="35309" spans="12:12" x14ac:dyDescent="0.25">
      <c r="L35309" s="15"/>
    </row>
    <row r="35310" spans="12:12" x14ac:dyDescent="0.25">
      <c r="L35310" s="15"/>
    </row>
    <row r="35311" spans="12:12" x14ac:dyDescent="0.25">
      <c r="L35311" s="15"/>
    </row>
    <row r="35312" spans="12:12" x14ac:dyDescent="0.25">
      <c r="L35312" s="15"/>
    </row>
    <row r="35313" spans="12:12" x14ac:dyDescent="0.25">
      <c r="L35313" s="15"/>
    </row>
    <row r="35314" spans="12:12" x14ac:dyDescent="0.25">
      <c r="L35314" s="15"/>
    </row>
    <row r="35315" spans="12:12" x14ac:dyDescent="0.25">
      <c r="L35315" s="15"/>
    </row>
    <row r="35316" spans="12:12" x14ac:dyDescent="0.25">
      <c r="L35316" s="15"/>
    </row>
    <row r="35317" spans="12:12" x14ac:dyDescent="0.25">
      <c r="L35317" s="15"/>
    </row>
    <row r="35318" spans="12:12" x14ac:dyDescent="0.25">
      <c r="L35318" s="15"/>
    </row>
    <row r="35319" spans="12:12" x14ac:dyDescent="0.25">
      <c r="L35319" s="15"/>
    </row>
    <row r="35320" spans="12:12" x14ac:dyDescent="0.25">
      <c r="L35320" s="15"/>
    </row>
    <row r="35321" spans="12:12" x14ac:dyDescent="0.25">
      <c r="L35321" s="15"/>
    </row>
    <row r="35322" spans="12:12" x14ac:dyDescent="0.25">
      <c r="L35322" s="15"/>
    </row>
    <row r="35323" spans="12:12" x14ac:dyDescent="0.25">
      <c r="L35323" s="15"/>
    </row>
    <row r="35324" spans="12:12" x14ac:dyDescent="0.25">
      <c r="L35324" s="15"/>
    </row>
    <row r="35325" spans="12:12" x14ac:dyDescent="0.25">
      <c r="L35325" s="15"/>
    </row>
    <row r="35326" spans="12:12" x14ac:dyDescent="0.25">
      <c r="L35326" s="15"/>
    </row>
    <row r="35327" spans="12:12" x14ac:dyDescent="0.25">
      <c r="L35327" s="15"/>
    </row>
    <row r="35328" spans="12:12" x14ac:dyDescent="0.25">
      <c r="L35328" s="15"/>
    </row>
    <row r="35329" spans="12:12" x14ac:dyDescent="0.25">
      <c r="L35329" s="15"/>
    </row>
    <row r="35330" spans="12:12" x14ac:dyDescent="0.25">
      <c r="L35330" s="15"/>
    </row>
    <row r="35331" spans="12:12" x14ac:dyDescent="0.25">
      <c r="L35331" s="15"/>
    </row>
    <row r="35332" spans="12:12" x14ac:dyDescent="0.25">
      <c r="L35332" s="15"/>
    </row>
    <row r="35333" spans="12:12" x14ac:dyDescent="0.25">
      <c r="L35333" s="15"/>
    </row>
    <row r="35334" spans="12:12" x14ac:dyDescent="0.25">
      <c r="L35334" s="15"/>
    </row>
    <row r="35335" spans="12:12" x14ac:dyDescent="0.25">
      <c r="L35335" s="15"/>
    </row>
    <row r="35336" spans="12:12" x14ac:dyDescent="0.25">
      <c r="L35336" s="15"/>
    </row>
    <row r="35337" spans="12:12" x14ac:dyDescent="0.25">
      <c r="L35337" s="15"/>
    </row>
    <row r="35338" spans="12:12" x14ac:dyDescent="0.25">
      <c r="L35338" s="15"/>
    </row>
    <row r="35339" spans="12:12" x14ac:dyDescent="0.25">
      <c r="L35339" s="15"/>
    </row>
    <row r="35340" spans="12:12" x14ac:dyDescent="0.25">
      <c r="L35340" s="15"/>
    </row>
    <row r="35341" spans="12:12" x14ac:dyDescent="0.25">
      <c r="L35341" s="15"/>
    </row>
    <row r="35342" spans="12:12" x14ac:dyDescent="0.25">
      <c r="L35342" s="15"/>
    </row>
    <row r="35343" spans="12:12" x14ac:dyDescent="0.25">
      <c r="L35343" s="15"/>
    </row>
    <row r="35344" spans="12:12" x14ac:dyDescent="0.25">
      <c r="L35344" s="15"/>
    </row>
    <row r="35345" spans="12:12" x14ac:dyDescent="0.25">
      <c r="L35345" s="15"/>
    </row>
    <row r="35346" spans="12:12" x14ac:dyDescent="0.25">
      <c r="L35346" s="15"/>
    </row>
    <row r="35347" spans="12:12" x14ac:dyDescent="0.25">
      <c r="L35347" s="15"/>
    </row>
    <row r="35348" spans="12:12" x14ac:dyDescent="0.25">
      <c r="L35348" s="15"/>
    </row>
    <row r="35349" spans="12:12" x14ac:dyDescent="0.25">
      <c r="L35349" s="15"/>
    </row>
    <row r="35350" spans="12:12" x14ac:dyDescent="0.25">
      <c r="L35350" s="15"/>
    </row>
    <row r="35351" spans="12:12" x14ac:dyDescent="0.25">
      <c r="L35351" s="15"/>
    </row>
    <row r="35352" spans="12:12" x14ac:dyDescent="0.25">
      <c r="L35352" s="15"/>
    </row>
    <row r="35353" spans="12:12" x14ac:dyDescent="0.25">
      <c r="L35353" s="15"/>
    </row>
    <row r="35354" spans="12:12" x14ac:dyDescent="0.25">
      <c r="L35354" s="15"/>
    </row>
    <row r="35355" spans="12:12" x14ac:dyDescent="0.25">
      <c r="L35355" s="15"/>
    </row>
    <row r="35356" spans="12:12" x14ac:dyDescent="0.25">
      <c r="L35356" s="15"/>
    </row>
    <row r="35357" spans="12:12" x14ac:dyDescent="0.25">
      <c r="L35357" s="15"/>
    </row>
    <row r="35358" spans="12:12" x14ac:dyDescent="0.25">
      <c r="L35358" s="15"/>
    </row>
    <row r="35359" spans="12:12" x14ac:dyDescent="0.25">
      <c r="L35359" s="15"/>
    </row>
    <row r="35360" spans="12:12" x14ac:dyDescent="0.25">
      <c r="L35360" s="15"/>
    </row>
    <row r="35361" spans="12:12" x14ac:dyDescent="0.25">
      <c r="L35361" s="15"/>
    </row>
    <row r="35362" spans="12:12" x14ac:dyDescent="0.25">
      <c r="L35362" s="15"/>
    </row>
    <row r="35363" spans="12:12" x14ac:dyDescent="0.25">
      <c r="L35363" s="15"/>
    </row>
    <row r="35364" spans="12:12" x14ac:dyDescent="0.25">
      <c r="L35364" s="15"/>
    </row>
    <row r="35365" spans="12:12" x14ac:dyDescent="0.25">
      <c r="L35365" s="15"/>
    </row>
    <row r="35366" spans="12:12" x14ac:dyDescent="0.25">
      <c r="L35366" s="15"/>
    </row>
    <row r="35367" spans="12:12" x14ac:dyDescent="0.25">
      <c r="L35367" s="15"/>
    </row>
    <row r="35368" spans="12:12" x14ac:dyDescent="0.25">
      <c r="L35368" s="15"/>
    </row>
    <row r="35369" spans="12:12" x14ac:dyDescent="0.25">
      <c r="L35369" s="15"/>
    </row>
    <row r="35370" spans="12:12" x14ac:dyDescent="0.25">
      <c r="L35370" s="15"/>
    </row>
    <row r="35371" spans="12:12" x14ac:dyDescent="0.25">
      <c r="L35371" s="15"/>
    </row>
    <row r="35372" spans="12:12" x14ac:dyDescent="0.25">
      <c r="L35372" s="15"/>
    </row>
    <row r="35373" spans="12:12" x14ac:dyDescent="0.25">
      <c r="L35373" s="15"/>
    </row>
    <row r="35374" spans="12:12" x14ac:dyDescent="0.25">
      <c r="L35374" s="15"/>
    </row>
    <row r="35375" spans="12:12" x14ac:dyDescent="0.25">
      <c r="L35375" s="15"/>
    </row>
    <row r="35376" spans="12:12" x14ac:dyDescent="0.25">
      <c r="L35376" s="15"/>
    </row>
    <row r="35377" spans="12:12" x14ac:dyDescent="0.25">
      <c r="L35377" s="15"/>
    </row>
    <row r="35378" spans="12:12" x14ac:dyDescent="0.25">
      <c r="L35378" s="15"/>
    </row>
    <row r="35379" spans="12:12" x14ac:dyDescent="0.25">
      <c r="L35379" s="15"/>
    </row>
    <row r="35380" spans="12:12" x14ac:dyDescent="0.25">
      <c r="L35380" s="15"/>
    </row>
    <row r="35381" spans="12:12" x14ac:dyDescent="0.25">
      <c r="L35381" s="15"/>
    </row>
    <row r="35382" spans="12:12" x14ac:dyDescent="0.25">
      <c r="L35382" s="15"/>
    </row>
    <row r="35383" spans="12:12" x14ac:dyDescent="0.25">
      <c r="L35383" s="15"/>
    </row>
    <row r="35384" spans="12:12" x14ac:dyDescent="0.25">
      <c r="L35384" s="15"/>
    </row>
    <row r="35385" spans="12:12" x14ac:dyDescent="0.25">
      <c r="L35385" s="15"/>
    </row>
    <row r="35386" spans="12:12" x14ac:dyDescent="0.25">
      <c r="L35386" s="15"/>
    </row>
    <row r="35387" spans="12:12" x14ac:dyDescent="0.25">
      <c r="L35387" s="15"/>
    </row>
    <row r="35388" spans="12:12" x14ac:dyDescent="0.25">
      <c r="L35388" s="15"/>
    </row>
    <row r="35389" spans="12:12" x14ac:dyDescent="0.25">
      <c r="L35389" s="15"/>
    </row>
    <row r="35390" spans="12:12" x14ac:dyDescent="0.25">
      <c r="L35390" s="15"/>
    </row>
    <row r="35391" spans="12:12" x14ac:dyDescent="0.25">
      <c r="L35391" s="15"/>
    </row>
    <row r="35392" spans="12:12" x14ac:dyDescent="0.25">
      <c r="L35392" s="15"/>
    </row>
    <row r="35393" spans="12:12" x14ac:dyDescent="0.25">
      <c r="L35393" s="15"/>
    </row>
    <row r="35394" spans="12:12" x14ac:dyDescent="0.25">
      <c r="L35394" s="15"/>
    </row>
    <row r="35395" spans="12:12" x14ac:dyDescent="0.25">
      <c r="L35395" s="15"/>
    </row>
    <row r="35396" spans="12:12" x14ac:dyDescent="0.25">
      <c r="L35396" s="15"/>
    </row>
    <row r="35397" spans="12:12" x14ac:dyDescent="0.25">
      <c r="L35397" s="15"/>
    </row>
    <row r="35398" spans="12:12" x14ac:dyDescent="0.25">
      <c r="L35398" s="15"/>
    </row>
    <row r="35399" spans="12:12" x14ac:dyDescent="0.25">
      <c r="L35399" s="15"/>
    </row>
    <row r="35400" spans="12:12" x14ac:dyDescent="0.25">
      <c r="L35400" s="15"/>
    </row>
    <row r="35401" spans="12:12" x14ac:dyDescent="0.25">
      <c r="L35401" s="15"/>
    </row>
    <row r="35402" spans="12:12" x14ac:dyDescent="0.25">
      <c r="L35402" s="15"/>
    </row>
    <row r="35403" spans="12:12" x14ac:dyDescent="0.25">
      <c r="L35403" s="15"/>
    </row>
    <row r="35404" spans="12:12" x14ac:dyDescent="0.25">
      <c r="L35404" s="15"/>
    </row>
    <row r="35405" spans="12:12" x14ac:dyDescent="0.25">
      <c r="L35405" s="15"/>
    </row>
    <row r="35406" spans="12:12" x14ac:dyDescent="0.25">
      <c r="L35406" s="15"/>
    </row>
    <row r="35407" spans="12:12" x14ac:dyDescent="0.25">
      <c r="L35407" s="15"/>
    </row>
    <row r="35408" spans="12:12" x14ac:dyDescent="0.25">
      <c r="L35408" s="15"/>
    </row>
    <row r="35409" spans="12:12" x14ac:dyDescent="0.25">
      <c r="L35409" s="15"/>
    </row>
    <row r="35410" spans="12:12" x14ac:dyDescent="0.25">
      <c r="L35410" s="15"/>
    </row>
    <row r="35411" spans="12:12" x14ac:dyDescent="0.25">
      <c r="L35411" s="15"/>
    </row>
    <row r="35412" spans="12:12" x14ac:dyDescent="0.25">
      <c r="L35412" s="15"/>
    </row>
    <row r="35413" spans="12:12" x14ac:dyDescent="0.25">
      <c r="L35413" s="15"/>
    </row>
    <row r="35414" spans="12:12" x14ac:dyDescent="0.25">
      <c r="L35414" s="15"/>
    </row>
    <row r="35415" spans="12:12" x14ac:dyDescent="0.25">
      <c r="L35415" s="15"/>
    </row>
    <row r="35416" spans="12:12" x14ac:dyDescent="0.25">
      <c r="L35416" s="15"/>
    </row>
    <row r="35417" spans="12:12" x14ac:dyDescent="0.25">
      <c r="L35417" s="15"/>
    </row>
    <row r="35418" spans="12:12" x14ac:dyDescent="0.25">
      <c r="L35418" s="15"/>
    </row>
    <row r="35419" spans="12:12" x14ac:dyDescent="0.25">
      <c r="L35419" s="15"/>
    </row>
    <row r="35420" spans="12:12" x14ac:dyDescent="0.25">
      <c r="L35420" s="15"/>
    </row>
    <row r="35421" spans="12:12" x14ac:dyDescent="0.25">
      <c r="L35421" s="15"/>
    </row>
    <row r="35422" spans="12:12" x14ac:dyDescent="0.25">
      <c r="L35422" s="15"/>
    </row>
    <row r="35423" spans="12:12" x14ac:dyDescent="0.25">
      <c r="L35423" s="15"/>
    </row>
    <row r="35424" spans="12:12" x14ac:dyDescent="0.25">
      <c r="L35424" s="15"/>
    </row>
    <row r="35425" spans="12:12" x14ac:dyDescent="0.25">
      <c r="L35425" s="15"/>
    </row>
    <row r="35426" spans="12:12" x14ac:dyDescent="0.25">
      <c r="L35426" s="15"/>
    </row>
    <row r="35427" spans="12:12" x14ac:dyDescent="0.25">
      <c r="L35427" s="15"/>
    </row>
    <row r="35428" spans="12:12" x14ac:dyDescent="0.25">
      <c r="L35428" s="15"/>
    </row>
    <row r="35429" spans="12:12" x14ac:dyDescent="0.25">
      <c r="L35429" s="15"/>
    </row>
    <row r="35430" spans="12:12" x14ac:dyDescent="0.25">
      <c r="L35430" s="15"/>
    </row>
    <row r="35431" spans="12:12" x14ac:dyDescent="0.25">
      <c r="L35431" s="15"/>
    </row>
    <row r="35432" spans="12:12" x14ac:dyDescent="0.25">
      <c r="L35432" s="15"/>
    </row>
    <row r="35433" spans="12:12" x14ac:dyDescent="0.25">
      <c r="L35433" s="15"/>
    </row>
    <row r="35434" spans="12:12" x14ac:dyDescent="0.25">
      <c r="L35434" s="15"/>
    </row>
    <row r="35435" spans="12:12" x14ac:dyDescent="0.25">
      <c r="L35435" s="15"/>
    </row>
    <row r="35436" spans="12:12" x14ac:dyDescent="0.25">
      <c r="L35436" s="15"/>
    </row>
    <row r="35437" spans="12:12" x14ac:dyDescent="0.25">
      <c r="L35437" s="15"/>
    </row>
    <row r="35438" spans="12:12" x14ac:dyDescent="0.25">
      <c r="L35438" s="15"/>
    </row>
    <row r="35439" spans="12:12" x14ac:dyDescent="0.25">
      <c r="L35439" s="15"/>
    </row>
    <row r="35440" spans="12:12" x14ac:dyDescent="0.25">
      <c r="L35440" s="15"/>
    </row>
    <row r="35441" spans="12:12" x14ac:dyDescent="0.25">
      <c r="L35441" s="15"/>
    </row>
    <row r="35442" spans="12:12" x14ac:dyDescent="0.25">
      <c r="L35442" s="15"/>
    </row>
    <row r="35443" spans="12:12" x14ac:dyDescent="0.25">
      <c r="L35443" s="15"/>
    </row>
    <row r="35444" spans="12:12" x14ac:dyDescent="0.25">
      <c r="L35444" s="15"/>
    </row>
    <row r="35445" spans="12:12" x14ac:dyDescent="0.25">
      <c r="L35445" s="15"/>
    </row>
    <row r="35446" spans="12:12" x14ac:dyDescent="0.25">
      <c r="L35446" s="15"/>
    </row>
    <row r="35447" spans="12:12" x14ac:dyDescent="0.25">
      <c r="L35447" s="15"/>
    </row>
    <row r="35448" spans="12:12" x14ac:dyDescent="0.25">
      <c r="L35448" s="15"/>
    </row>
    <row r="35449" spans="12:12" x14ac:dyDescent="0.25">
      <c r="L35449" s="15"/>
    </row>
    <row r="35450" spans="12:12" x14ac:dyDescent="0.25">
      <c r="L35450" s="15"/>
    </row>
    <row r="35451" spans="12:12" x14ac:dyDescent="0.25">
      <c r="L35451" s="15"/>
    </row>
    <row r="35452" spans="12:12" x14ac:dyDescent="0.25">
      <c r="L35452" s="15"/>
    </row>
    <row r="35453" spans="12:12" x14ac:dyDescent="0.25">
      <c r="L35453" s="15"/>
    </row>
    <row r="35454" spans="12:12" x14ac:dyDescent="0.25">
      <c r="L35454" s="15"/>
    </row>
    <row r="35455" spans="12:12" x14ac:dyDescent="0.25">
      <c r="L35455" s="15"/>
    </row>
    <row r="35456" spans="12:12" x14ac:dyDescent="0.25">
      <c r="L35456" s="15"/>
    </row>
    <row r="35457" spans="12:12" x14ac:dyDescent="0.25">
      <c r="L35457" s="15"/>
    </row>
    <row r="35458" spans="12:12" x14ac:dyDescent="0.25">
      <c r="L35458" s="15"/>
    </row>
    <row r="35459" spans="12:12" x14ac:dyDescent="0.25">
      <c r="L35459" s="15"/>
    </row>
    <row r="35460" spans="12:12" x14ac:dyDescent="0.25">
      <c r="L35460" s="15"/>
    </row>
    <row r="35461" spans="12:12" x14ac:dyDescent="0.25">
      <c r="L35461" s="15"/>
    </row>
    <row r="35462" spans="12:12" x14ac:dyDescent="0.25">
      <c r="L35462" s="15"/>
    </row>
    <row r="35463" spans="12:12" x14ac:dyDescent="0.25">
      <c r="L35463" s="15"/>
    </row>
    <row r="35464" spans="12:12" x14ac:dyDescent="0.25">
      <c r="L35464" s="15"/>
    </row>
    <row r="35465" spans="12:12" x14ac:dyDescent="0.25">
      <c r="L35465" s="15"/>
    </row>
    <row r="35466" spans="12:12" x14ac:dyDescent="0.25">
      <c r="L35466" s="15"/>
    </row>
    <row r="35467" spans="12:12" x14ac:dyDescent="0.25">
      <c r="L35467" s="15"/>
    </row>
    <row r="35468" spans="12:12" x14ac:dyDescent="0.25">
      <c r="L35468" s="15"/>
    </row>
    <row r="35469" spans="12:12" x14ac:dyDescent="0.25">
      <c r="L35469" s="15"/>
    </row>
    <row r="35470" spans="12:12" x14ac:dyDescent="0.25">
      <c r="L35470" s="15"/>
    </row>
    <row r="35471" spans="12:12" x14ac:dyDescent="0.25">
      <c r="L35471" s="15"/>
    </row>
    <row r="35472" spans="12:12" x14ac:dyDescent="0.25">
      <c r="L35472" s="15"/>
    </row>
    <row r="35473" spans="12:12" x14ac:dyDescent="0.25">
      <c r="L35473" s="15"/>
    </row>
    <row r="35474" spans="12:12" x14ac:dyDescent="0.25">
      <c r="L35474" s="15"/>
    </row>
    <row r="35475" spans="12:12" x14ac:dyDescent="0.25">
      <c r="L35475" s="15"/>
    </row>
    <row r="35476" spans="12:12" x14ac:dyDescent="0.25">
      <c r="L35476" s="15"/>
    </row>
    <row r="35477" spans="12:12" x14ac:dyDescent="0.25">
      <c r="L35477" s="15"/>
    </row>
    <row r="35478" spans="12:12" x14ac:dyDescent="0.25">
      <c r="L35478" s="15"/>
    </row>
    <row r="35479" spans="12:12" x14ac:dyDescent="0.25">
      <c r="L35479" s="15"/>
    </row>
    <row r="35480" spans="12:12" x14ac:dyDescent="0.25">
      <c r="L35480" s="15"/>
    </row>
    <row r="35481" spans="12:12" x14ac:dyDescent="0.25">
      <c r="L35481" s="15"/>
    </row>
    <row r="35482" spans="12:12" x14ac:dyDescent="0.25">
      <c r="L35482" s="15"/>
    </row>
    <row r="35483" spans="12:12" x14ac:dyDescent="0.25">
      <c r="L35483" s="15"/>
    </row>
    <row r="35484" spans="12:12" x14ac:dyDescent="0.25">
      <c r="L35484" s="15"/>
    </row>
    <row r="35485" spans="12:12" x14ac:dyDescent="0.25">
      <c r="L35485" s="15"/>
    </row>
    <row r="35486" spans="12:12" x14ac:dyDescent="0.25">
      <c r="L35486" s="15"/>
    </row>
    <row r="35487" spans="12:12" x14ac:dyDescent="0.25">
      <c r="L35487" s="15"/>
    </row>
    <row r="35488" spans="12:12" x14ac:dyDescent="0.25">
      <c r="L35488" s="15"/>
    </row>
    <row r="35489" spans="12:12" x14ac:dyDescent="0.25">
      <c r="L35489" s="15"/>
    </row>
    <row r="35490" spans="12:12" x14ac:dyDescent="0.25">
      <c r="L35490" s="15"/>
    </row>
    <row r="35491" spans="12:12" x14ac:dyDescent="0.25">
      <c r="L35491" s="15"/>
    </row>
    <row r="35492" spans="12:12" x14ac:dyDescent="0.25">
      <c r="L35492" s="15"/>
    </row>
    <row r="35493" spans="12:12" x14ac:dyDescent="0.25">
      <c r="L35493" s="15"/>
    </row>
    <row r="35494" spans="12:12" x14ac:dyDescent="0.25">
      <c r="L35494" s="15"/>
    </row>
    <row r="35495" spans="12:12" x14ac:dyDescent="0.25">
      <c r="L35495" s="15"/>
    </row>
    <row r="35496" spans="12:12" x14ac:dyDescent="0.25">
      <c r="L35496" s="15"/>
    </row>
    <row r="35497" spans="12:12" x14ac:dyDescent="0.25">
      <c r="L35497" s="15"/>
    </row>
    <row r="35498" spans="12:12" x14ac:dyDescent="0.25">
      <c r="L35498" s="15"/>
    </row>
    <row r="35499" spans="12:12" x14ac:dyDescent="0.25">
      <c r="L35499" s="15"/>
    </row>
    <row r="35500" spans="12:12" x14ac:dyDescent="0.25">
      <c r="L35500" s="15"/>
    </row>
    <row r="35501" spans="12:12" x14ac:dyDescent="0.25">
      <c r="L35501" s="15"/>
    </row>
    <row r="35502" spans="12:12" x14ac:dyDescent="0.25">
      <c r="L35502" s="15"/>
    </row>
    <row r="35503" spans="12:12" x14ac:dyDescent="0.25">
      <c r="L35503" s="15"/>
    </row>
    <row r="35504" spans="12:12" x14ac:dyDescent="0.25">
      <c r="L35504" s="15"/>
    </row>
    <row r="35505" spans="12:12" x14ac:dyDescent="0.25">
      <c r="L35505" s="15"/>
    </row>
    <row r="35506" spans="12:12" x14ac:dyDescent="0.25">
      <c r="L35506" s="15"/>
    </row>
    <row r="35507" spans="12:12" x14ac:dyDescent="0.25">
      <c r="L35507" s="15"/>
    </row>
    <row r="35508" spans="12:12" x14ac:dyDescent="0.25">
      <c r="L35508" s="15"/>
    </row>
    <row r="35509" spans="12:12" x14ac:dyDescent="0.25">
      <c r="L35509" s="15"/>
    </row>
    <row r="35510" spans="12:12" x14ac:dyDescent="0.25">
      <c r="L35510" s="15"/>
    </row>
    <row r="35511" spans="12:12" x14ac:dyDescent="0.25">
      <c r="L35511" s="15"/>
    </row>
    <row r="35512" spans="12:12" x14ac:dyDescent="0.25">
      <c r="L35512" s="15"/>
    </row>
    <row r="35513" spans="12:12" x14ac:dyDescent="0.25">
      <c r="L35513" s="15"/>
    </row>
    <row r="35514" spans="12:12" x14ac:dyDescent="0.25">
      <c r="L35514" s="15"/>
    </row>
    <row r="35515" spans="12:12" x14ac:dyDescent="0.25">
      <c r="L35515" s="15"/>
    </row>
    <row r="35516" spans="12:12" x14ac:dyDescent="0.25">
      <c r="L35516" s="15"/>
    </row>
    <row r="35517" spans="12:12" x14ac:dyDescent="0.25">
      <c r="L35517" s="15"/>
    </row>
    <row r="35518" spans="12:12" x14ac:dyDescent="0.25">
      <c r="L35518" s="15"/>
    </row>
    <row r="35519" spans="12:12" x14ac:dyDescent="0.25">
      <c r="L35519" s="15"/>
    </row>
    <row r="35520" spans="12:12" x14ac:dyDescent="0.25">
      <c r="L35520" s="15"/>
    </row>
    <row r="35521" spans="12:12" x14ac:dyDescent="0.25">
      <c r="L35521" s="15"/>
    </row>
    <row r="35522" spans="12:12" x14ac:dyDescent="0.25">
      <c r="L35522" s="15"/>
    </row>
    <row r="35523" spans="12:12" x14ac:dyDescent="0.25">
      <c r="L35523" s="15"/>
    </row>
    <row r="35524" spans="12:12" x14ac:dyDescent="0.25">
      <c r="L35524" s="15"/>
    </row>
    <row r="35525" spans="12:12" x14ac:dyDescent="0.25">
      <c r="L35525" s="15"/>
    </row>
    <row r="35526" spans="12:12" x14ac:dyDescent="0.25">
      <c r="L35526" s="15"/>
    </row>
    <row r="35527" spans="12:12" x14ac:dyDescent="0.25">
      <c r="L35527" s="15"/>
    </row>
    <row r="35528" spans="12:12" x14ac:dyDescent="0.25">
      <c r="L35528" s="15"/>
    </row>
    <row r="35529" spans="12:12" x14ac:dyDescent="0.25">
      <c r="L35529" s="15"/>
    </row>
    <row r="35530" spans="12:12" x14ac:dyDescent="0.25">
      <c r="L35530" s="15"/>
    </row>
    <row r="35531" spans="12:12" x14ac:dyDescent="0.25">
      <c r="L35531" s="15"/>
    </row>
    <row r="35532" spans="12:12" x14ac:dyDescent="0.25">
      <c r="L35532" s="15"/>
    </row>
    <row r="35533" spans="12:12" x14ac:dyDescent="0.25">
      <c r="L35533" s="15"/>
    </row>
    <row r="35534" spans="12:12" x14ac:dyDescent="0.25">
      <c r="L35534" s="15"/>
    </row>
    <row r="35535" spans="12:12" x14ac:dyDescent="0.25">
      <c r="L35535" s="15"/>
    </row>
    <row r="35536" spans="12:12" x14ac:dyDescent="0.25">
      <c r="L35536" s="15"/>
    </row>
    <row r="35537" spans="12:12" x14ac:dyDescent="0.25">
      <c r="L35537" s="15"/>
    </row>
    <row r="35538" spans="12:12" x14ac:dyDescent="0.25">
      <c r="L35538" s="15"/>
    </row>
    <row r="35539" spans="12:12" x14ac:dyDescent="0.25">
      <c r="L35539" s="15"/>
    </row>
    <row r="35540" spans="12:12" x14ac:dyDescent="0.25">
      <c r="L35540" s="15"/>
    </row>
    <row r="35541" spans="12:12" x14ac:dyDescent="0.25">
      <c r="L35541" s="15"/>
    </row>
    <row r="35542" spans="12:12" x14ac:dyDescent="0.25">
      <c r="L35542" s="15"/>
    </row>
    <row r="35543" spans="12:12" x14ac:dyDescent="0.25">
      <c r="L35543" s="15"/>
    </row>
    <row r="35544" spans="12:12" x14ac:dyDescent="0.25">
      <c r="L35544" s="15"/>
    </row>
    <row r="35545" spans="12:12" x14ac:dyDescent="0.25">
      <c r="L35545" s="15"/>
    </row>
    <row r="35546" spans="12:12" x14ac:dyDescent="0.25">
      <c r="L35546" s="15"/>
    </row>
    <row r="35547" spans="12:12" x14ac:dyDescent="0.25">
      <c r="L35547" s="15"/>
    </row>
    <row r="35548" spans="12:12" x14ac:dyDescent="0.25">
      <c r="L35548" s="15"/>
    </row>
    <row r="35549" spans="12:12" x14ac:dyDescent="0.25">
      <c r="L35549" s="15"/>
    </row>
    <row r="35550" spans="12:12" x14ac:dyDescent="0.25">
      <c r="L35550" s="15"/>
    </row>
    <row r="35551" spans="12:12" x14ac:dyDescent="0.25">
      <c r="L35551" s="15"/>
    </row>
    <row r="35552" spans="12:12" x14ac:dyDescent="0.25">
      <c r="L35552" s="15"/>
    </row>
    <row r="35553" spans="12:12" x14ac:dyDescent="0.25">
      <c r="L35553" s="15"/>
    </row>
    <row r="35554" spans="12:12" x14ac:dyDescent="0.25">
      <c r="L35554" s="15"/>
    </row>
    <row r="35555" spans="12:12" x14ac:dyDescent="0.25">
      <c r="L35555" s="15"/>
    </row>
    <row r="35556" spans="12:12" x14ac:dyDescent="0.25">
      <c r="L35556" s="15"/>
    </row>
    <row r="35557" spans="12:12" x14ac:dyDescent="0.25">
      <c r="L35557" s="15"/>
    </row>
    <row r="35558" spans="12:12" x14ac:dyDescent="0.25">
      <c r="L35558" s="15"/>
    </row>
    <row r="35559" spans="12:12" x14ac:dyDescent="0.25">
      <c r="L35559" s="15"/>
    </row>
    <row r="35560" spans="12:12" x14ac:dyDescent="0.25">
      <c r="L35560" s="15"/>
    </row>
    <row r="35561" spans="12:12" x14ac:dyDescent="0.25">
      <c r="L35561" s="15"/>
    </row>
    <row r="35562" spans="12:12" x14ac:dyDescent="0.25">
      <c r="L35562" s="15"/>
    </row>
    <row r="35563" spans="12:12" x14ac:dyDescent="0.25">
      <c r="L35563" s="15"/>
    </row>
    <row r="35564" spans="12:12" x14ac:dyDescent="0.25">
      <c r="L35564" s="15"/>
    </row>
    <row r="35565" spans="12:12" x14ac:dyDescent="0.25">
      <c r="L35565" s="15"/>
    </row>
    <row r="35566" spans="12:12" x14ac:dyDescent="0.25">
      <c r="L35566" s="15"/>
    </row>
    <row r="35567" spans="12:12" x14ac:dyDescent="0.25">
      <c r="L35567" s="15"/>
    </row>
    <row r="35568" spans="12:12" x14ac:dyDescent="0.25">
      <c r="L35568" s="15"/>
    </row>
    <row r="35569" spans="12:12" x14ac:dyDescent="0.25">
      <c r="L35569" s="15"/>
    </row>
    <row r="35570" spans="12:12" x14ac:dyDescent="0.25">
      <c r="L35570" s="15"/>
    </row>
    <row r="35571" spans="12:12" x14ac:dyDescent="0.25">
      <c r="L35571" s="15"/>
    </row>
    <row r="35572" spans="12:12" x14ac:dyDescent="0.25">
      <c r="L35572" s="15"/>
    </row>
    <row r="35573" spans="12:12" x14ac:dyDescent="0.25">
      <c r="L35573" s="15"/>
    </row>
    <row r="35574" spans="12:12" x14ac:dyDescent="0.25">
      <c r="L35574" s="15"/>
    </row>
    <row r="35575" spans="12:12" x14ac:dyDescent="0.25">
      <c r="L35575" s="15"/>
    </row>
    <row r="35576" spans="12:12" x14ac:dyDescent="0.25">
      <c r="L35576" s="15"/>
    </row>
    <row r="35577" spans="12:12" x14ac:dyDescent="0.25">
      <c r="L35577" s="15"/>
    </row>
    <row r="35578" spans="12:12" x14ac:dyDescent="0.25">
      <c r="L35578" s="15"/>
    </row>
    <row r="35579" spans="12:12" x14ac:dyDescent="0.25">
      <c r="L35579" s="15"/>
    </row>
    <row r="35580" spans="12:12" x14ac:dyDescent="0.25">
      <c r="L35580" s="15"/>
    </row>
    <row r="35581" spans="12:12" x14ac:dyDescent="0.25">
      <c r="L35581" s="15"/>
    </row>
    <row r="35582" spans="12:12" x14ac:dyDescent="0.25">
      <c r="L35582" s="15"/>
    </row>
    <row r="35583" spans="12:12" x14ac:dyDescent="0.25">
      <c r="L35583" s="15"/>
    </row>
    <row r="35584" spans="12:12" x14ac:dyDescent="0.25">
      <c r="L35584" s="15"/>
    </row>
    <row r="35585" spans="12:12" x14ac:dyDescent="0.25">
      <c r="L35585" s="15"/>
    </row>
    <row r="35586" spans="12:12" x14ac:dyDescent="0.25">
      <c r="L35586" s="15"/>
    </row>
    <row r="35587" spans="12:12" x14ac:dyDescent="0.25">
      <c r="L35587" s="15"/>
    </row>
    <row r="35588" spans="12:12" x14ac:dyDescent="0.25">
      <c r="L35588" s="15"/>
    </row>
    <row r="35589" spans="12:12" x14ac:dyDescent="0.25">
      <c r="L35589" s="15"/>
    </row>
    <row r="35590" spans="12:12" x14ac:dyDescent="0.25">
      <c r="L35590" s="15"/>
    </row>
    <row r="35591" spans="12:12" x14ac:dyDescent="0.25">
      <c r="L35591" s="15"/>
    </row>
    <row r="35592" spans="12:12" x14ac:dyDescent="0.25">
      <c r="L35592" s="15"/>
    </row>
    <row r="35593" spans="12:12" x14ac:dyDescent="0.25">
      <c r="L35593" s="15"/>
    </row>
    <row r="35594" spans="12:12" x14ac:dyDescent="0.25">
      <c r="L35594" s="15"/>
    </row>
    <row r="35595" spans="12:12" x14ac:dyDescent="0.25">
      <c r="L35595" s="15"/>
    </row>
    <row r="35596" spans="12:12" x14ac:dyDescent="0.25">
      <c r="L35596" s="15"/>
    </row>
    <row r="35597" spans="12:12" x14ac:dyDescent="0.25">
      <c r="L35597" s="15"/>
    </row>
    <row r="35598" spans="12:12" x14ac:dyDescent="0.25">
      <c r="L35598" s="15"/>
    </row>
    <row r="35599" spans="12:12" x14ac:dyDescent="0.25">
      <c r="L35599" s="15"/>
    </row>
    <row r="35600" spans="12:12" x14ac:dyDescent="0.25">
      <c r="L35600" s="15"/>
    </row>
    <row r="35601" spans="12:12" x14ac:dyDescent="0.25">
      <c r="L35601" s="15"/>
    </row>
    <row r="35602" spans="12:12" x14ac:dyDescent="0.25">
      <c r="L35602" s="15"/>
    </row>
    <row r="35603" spans="12:12" x14ac:dyDescent="0.25">
      <c r="L35603" s="15"/>
    </row>
    <row r="35604" spans="12:12" x14ac:dyDescent="0.25">
      <c r="L35604" s="15"/>
    </row>
    <row r="35605" spans="12:12" x14ac:dyDescent="0.25">
      <c r="L35605" s="15"/>
    </row>
    <row r="35606" spans="12:12" x14ac:dyDescent="0.25">
      <c r="L35606" s="15"/>
    </row>
    <row r="35607" spans="12:12" x14ac:dyDescent="0.25">
      <c r="L35607" s="15"/>
    </row>
    <row r="35608" spans="12:12" x14ac:dyDescent="0.25">
      <c r="L35608" s="15"/>
    </row>
    <row r="35609" spans="12:12" x14ac:dyDescent="0.25">
      <c r="L35609" s="15"/>
    </row>
    <row r="35610" spans="12:12" x14ac:dyDescent="0.25">
      <c r="L35610" s="15"/>
    </row>
    <row r="35611" spans="12:12" x14ac:dyDescent="0.25">
      <c r="L35611" s="15"/>
    </row>
    <row r="35612" spans="12:12" x14ac:dyDescent="0.25">
      <c r="L35612" s="15"/>
    </row>
    <row r="35613" spans="12:12" x14ac:dyDescent="0.25">
      <c r="L35613" s="15"/>
    </row>
    <row r="35614" spans="12:12" x14ac:dyDescent="0.25">
      <c r="L35614" s="15"/>
    </row>
    <row r="35615" spans="12:12" x14ac:dyDescent="0.25">
      <c r="L35615" s="15"/>
    </row>
    <row r="35616" spans="12:12" x14ac:dyDescent="0.25">
      <c r="L35616" s="15"/>
    </row>
    <row r="35617" spans="12:12" x14ac:dyDescent="0.25">
      <c r="L35617" s="15"/>
    </row>
    <row r="35618" spans="12:12" x14ac:dyDescent="0.25">
      <c r="L35618" s="15"/>
    </row>
    <row r="35619" spans="12:12" x14ac:dyDescent="0.25">
      <c r="L35619" s="15"/>
    </row>
    <row r="35620" spans="12:12" x14ac:dyDescent="0.25">
      <c r="L35620" s="15"/>
    </row>
    <row r="35621" spans="12:12" x14ac:dyDescent="0.25">
      <c r="L35621" s="15"/>
    </row>
    <row r="35622" spans="12:12" x14ac:dyDescent="0.25">
      <c r="L35622" s="15"/>
    </row>
    <row r="35623" spans="12:12" x14ac:dyDescent="0.25">
      <c r="L35623" s="15"/>
    </row>
    <row r="35624" spans="12:12" x14ac:dyDescent="0.25">
      <c r="L35624" s="15"/>
    </row>
    <row r="35625" spans="12:12" x14ac:dyDescent="0.25">
      <c r="L35625" s="15"/>
    </row>
    <row r="35626" spans="12:12" x14ac:dyDescent="0.25">
      <c r="L35626" s="15"/>
    </row>
    <row r="35627" spans="12:12" x14ac:dyDescent="0.25">
      <c r="L35627" s="15"/>
    </row>
    <row r="35628" spans="12:12" x14ac:dyDescent="0.25">
      <c r="L35628" s="15"/>
    </row>
    <row r="35629" spans="12:12" x14ac:dyDescent="0.25">
      <c r="L35629" s="15"/>
    </row>
    <row r="35630" spans="12:12" x14ac:dyDescent="0.25">
      <c r="L35630" s="15"/>
    </row>
    <row r="35631" spans="12:12" x14ac:dyDescent="0.25">
      <c r="L35631" s="15"/>
    </row>
    <row r="35632" spans="12:12" x14ac:dyDescent="0.25">
      <c r="L35632" s="15"/>
    </row>
    <row r="35633" spans="12:12" x14ac:dyDescent="0.25">
      <c r="L35633" s="15"/>
    </row>
    <row r="35634" spans="12:12" x14ac:dyDescent="0.25">
      <c r="L35634" s="15"/>
    </row>
    <row r="35635" spans="12:12" x14ac:dyDescent="0.25">
      <c r="L35635" s="15"/>
    </row>
    <row r="35636" spans="12:12" x14ac:dyDescent="0.25">
      <c r="L35636" s="15"/>
    </row>
    <row r="35637" spans="12:12" x14ac:dyDescent="0.25">
      <c r="L35637" s="15"/>
    </row>
    <row r="35638" spans="12:12" x14ac:dyDescent="0.25">
      <c r="L35638" s="15"/>
    </row>
    <row r="35639" spans="12:12" x14ac:dyDescent="0.25">
      <c r="L35639" s="15"/>
    </row>
    <row r="35640" spans="12:12" x14ac:dyDescent="0.25">
      <c r="L35640" s="15"/>
    </row>
    <row r="35641" spans="12:12" x14ac:dyDescent="0.25">
      <c r="L35641" s="15"/>
    </row>
    <row r="35642" spans="12:12" x14ac:dyDescent="0.25">
      <c r="L35642" s="15"/>
    </row>
    <row r="35643" spans="12:12" x14ac:dyDescent="0.25">
      <c r="L35643" s="15"/>
    </row>
    <row r="35644" spans="12:12" x14ac:dyDescent="0.25">
      <c r="L35644" s="15"/>
    </row>
    <row r="35645" spans="12:12" x14ac:dyDescent="0.25">
      <c r="L35645" s="15"/>
    </row>
    <row r="35646" spans="12:12" x14ac:dyDescent="0.25">
      <c r="L35646" s="15"/>
    </row>
    <row r="35647" spans="12:12" x14ac:dyDescent="0.25">
      <c r="L35647" s="15"/>
    </row>
    <row r="35648" spans="12:12" x14ac:dyDescent="0.25">
      <c r="L35648" s="15"/>
    </row>
    <row r="35649" spans="12:12" x14ac:dyDescent="0.25">
      <c r="L35649" s="15"/>
    </row>
    <row r="35650" spans="12:12" x14ac:dyDescent="0.25">
      <c r="L35650" s="15"/>
    </row>
    <row r="35651" spans="12:12" x14ac:dyDescent="0.25">
      <c r="L35651" s="15"/>
    </row>
    <row r="35652" spans="12:12" x14ac:dyDescent="0.25">
      <c r="L35652" s="15"/>
    </row>
    <row r="35653" spans="12:12" x14ac:dyDescent="0.25">
      <c r="L35653" s="15"/>
    </row>
    <row r="35654" spans="12:12" x14ac:dyDescent="0.25">
      <c r="L35654" s="15"/>
    </row>
    <row r="35655" spans="12:12" x14ac:dyDescent="0.25">
      <c r="L35655" s="15"/>
    </row>
    <row r="35656" spans="12:12" x14ac:dyDescent="0.25">
      <c r="L35656" s="15"/>
    </row>
    <row r="35657" spans="12:12" x14ac:dyDescent="0.25">
      <c r="L35657" s="15"/>
    </row>
    <row r="35658" spans="12:12" x14ac:dyDescent="0.25">
      <c r="L35658" s="15"/>
    </row>
    <row r="35659" spans="12:12" x14ac:dyDescent="0.25">
      <c r="L35659" s="15"/>
    </row>
    <row r="35660" spans="12:12" x14ac:dyDescent="0.25">
      <c r="L35660" s="15"/>
    </row>
    <row r="35661" spans="12:12" x14ac:dyDescent="0.25">
      <c r="L35661" s="15"/>
    </row>
    <row r="35662" spans="12:12" x14ac:dyDescent="0.25">
      <c r="L35662" s="15"/>
    </row>
    <row r="35663" spans="12:12" x14ac:dyDescent="0.25">
      <c r="L35663" s="15"/>
    </row>
    <row r="35664" spans="12:12" x14ac:dyDescent="0.25">
      <c r="L35664" s="15"/>
    </row>
    <row r="35665" spans="12:12" x14ac:dyDescent="0.25">
      <c r="L35665" s="15"/>
    </row>
    <row r="35666" spans="12:12" x14ac:dyDescent="0.25">
      <c r="L35666" s="15"/>
    </row>
    <row r="35667" spans="12:12" x14ac:dyDescent="0.25">
      <c r="L35667" s="15"/>
    </row>
    <row r="35668" spans="12:12" x14ac:dyDescent="0.25">
      <c r="L35668" s="15"/>
    </row>
    <row r="35669" spans="12:12" x14ac:dyDescent="0.25">
      <c r="L35669" s="15"/>
    </row>
    <row r="35670" spans="12:12" x14ac:dyDescent="0.25">
      <c r="L35670" s="15"/>
    </row>
    <row r="35671" spans="12:12" x14ac:dyDescent="0.25">
      <c r="L35671" s="15"/>
    </row>
    <row r="35672" spans="12:12" x14ac:dyDescent="0.25">
      <c r="L35672" s="15"/>
    </row>
    <row r="35673" spans="12:12" x14ac:dyDescent="0.25">
      <c r="L35673" s="15"/>
    </row>
    <row r="35674" spans="12:12" x14ac:dyDescent="0.25">
      <c r="L35674" s="15"/>
    </row>
    <row r="35675" spans="12:12" x14ac:dyDescent="0.25">
      <c r="L35675" s="15"/>
    </row>
    <row r="35676" spans="12:12" x14ac:dyDescent="0.25">
      <c r="L35676" s="15"/>
    </row>
    <row r="35677" spans="12:12" x14ac:dyDescent="0.25">
      <c r="L35677" s="15"/>
    </row>
    <row r="35678" spans="12:12" x14ac:dyDescent="0.25">
      <c r="L35678" s="15"/>
    </row>
    <row r="35679" spans="12:12" x14ac:dyDescent="0.25">
      <c r="L35679" s="15"/>
    </row>
    <row r="35680" spans="12:12" x14ac:dyDescent="0.25">
      <c r="L35680" s="15"/>
    </row>
    <row r="35681" spans="12:12" x14ac:dyDescent="0.25">
      <c r="L35681" s="15"/>
    </row>
    <row r="35682" spans="12:12" x14ac:dyDescent="0.25">
      <c r="L35682" s="15"/>
    </row>
    <row r="35683" spans="12:12" x14ac:dyDescent="0.25">
      <c r="L35683" s="15"/>
    </row>
    <row r="35684" spans="12:12" x14ac:dyDescent="0.25">
      <c r="L35684" s="15"/>
    </row>
    <row r="35685" spans="12:12" x14ac:dyDescent="0.25">
      <c r="L35685" s="15"/>
    </row>
    <row r="35686" spans="12:12" x14ac:dyDescent="0.25">
      <c r="L35686" s="15"/>
    </row>
    <row r="35687" spans="12:12" x14ac:dyDescent="0.25">
      <c r="L35687" s="15"/>
    </row>
    <row r="35688" spans="12:12" x14ac:dyDescent="0.25">
      <c r="L35688" s="15"/>
    </row>
    <row r="35689" spans="12:12" x14ac:dyDescent="0.25">
      <c r="L35689" s="15"/>
    </row>
    <row r="35690" spans="12:12" x14ac:dyDescent="0.25">
      <c r="L35690" s="15"/>
    </row>
    <row r="35691" spans="12:12" x14ac:dyDescent="0.25">
      <c r="L35691" s="15"/>
    </row>
    <row r="35692" spans="12:12" x14ac:dyDescent="0.25">
      <c r="L35692" s="15"/>
    </row>
    <row r="35693" spans="12:12" x14ac:dyDescent="0.25">
      <c r="L35693" s="15"/>
    </row>
    <row r="35694" spans="12:12" x14ac:dyDescent="0.25">
      <c r="L35694" s="15"/>
    </row>
    <row r="35695" spans="12:12" x14ac:dyDescent="0.25">
      <c r="L35695" s="15"/>
    </row>
    <row r="35696" spans="12:12" x14ac:dyDescent="0.25">
      <c r="L35696" s="15"/>
    </row>
    <row r="35697" spans="12:12" x14ac:dyDescent="0.25">
      <c r="L35697" s="15"/>
    </row>
    <row r="35698" spans="12:12" x14ac:dyDescent="0.25">
      <c r="L35698" s="15"/>
    </row>
    <row r="35699" spans="12:12" x14ac:dyDescent="0.25">
      <c r="L35699" s="15"/>
    </row>
    <row r="35700" spans="12:12" x14ac:dyDescent="0.25">
      <c r="L35700" s="15"/>
    </row>
    <row r="35701" spans="12:12" x14ac:dyDescent="0.25">
      <c r="L35701" s="15"/>
    </row>
    <row r="35702" spans="12:12" x14ac:dyDescent="0.25">
      <c r="L35702" s="15"/>
    </row>
    <row r="35703" spans="12:12" x14ac:dyDescent="0.25">
      <c r="L35703" s="15"/>
    </row>
    <row r="35704" spans="12:12" x14ac:dyDescent="0.25">
      <c r="L35704" s="15"/>
    </row>
    <row r="35705" spans="12:12" x14ac:dyDescent="0.25">
      <c r="L35705" s="15"/>
    </row>
    <row r="35706" spans="12:12" x14ac:dyDescent="0.25">
      <c r="L35706" s="15"/>
    </row>
    <row r="35707" spans="12:12" x14ac:dyDescent="0.25">
      <c r="L35707" s="15"/>
    </row>
    <row r="35708" spans="12:12" x14ac:dyDescent="0.25">
      <c r="L35708" s="15"/>
    </row>
    <row r="35709" spans="12:12" x14ac:dyDescent="0.25">
      <c r="L35709" s="15"/>
    </row>
    <row r="35710" spans="12:12" x14ac:dyDescent="0.25">
      <c r="L35710" s="15"/>
    </row>
    <row r="35711" spans="12:12" x14ac:dyDescent="0.25">
      <c r="L35711" s="15"/>
    </row>
    <row r="35712" spans="12:12" x14ac:dyDescent="0.25">
      <c r="L35712" s="15"/>
    </row>
    <row r="35713" spans="12:12" x14ac:dyDescent="0.25">
      <c r="L35713" s="15"/>
    </row>
    <row r="35714" spans="12:12" x14ac:dyDescent="0.25">
      <c r="L35714" s="15"/>
    </row>
    <row r="35715" spans="12:12" x14ac:dyDescent="0.25">
      <c r="L35715" s="15"/>
    </row>
    <row r="35716" spans="12:12" x14ac:dyDescent="0.25">
      <c r="L35716" s="15"/>
    </row>
    <row r="35717" spans="12:12" x14ac:dyDescent="0.25">
      <c r="L35717" s="15"/>
    </row>
    <row r="35718" spans="12:12" x14ac:dyDescent="0.25">
      <c r="L35718" s="15"/>
    </row>
    <row r="35719" spans="12:12" x14ac:dyDescent="0.25">
      <c r="L35719" s="15"/>
    </row>
    <row r="35720" spans="12:12" x14ac:dyDescent="0.25">
      <c r="L35720" s="15"/>
    </row>
    <row r="35721" spans="12:12" x14ac:dyDescent="0.25">
      <c r="L35721" s="15"/>
    </row>
    <row r="35722" spans="12:12" x14ac:dyDescent="0.25">
      <c r="L35722" s="15"/>
    </row>
    <row r="35723" spans="12:12" x14ac:dyDescent="0.25">
      <c r="L35723" s="15"/>
    </row>
    <row r="35724" spans="12:12" x14ac:dyDescent="0.25">
      <c r="L35724" s="15"/>
    </row>
    <row r="35725" spans="12:12" x14ac:dyDescent="0.25">
      <c r="L35725" s="15"/>
    </row>
    <row r="35726" spans="12:12" x14ac:dyDescent="0.25">
      <c r="L35726" s="15"/>
    </row>
    <row r="35727" spans="12:12" x14ac:dyDescent="0.25">
      <c r="L35727" s="15"/>
    </row>
    <row r="35728" spans="12:12" x14ac:dyDescent="0.25">
      <c r="L35728" s="15"/>
    </row>
    <row r="35729" spans="12:12" x14ac:dyDescent="0.25">
      <c r="L35729" s="15"/>
    </row>
    <row r="35730" spans="12:12" x14ac:dyDescent="0.25">
      <c r="L35730" s="15"/>
    </row>
    <row r="35731" spans="12:12" x14ac:dyDescent="0.25">
      <c r="L35731" s="15"/>
    </row>
    <row r="35732" spans="12:12" x14ac:dyDescent="0.25">
      <c r="L35732" s="15"/>
    </row>
    <row r="35733" spans="12:12" x14ac:dyDescent="0.25">
      <c r="L35733" s="15"/>
    </row>
    <row r="35734" spans="12:12" x14ac:dyDescent="0.25">
      <c r="L35734" s="15"/>
    </row>
    <row r="35735" spans="12:12" x14ac:dyDescent="0.25">
      <c r="L35735" s="15"/>
    </row>
    <row r="35736" spans="12:12" x14ac:dyDescent="0.25">
      <c r="L35736" s="15"/>
    </row>
    <row r="35737" spans="12:12" x14ac:dyDescent="0.25">
      <c r="L35737" s="15"/>
    </row>
    <row r="35738" spans="12:12" x14ac:dyDescent="0.25">
      <c r="L35738" s="15"/>
    </row>
    <row r="35739" spans="12:12" x14ac:dyDescent="0.25">
      <c r="L35739" s="15"/>
    </row>
    <row r="35740" spans="12:12" x14ac:dyDescent="0.25">
      <c r="L35740" s="15"/>
    </row>
    <row r="35741" spans="12:12" x14ac:dyDescent="0.25">
      <c r="L35741" s="15"/>
    </row>
    <row r="35742" spans="12:12" x14ac:dyDescent="0.25">
      <c r="L35742" s="15"/>
    </row>
    <row r="35743" spans="12:12" x14ac:dyDescent="0.25">
      <c r="L35743" s="15"/>
    </row>
    <row r="35744" spans="12:12" x14ac:dyDescent="0.25">
      <c r="L35744" s="15"/>
    </row>
    <row r="35745" spans="12:12" x14ac:dyDescent="0.25">
      <c r="L35745" s="15"/>
    </row>
    <row r="35746" spans="12:12" x14ac:dyDescent="0.25">
      <c r="L35746" s="15"/>
    </row>
    <row r="35747" spans="12:12" x14ac:dyDescent="0.25">
      <c r="L35747" s="15"/>
    </row>
    <row r="35748" spans="12:12" x14ac:dyDescent="0.25">
      <c r="L35748" s="15"/>
    </row>
    <row r="35749" spans="12:12" x14ac:dyDescent="0.25">
      <c r="L35749" s="15"/>
    </row>
    <row r="35750" spans="12:12" x14ac:dyDescent="0.25">
      <c r="L35750" s="15"/>
    </row>
    <row r="35751" spans="12:12" x14ac:dyDescent="0.25">
      <c r="L35751" s="15"/>
    </row>
    <row r="35752" spans="12:12" x14ac:dyDescent="0.25">
      <c r="L35752" s="15"/>
    </row>
    <row r="35753" spans="12:12" x14ac:dyDescent="0.25">
      <c r="L35753" s="15"/>
    </row>
    <row r="35754" spans="12:12" x14ac:dyDescent="0.25">
      <c r="L35754" s="15"/>
    </row>
    <row r="35755" spans="12:12" x14ac:dyDescent="0.25">
      <c r="L35755" s="15"/>
    </row>
    <row r="35756" spans="12:12" x14ac:dyDescent="0.25">
      <c r="L35756" s="15"/>
    </row>
    <row r="35757" spans="12:12" x14ac:dyDescent="0.25">
      <c r="L35757" s="15"/>
    </row>
    <row r="35758" spans="12:12" x14ac:dyDescent="0.25">
      <c r="L35758" s="15"/>
    </row>
    <row r="35759" spans="12:12" x14ac:dyDescent="0.25">
      <c r="L35759" s="15"/>
    </row>
    <row r="35760" spans="12:12" x14ac:dyDescent="0.25">
      <c r="L35760" s="15"/>
    </row>
    <row r="35761" spans="12:12" x14ac:dyDescent="0.25">
      <c r="L35761" s="15"/>
    </row>
    <row r="35762" spans="12:12" x14ac:dyDescent="0.25">
      <c r="L35762" s="15"/>
    </row>
    <row r="35763" spans="12:12" x14ac:dyDescent="0.25">
      <c r="L35763" s="15"/>
    </row>
    <row r="35764" spans="12:12" x14ac:dyDescent="0.25">
      <c r="L35764" s="15"/>
    </row>
    <row r="35765" spans="12:12" x14ac:dyDescent="0.25">
      <c r="L35765" s="15"/>
    </row>
    <row r="35766" spans="12:12" x14ac:dyDescent="0.25">
      <c r="L35766" s="15"/>
    </row>
    <row r="35767" spans="12:12" x14ac:dyDescent="0.25">
      <c r="L35767" s="15"/>
    </row>
    <row r="35768" spans="12:12" x14ac:dyDescent="0.25">
      <c r="L35768" s="15"/>
    </row>
    <row r="35769" spans="12:12" x14ac:dyDescent="0.25">
      <c r="L35769" s="15"/>
    </row>
    <row r="35770" spans="12:12" x14ac:dyDescent="0.25">
      <c r="L35770" s="15"/>
    </row>
    <row r="35771" spans="12:12" x14ac:dyDescent="0.25">
      <c r="L35771" s="15"/>
    </row>
    <row r="35772" spans="12:12" x14ac:dyDescent="0.25">
      <c r="L35772" s="15"/>
    </row>
    <row r="35773" spans="12:12" x14ac:dyDescent="0.25">
      <c r="L35773" s="15"/>
    </row>
    <row r="35774" spans="12:12" x14ac:dyDescent="0.25">
      <c r="L35774" s="15"/>
    </row>
    <row r="35775" spans="12:12" x14ac:dyDescent="0.25">
      <c r="L35775" s="15"/>
    </row>
    <row r="35776" spans="12:12" x14ac:dyDescent="0.25">
      <c r="L35776" s="15"/>
    </row>
    <row r="35777" spans="12:12" x14ac:dyDescent="0.25">
      <c r="L35777" s="15"/>
    </row>
    <row r="35778" spans="12:12" x14ac:dyDescent="0.25">
      <c r="L35778" s="15"/>
    </row>
    <row r="35779" spans="12:12" x14ac:dyDescent="0.25">
      <c r="L35779" s="15"/>
    </row>
    <row r="35780" spans="12:12" x14ac:dyDescent="0.25">
      <c r="L35780" s="15"/>
    </row>
    <row r="35781" spans="12:12" x14ac:dyDescent="0.25">
      <c r="L35781" s="15"/>
    </row>
    <row r="35782" spans="12:12" x14ac:dyDescent="0.25">
      <c r="L35782" s="15"/>
    </row>
    <row r="35783" spans="12:12" x14ac:dyDescent="0.25">
      <c r="L35783" s="15"/>
    </row>
    <row r="35784" spans="12:12" x14ac:dyDescent="0.25">
      <c r="L35784" s="15"/>
    </row>
    <row r="35785" spans="12:12" x14ac:dyDescent="0.25">
      <c r="L35785" s="15"/>
    </row>
    <row r="35786" spans="12:12" x14ac:dyDescent="0.25">
      <c r="L35786" s="15"/>
    </row>
    <row r="35787" spans="12:12" x14ac:dyDescent="0.25">
      <c r="L35787" s="15"/>
    </row>
    <row r="35788" spans="12:12" x14ac:dyDescent="0.25">
      <c r="L35788" s="15"/>
    </row>
    <row r="35789" spans="12:12" x14ac:dyDescent="0.25">
      <c r="L35789" s="15"/>
    </row>
    <row r="35790" spans="12:12" x14ac:dyDescent="0.25">
      <c r="L35790" s="15"/>
    </row>
    <row r="35791" spans="12:12" x14ac:dyDescent="0.25">
      <c r="L35791" s="15"/>
    </row>
    <row r="35792" spans="12:12" x14ac:dyDescent="0.25">
      <c r="L35792" s="15"/>
    </row>
    <row r="35793" spans="12:12" x14ac:dyDescent="0.25">
      <c r="L35793" s="15"/>
    </row>
    <row r="35794" spans="12:12" x14ac:dyDescent="0.25">
      <c r="L35794" s="15"/>
    </row>
    <row r="35795" spans="12:12" x14ac:dyDescent="0.25">
      <c r="L35795" s="15"/>
    </row>
    <row r="35796" spans="12:12" x14ac:dyDescent="0.25">
      <c r="L35796" s="15"/>
    </row>
    <row r="35797" spans="12:12" x14ac:dyDescent="0.25">
      <c r="L35797" s="15"/>
    </row>
    <row r="35798" spans="12:12" x14ac:dyDescent="0.25">
      <c r="L35798" s="15"/>
    </row>
    <row r="35799" spans="12:12" x14ac:dyDescent="0.25">
      <c r="L35799" s="15"/>
    </row>
    <row r="35800" spans="12:12" x14ac:dyDescent="0.25">
      <c r="L35800" s="15"/>
    </row>
    <row r="35801" spans="12:12" x14ac:dyDescent="0.25">
      <c r="L35801" s="15"/>
    </row>
    <row r="35802" spans="12:12" x14ac:dyDescent="0.25">
      <c r="L35802" s="15"/>
    </row>
    <row r="35803" spans="12:12" x14ac:dyDescent="0.25">
      <c r="L35803" s="15"/>
    </row>
    <row r="35804" spans="12:12" x14ac:dyDescent="0.25">
      <c r="L35804" s="15"/>
    </row>
    <row r="35805" spans="12:12" x14ac:dyDescent="0.25">
      <c r="L35805" s="15"/>
    </row>
    <row r="35806" spans="12:12" x14ac:dyDescent="0.25">
      <c r="L35806" s="15"/>
    </row>
    <row r="35807" spans="12:12" x14ac:dyDescent="0.25">
      <c r="L35807" s="15"/>
    </row>
    <row r="35808" spans="12:12" x14ac:dyDescent="0.25">
      <c r="L35808" s="15"/>
    </row>
    <row r="35809" spans="12:12" x14ac:dyDescent="0.25">
      <c r="L35809" s="15"/>
    </row>
    <row r="35810" spans="12:12" x14ac:dyDescent="0.25">
      <c r="L35810" s="15"/>
    </row>
    <row r="35811" spans="12:12" x14ac:dyDescent="0.25">
      <c r="L35811" s="15"/>
    </row>
    <row r="35812" spans="12:12" x14ac:dyDescent="0.25">
      <c r="L35812" s="15"/>
    </row>
    <row r="35813" spans="12:12" x14ac:dyDescent="0.25">
      <c r="L35813" s="15"/>
    </row>
    <row r="35814" spans="12:12" x14ac:dyDescent="0.25">
      <c r="L35814" s="15"/>
    </row>
    <row r="35815" spans="12:12" x14ac:dyDescent="0.25">
      <c r="L35815" s="15"/>
    </row>
    <row r="35816" spans="12:12" x14ac:dyDescent="0.25">
      <c r="L35816" s="15"/>
    </row>
    <row r="35817" spans="12:12" x14ac:dyDescent="0.25">
      <c r="L35817" s="15"/>
    </row>
    <row r="35818" spans="12:12" x14ac:dyDescent="0.25">
      <c r="L35818" s="15"/>
    </row>
    <row r="35819" spans="12:12" x14ac:dyDescent="0.25">
      <c r="L35819" s="15"/>
    </row>
    <row r="35820" spans="12:12" x14ac:dyDescent="0.25">
      <c r="L35820" s="15"/>
    </row>
    <row r="35821" spans="12:12" x14ac:dyDescent="0.25">
      <c r="L35821" s="15"/>
    </row>
    <row r="35822" spans="12:12" x14ac:dyDescent="0.25">
      <c r="L35822" s="15"/>
    </row>
    <row r="35823" spans="12:12" x14ac:dyDescent="0.25">
      <c r="L35823" s="15"/>
    </row>
    <row r="35824" spans="12:12" x14ac:dyDescent="0.25">
      <c r="L35824" s="15"/>
    </row>
    <row r="35825" spans="12:12" x14ac:dyDescent="0.25">
      <c r="L35825" s="15"/>
    </row>
    <row r="35826" spans="12:12" x14ac:dyDescent="0.25">
      <c r="L35826" s="15"/>
    </row>
    <row r="35827" spans="12:12" x14ac:dyDescent="0.25">
      <c r="L35827" s="15"/>
    </row>
    <row r="35828" spans="12:12" x14ac:dyDescent="0.25">
      <c r="L35828" s="15"/>
    </row>
    <row r="35829" spans="12:12" x14ac:dyDescent="0.25">
      <c r="L35829" s="15"/>
    </row>
    <row r="35830" spans="12:12" x14ac:dyDescent="0.25">
      <c r="L35830" s="15"/>
    </row>
    <row r="35831" spans="12:12" x14ac:dyDescent="0.25">
      <c r="L35831" s="15"/>
    </row>
    <row r="35832" spans="12:12" x14ac:dyDescent="0.25">
      <c r="L35832" s="15"/>
    </row>
    <row r="35833" spans="12:12" x14ac:dyDescent="0.25">
      <c r="L35833" s="15"/>
    </row>
    <row r="35834" spans="12:12" x14ac:dyDescent="0.25">
      <c r="L35834" s="15"/>
    </row>
    <row r="35835" spans="12:12" x14ac:dyDescent="0.25">
      <c r="L35835" s="15"/>
    </row>
    <row r="35836" spans="12:12" x14ac:dyDescent="0.25">
      <c r="L35836" s="15"/>
    </row>
    <row r="35837" spans="12:12" x14ac:dyDescent="0.25">
      <c r="L35837" s="15"/>
    </row>
    <row r="35838" spans="12:12" x14ac:dyDescent="0.25">
      <c r="L35838" s="15"/>
    </row>
    <row r="35839" spans="12:12" x14ac:dyDescent="0.25">
      <c r="L35839" s="15"/>
    </row>
    <row r="35840" spans="12:12" x14ac:dyDescent="0.25">
      <c r="L35840" s="15"/>
    </row>
    <row r="35841" spans="12:12" x14ac:dyDescent="0.25">
      <c r="L35841" s="15"/>
    </row>
    <row r="35842" spans="12:12" x14ac:dyDescent="0.25">
      <c r="L35842" s="15"/>
    </row>
    <row r="35843" spans="12:12" x14ac:dyDescent="0.25">
      <c r="L35843" s="15"/>
    </row>
    <row r="35844" spans="12:12" x14ac:dyDescent="0.25">
      <c r="L35844" s="15"/>
    </row>
    <row r="35845" spans="12:12" x14ac:dyDescent="0.25">
      <c r="L35845" s="15"/>
    </row>
    <row r="35846" spans="12:12" x14ac:dyDescent="0.25">
      <c r="L35846" s="15"/>
    </row>
    <row r="35847" spans="12:12" x14ac:dyDescent="0.25">
      <c r="L35847" s="15"/>
    </row>
    <row r="35848" spans="12:12" x14ac:dyDescent="0.25">
      <c r="L35848" s="15"/>
    </row>
    <row r="35849" spans="12:12" x14ac:dyDescent="0.25">
      <c r="L35849" s="15"/>
    </row>
    <row r="35850" spans="12:12" x14ac:dyDescent="0.25">
      <c r="L35850" s="15"/>
    </row>
    <row r="35851" spans="12:12" x14ac:dyDescent="0.25">
      <c r="L35851" s="15"/>
    </row>
    <row r="35852" spans="12:12" x14ac:dyDescent="0.25">
      <c r="L35852" s="15"/>
    </row>
    <row r="35853" spans="12:12" x14ac:dyDescent="0.25">
      <c r="L35853" s="15"/>
    </row>
    <row r="35854" spans="12:12" x14ac:dyDescent="0.25">
      <c r="L35854" s="15"/>
    </row>
    <row r="35855" spans="12:12" x14ac:dyDescent="0.25">
      <c r="L35855" s="15"/>
    </row>
    <row r="35856" spans="12:12" x14ac:dyDescent="0.25">
      <c r="L35856" s="15"/>
    </row>
    <row r="35857" spans="12:12" x14ac:dyDescent="0.25">
      <c r="L35857" s="15"/>
    </row>
    <row r="35858" spans="12:12" x14ac:dyDescent="0.25">
      <c r="L35858" s="15"/>
    </row>
    <row r="35859" spans="12:12" x14ac:dyDescent="0.25">
      <c r="L35859" s="15"/>
    </row>
    <row r="35860" spans="12:12" x14ac:dyDescent="0.25">
      <c r="L35860" s="15"/>
    </row>
    <row r="35861" spans="12:12" x14ac:dyDescent="0.25">
      <c r="L35861" s="15"/>
    </row>
    <row r="35862" spans="12:12" x14ac:dyDescent="0.25">
      <c r="L35862" s="15"/>
    </row>
    <row r="35863" spans="12:12" x14ac:dyDescent="0.25">
      <c r="L35863" s="15"/>
    </row>
    <row r="35864" spans="12:12" x14ac:dyDescent="0.25">
      <c r="L35864" s="15"/>
    </row>
    <row r="35865" spans="12:12" x14ac:dyDescent="0.25">
      <c r="L35865" s="15"/>
    </row>
    <row r="35866" spans="12:12" x14ac:dyDescent="0.25">
      <c r="L35866" s="15"/>
    </row>
    <row r="35867" spans="12:12" x14ac:dyDescent="0.25">
      <c r="L35867" s="15"/>
    </row>
    <row r="35868" spans="12:12" x14ac:dyDescent="0.25">
      <c r="L35868" s="15"/>
    </row>
    <row r="35869" spans="12:12" x14ac:dyDescent="0.25">
      <c r="L35869" s="15"/>
    </row>
    <row r="35870" spans="12:12" x14ac:dyDescent="0.25">
      <c r="L35870" s="15"/>
    </row>
    <row r="35871" spans="12:12" x14ac:dyDescent="0.25">
      <c r="L35871" s="15"/>
    </row>
    <row r="35872" spans="12:12" x14ac:dyDescent="0.25">
      <c r="L35872" s="15"/>
    </row>
    <row r="35873" spans="12:12" x14ac:dyDescent="0.25">
      <c r="L35873" s="15"/>
    </row>
    <row r="35874" spans="12:12" x14ac:dyDescent="0.25">
      <c r="L35874" s="15"/>
    </row>
    <row r="35875" spans="12:12" x14ac:dyDescent="0.25">
      <c r="L35875" s="15"/>
    </row>
    <row r="35876" spans="12:12" x14ac:dyDescent="0.25">
      <c r="L35876" s="15"/>
    </row>
    <row r="35877" spans="12:12" x14ac:dyDescent="0.25">
      <c r="L35877" s="15"/>
    </row>
    <row r="35878" spans="12:12" x14ac:dyDescent="0.25">
      <c r="L35878" s="15"/>
    </row>
    <row r="35879" spans="12:12" x14ac:dyDescent="0.25">
      <c r="L35879" s="15"/>
    </row>
    <row r="35880" spans="12:12" x14ac:dyDescent="0.25">
      <c r="L35880" s="15"/>
    </row>
    <row r="35881" spans="12:12" x14ac:dyDescent="0.25">
      <c r="L35881" s="15"/>
    </row>
    <row r="35882" spans="12:12" x14ac:dyDescent="0.25">
      <c r="L35882" s="15"/>
    </row>
    <row r="35883" spans="12:12" x14ac:dyDescent="0.25">
      <c r="L35883" s="15"/>
    </row>
    <row r="35884" spans="12:12" x14ac:dyDescent="0.25">
      <c r="L35884" s="15"/>
    </row>
    <row r="35885" spans="12:12" x14ac:dyDescent="0.25">
      <c r="L35885" s="15"/>
    </row>
    <row r="35886" spans="12:12" x14ac:dyDescent="0.25">
      <c r="L35886" s="15"/>
    </row>
    <row r="35887" spans="12:12" x14ac:dyDescent="0.25">
      <c r="L35887" s="15"/>
    </row>
    <row r="35888" spans="12:12" x14ac:dyDescent="0.25">
      <c r="L35888" s="15"/>
    </row>
    <row r="35889" spans="12:12" x14ac:dyDescent="0.25">
      <c r="L35889" s="15"/>
    </row>
    <row r="35890" spans="12:12" x14ac:dyDescent="0.25">
      <c r="L35890" s="15"/>
    </row>
    <row r="35891" spans="12:12" x14ac:dyDescent="0.25">
      <c r="L35891" s="15"/>
    </row>
    <row r="35892" spans="12:12" x14ac:dyDescent="0.25">
      <c r="L35892" s="15"/>
    </row>
    <row r="35893" spans="12:12" x14ac:dyDescent="0.25">
      <c r="L35893" s="15"/>
    </row>
    <row r="35894" spans="12:12" x14ac:dyDescent="0.25">
      <c r="L35894" s="15"/>
    </row>
    <row r="35895" spans="12:12" x14ac:dyDescent="0.25">
      <c r="L35895" s="15"/>
    </row>
    <row r="35896" spans="12:12" x14ac:dyDescent="0.25">
      <c r="L35896" s="15"/>
    </row>
    <row r="35897" spans="12:12" x14ac:dyDescent="0.25">
      <c r="L35897" s="15"/>
    </row>
    <row r="35898" spans="12:12" x14ac:dyDescent="0.25">
      <c r="L35898" s="15"/>
    </row>
    <row r="35899" spans="12:12" x14ac:dyDescent="0.25">
      <c r="L35899" s="15"/>
    </row>
    <row r="35900" spans="12:12" x14ac:dyDescent="0.25">
      <c r="L35900" s="15"/>
    </row>
    <row r="35901" spans="12:12" x14ac:dyDescent="0.25">
      <c r="L35901" s="15"/>
    </row>
    <row r="35902" spans="12:12" x14ac:dyDescent="0.25">
      <c r="L35902" s="15"/>
    </row>
    <row r="35903" spans="12:12" x14ac:dyDescent="0.25">
      <c r="L35903" s="15"/>
    </row>
    <row r="35904" spans="12:12" x14ac:dyDescent="0.25">
      <c r="L35904" s="15"/>
    </row>
    <row r="35905" spans="12:12" x14ac:dyDescent="0.25">
      <c r="L35905" s="15"/>
    </row>
    <row r="35906" spans="12:12" x14ac:dyDescent="0.25">
      <c r="L35906" s="15"/>
    </row>
    <row r="35907" spans="12:12" x14ac:dyDescent="0.25">
      <c r="L35907" s="15"/>
    </row>
    <row r="35908" spans="12:12" x14ac:dyDescent="0.25">
      <c r="L35908" s="15"/>
    </row>
    <row r="35909" spans="12:12" x14ac:dyDescent="0.25">
      <c r="L35909" s="15"/>
    </row>
    <row r="35910" spans="12:12" x14ac:dyDescent="0.25">
      <c r="L35910" s="15"/>
    </row>
    <row r="35911" spans="12:12" x14ac:dyDescent="0.25">
      <c r="L35911" s="15"/>
    </row>
    <row r="35912" spans="12:12" x14ac:dyDescent="0.25">
      <c r="L35912" s="15"/>
    </row>
    <row r="35913" spans="12:12" x14ac:dyDescent="0.25">
      <c r="L35913" s="15"/>
    </row>
    <row r="35914" spans="12:12" x14ac:dyDescent="0.25">
      <c r="L35914" s="15"/>
    </row>
    <row r="35915" spans="12:12" x14ac:dyDescent="0.25">
      <c r="L35915" s="15"/>
    </row>
    <row r="35916" spans="12:12" x14ac:dyDescent="0.25">
      <c r="L35916" s="15"/>
    </row>
    <row r="35917" spans="12:12" x14ac:dyDescent="0.25">
      <c r="L35917" s="15"/>
    </row>
    <row r="35918" spans="12:12" x14ac:dyDescent="0.25">
      <c r="L35918" s="15"/>
    </row>
    <row r="35919" spans="12:12" x14ac:dyDescent="0.25">
      <c r="L35919" s="15"/>
    </row>
    <row r="35920" spans="12:12" x14ac:dyDescent="0.25">
      <c r="L35920" s="15"/>
    </row>
    <row r="35921" spans="12:12" x14ac:dyDescent="0.25">
      <c r="L35921" s="15"/>
    </row>
    <row r="35922" spans="12:12" x14ac:dyDescent="0.25">
      <c r="L35922" s="15"/>
    </row>
    <row r="35923" spans="12:12" x14ac:dyDescent="0.25">
      <c r="L35923" s="15"/>
    </row>
    <row r="35924" spans="12:12" x14ac:dyDescent="0.25">
      <c r="L35924" s="15"/>
    </row>
    <row r="35925" spans="12:12" x14ac:dyDescent="0.25">
      <c r="L35925" s="15"/>
    </row>
    <row r="35926" spans="12:12" x14ac:dyDescent="0.25">
      <c r="L35926" s="15"/>
    </row>
    <row r="35927" spans="12:12" x14ac:dyDescent="0.25">
      <c r="L35927" s="15"/>
    </row>
    <row r="35928" spans="12:12" x14ac:dyDescent="0.25">
      <c r="L35928" s="15"/>
    </row>
    <row r="35929" spans="12:12" x14ac:dyDescent="0.25">
      <c r="L35929" s="15"/>
    </row>
    <row r="35930" spans="12:12" x14ac:dyDescent="0.25">
      <c r="L35930" s="15"/>
    </row>
    <row r="35931" spans="12:12" x14ac:dyDescent="0.25">
      <c r="L35931" s="15"/>
    </row>
    <row r="35932" spans="12:12" x14ac:dyDescent="0.25">
      <c r="L35932" s="15"/>
    </row>
    <row r="35933" spans="12:12" x14ac:dyDescent="0.25">
      <c r="L35933" s="15"/>
    </row>
    <row r="35934" spans="12:12" x14ac:dyDescent="0.25">
      <c r="L35934" s="15"/>
    </row>
    <row r="35935" spans="12:12" x14ac:dyDescent="0.25">
      <c r="L35935" s="15"/>
    </row>
    <row r="35936" spans="12:12" x14ac:dyDescent="0.25">
      <c r="L35936" s="15"/>
    </row>
    <row r="35937" spans="12:12" x14ac:dyDescent="0.25">
      <c r="L35937" s="15"/>
    </row>
    <row r="35938" spans="12:12" x14ac:dyDescent="0.25">
      <c r="L35938" s="15"/>
    </row>
    <row r="35939" spans="12:12" x14ac:dyDescent="0.25">
      <c r="L35939" s="15"/>
    </row>
    <row r="35940" spans="12:12" x14ac:dyDescent="0.25">
      <c r="L35940" s="15"/>
    </row>
    <row r="35941" spans="12:12" x14ac:dyDescent="0.25">
      <c r="L35941" s="15"/>
    </row>
    <row r="35942" spans="12:12" x14ac:dyDescent="0.25">
      <c r="L35942" s="15"/>
    </row>
    <row r="35943" spans="12:12" x14ac:dyDescent="0.25">
      <c r="L35943" s="15"/>
    </row>
    <row r="35944" spans="12:12" x14ac:dyDescent="0.25">
      <c r="L35944" s="15"/>
    </row>
    <row r="35945" spans="12:12" x14ac:dyDescent="0.25">
      <c r="L35945" s="15"/>
    </row>
    <row r="35946" spans="12:12" x14ac:dyDescent="0.25">
      <c r="L35946" s="15"/>
    </row>
    <row r="35947" spans="12:12" x14ac:dyDescent="0.25">
      <c r="L35947" s="15"/>
    </row>
    <row r="35948" spans="12:12" x14ac:dyDescent="0.25">
      <c r="L35948" s="15"/>
    </row>
    <row r="35949" spans="12:12" x14ac:dyDescent="0.25">
      <c r="L35949" s="15"/>
    </row>
    <row r="35950" spans="12:12" x14ac:dyDescent="0.25">
      <c r="L35950" s="15"/>
    </row>
    <row r="35951" spans="12:12" x14ac:dyDescent="0.25">
      <c r="L35951" s="15"/>
    </row>
    <row r="35952" spans="12:12" x14ac:dyDescent="0.25">
      <c r="L35952" s="15"/>
    </row>
    <row r="35953" spans="12:12" x14ac:dyDescent="0.25">
      <c r="L35953" s="15"/>
    </row>
    <row r="35954" spans="12:12" x14ac:dyDescent="0.25">
      <c r="L35954" s="15"/>
    </row>
    <row r="35955" spans="12:12" x14ac:dyDescent="0.25">
      <c r="L35955" s="15"/>
    </row>
    <row r="35956" spans="12:12" x14ac:dyDescent="0.25">
      <c r="L35956" s="15"/>
    </row>
    <row r="35957" spans="12:12" x14ac:dyDescent="0.25">
      <c r="L35957" s="15"/>
    </row>
    <row r="35958" spans="12:12" x14ac:dyDescent="0.25">
      <c r="L35958" s="15"/>
    </row>
    <row r="35959" spans="12:12" x14ac:dyDescent="0.25">
      <c r="L35959" s="15"/>
    </row>
    <row r="35960" spans="12:12" x14ac:dyDescent="0.25">
      <c r="L35960" s="15"/>
    </row>
    <row r="35961" spans="12:12" x14ac:dyDescent="0.25">
      <c r="L35961" s="15"/>
    </row>
    <row r="35962" spans="12:12" x14ac:dyDescent="0.25">
      <c r="L35962" s="15"/>
    </row>
    <row r="35963" spans="12:12" x14ac:dyDescent="0.25">
      <c r="L35963" s="15"/>
    </row>
    <row r="35964" spans="12:12" x14ac:dyDescent="0.25">
      <c r="L35964" s="15"/>
    </row>
    <row r="35965" spans="12:12" x14ac:dyDescent="0.25">
      <c r="L35965" s="15"/>
    </row>
    <row r="35966" spans="12:12" x14ac:dyDescent="0.25">
      <c r="L35966" s="15"/>
    </row>
    <row r="35967" spans="12:12" x14ac:dyDescent="0.25">
      <c r="L35967" s="15"/>
    </row>
    <row r="35968" spans="12:12" x14ac:dyDescent="0.25">
      <c r="L35968" s="15"/>
    </row>
    <row r="35969" spans="12:12" x14ac:dyDescent="0.25">
      <c r="L35969" s="15"/>
    </row>
    <row r="35970" spans="12:12" x14ac:dyDescent="0.25">
      <c r="L35970" s="15"/>
    </row>
    <row r="35971" spans="12:12" x14ac:dyDescent="0.25">
      <c r="L35971" s="15"/>
    </row>
    <row r="35972" spans="12:12" x14ac:dyDescent="0.25">
      <c r="L35972" s="15"/>
    </row>
    <row r="35973" spans="12:12" x14ac:dyDescent="0.25">
      <c r="L35973" s="15"/>
    </row>
    <row r="35974" spans="12:12" x14ac:dyDescent="0.25">
      <c r="L35974" s="15"/>
    </row>
    <row r="35975" spans="12:12" x14ac:dyDescent="0.25">
      <c r="L35975" s="15"/>
    </row>
    <row r="35976" spans="12:12" x14ac:dyDescent="0.25">
      <c r="L35976" s="15"/>
    </row>
    <row r="35977" spans="12:12" x14ac:dyDescent="0.25">
      <c r="L35977" s="15"/>
    </row>
    <row r="35978" spans="12:12" x14ac:dyDescent="0.25">
      <c r="L35978" s="15"/>
    </row>
    <row r="35979" spans="12:12" x14ac:dyDescent="0.25">
      <c r="L35979" s="15"/>
    </row>
    <row r="35980" spans="12:12" x14ac:dyDescent="0.25">
      <c r="L35980" s="15"/>
    </row>
    <row r="35981" spans="12:12" x14ac:dyDescent="0.25">
      <c r="L35981" s="15"/>
    </row>
    <row r="35982" spans="12:12" x14ac:dyDescent="0.25">
      <c r="L35982" s="15"/>
    </row>
    <row r="35983" spans="12:12" x14ac:dyDescent="0.25">
      <c r="L35983" s="15"/>
    </row>
    <row r="35984" spans="12:12" x14ac:dyDescent="0.25">
      <c r="L35984" s="15"/>
    </row>
    <row r="35985" spans="12:12" x14ac:dyDescent="0.25">
      <c r="L35985" s="15"/>
    </row>
    <row r="35986" spans="12:12" x14ac:dyDescent="0.25">
      <c r="L35986" s="15"/>
    </row>
    <row r="35987" spans="12:12" x14ac:dyDescent="0.25">
      <c r="L35987" s="15"/>
    </row>
    <row r="35988" spans="12:12" x14ac:dyDescent="0.25">
      <c r="L35988" s="15"/>
    </row>
    <row r="35989" spans="12:12" x14ac:dyDescent="0.25">
      <c r="L35989" s="15"/>
    </row>
    <row r="35990" spans="12:12" x14ac:dyDescent="0.25">
      <c r="L35990" s="15"/>
    </row>
    <row r="35991" spans="12:12" x14ac:dyDescent="0.25">
      <c r="L35991" s="15"/>
    </row>
    <row r="35992" spans="12:12" x14ac:dyDescent="0.25">
      <c r="L35992" s="15"/>
    </row>
    <row r="35993" spans="12:12" x14ac:dyDescent="0.25">
      <c r="L35993" s="15"/>
    </row>
    <row r="35994" spans="12:12" x14ac:dyDescent="0.25">
      <c r="L35994" s="15"/>
    </row>
    <row r="35995" spans="12:12" x14ac:dyDescent="0.25">
      <c r="L35995" s="15"/>
    </row>
    <row r="35996" spans="12:12" x14ac:dyDescent="0.25">
      <c r="L35996" s="15"/>
    </row>
    <row r="35997" spans="12:12" x14ac:dyDescent="0.25">
      <c r="L35997" s="15"/>
    </row>
    <row r="35998" spans="12:12" x14ac:dyDescent="0.25">
      <c r="L35998" s="15"/>
    </row>
    <row r="35999" spans="12:12" x14ac:dyDescent="0.25">
      <c r="L35999" s="15"/>
    </row>
    <row r="36000" spans="12:12" x14ac:dyDescent="0.25">
      <c r="L36000" s="15"/>
    </row>
    <row r="36001" spans="12:12" x14ac:dyDescent="0.25">
      <c r="L36001" s="15"/>
    </row>
    <row r="36002" spans="12:12" x14ac:dyDescent="0.25">
      <c r="L36002" s="15"/>
    </row>
    <row r="36003" spans="12:12" x14ac:dyDescent="0.25">
      <c r="L36003" s="15"/>
    </row>
    <row r="36004" spans="12:12" x14ac:dyDescent="0.25">
      <c r="L36004" s="15"/>
    </row>
    <row r="36005" spans="12:12" x14ac:dyDescent="0.25">
      <c r="L36005" s="15"/>
    </row>
    <row r="36006" spans="12:12" x14ac:dyDescent="0.25">
      <c r="L36006" s="15"/>
    </row>
    <row r="36007" spans="12:12" x14ac:dyDescent="0.25">
      <c r="L36007" s="15"/>
    </row>
    <row r="36008" spans="12:12" x14ac:dyDescent="0.25">
      <c r="L36008" s="15"/>
    </row>
    <row r="36009" spans="12:12" x14ac:dyDescent="0.25">
      <c r="L36009" s="15"/>
    </row>
    <row r="36010" spans="12:12" x14ac:dyDescent="0.25">
      <c r="L36010" s="15"/>
    </row>
    <row r="36011" spans="12:12" x14ac:dyDescent="0.25">
      <c r="L36011" s="15"/>
    </row>
    <row r="36012" spans="12:12" x14ac:dyDescent="0.25">
      <c r="L36012" s="15"/>
    </row>
    <row r="36013" spans="12:12" x14ac:dyDescent="0.25">
      <c r="L36013" s="15"/>
    </row>
    <row r="36014" spans="12:12" x14ac:dyDescent="0.25">
      <c r="L36014" s="15"/>
    </row>
    <row r="36015" spans="12:12" x14ac:dyDescent="0.25">
      <c r="L36015" s="15"/>
    </row>
    <row r="36016" spans="12:12" x14ac:dyDescent="0.25">
      <c r="L36016" s="15"/>
    </row>
    <row r="36017" spans="12:12" x14ac:dyDescent="0.25">
      <c r="L36017" s="15"/>
    </row>
    <row r="36018" spans="12:12" x14ac:dyDescent="0.25">
      <c r="L36018" s="15"/>
    </row>
    <row r="36019" spans="12:12" x14ac:dyDescent="0.25">
      <c r="L36019" s="15"/>
    </row>
    <row r="36020" spans="12:12" x14ac:dyDescent="0.25">
      <c r="L36020" s="15"/>
    </row>
    <row r="36021" spans="12:12" x14ac:dyDescent="0.25">
      <c r="L36021" s="15"/>
    </row>
    <row r="36022" spans="12:12" x14ac:dyDescent="0.25">
      <c r="L36022" s="15"/>
    </row>
    <row r="36023" spans="12:12" x14ac:dyDescent="0.25">
      <c r="L36023" s="15"/>
    </row>
    <row r="36024" spans="12:12" x14ac:dyDescent="0.25">
      <c r="L36024" s="15"/>
    </row>
    <row r="36025" spans="12:12" x14ac:dyDescent="0.25">
      <c r="L36025" s="15"/>
    </row>
    <row r="36026" spans="12:12" x14ac:dyDescent="0.25">
      <c r="L36026" s="15"/>
    </row>
    <row r="36027" spans="12:12" x14ac:dyDescent="0.25">
      <c r="L36027" s="15"/>
    </row>
    <row r="36028" spans="12:12" x14ac:dyDescent="0.25">
      <c r="L36028" s="15"/>
    </row>
    <row r="36029" spans="12:12" x14ac:dyDescent="0.25">
      <c r="L36029" s="15"/>
    </row>
    <row r="36030" spans="12:12" x14ac:dyDescent="0.25">
      <c r="L36030" s="15"/>
    </row>
    <row r="36031" spans="12:12" x14ac:dyDescent="0.25">
      <c r="L36031" s="15"/>
    </row>
    <row r="36032" spans="12:12" x14ac:dyDescent="0.25">
      <c r="L36032" s="15"/>
    </row>
    <row r="36033" spans="12:12" x14ac:dyDescent="0.25">
      <c r="L36033" s="15"/>
    </row>
    <row r="36034" spans="12:12" x14ac:dyDescent="0.25">
      <c r="L36034" s="15"/>
    </row>
    <row r="36035" spans="12:12" x14ac:dyDescent="0.25">
      <c r="L36035" s="15"/>
    </row>
    <row r="36036" spans="12:12" x14ac:dyDescent="0.25">
      <c r="L36036" s="15"/>
    </row>
    <row r="36037" spans="12:12" x14ac:dyDescent="0.25">
      <c r="L36037" s="15"/>
    </row>
    <row r="36038" spans="12:12" x14ac:dyDescent="0.25">
      <c r="L36038" s="15"/>
    </row>
    <row r="36039" spans="12:12" x14ac:dyDescent="0.25">
      <c r="L36039" s="15"/>
    </row>
    <row r="36040" spans="12:12" x14ac:dyDescent="0.25">
      <c r="L36040" s="15"/>
    </row>
    <row r="36041" spans="12:12" x14ac:dyDescent="0.25">
      <c r="L36041" s="15"/>
    </row>
    <row r="36042" spans="12:12" x14ac:dyDescent="0.25">
      <c r="L36042" s="15"/>
    </row>
    <row r="36043" spans="12:12" x14ac:dyDescent="0.25">
      <c r="L36043" s="15"/>
    </row>
    <row r="36044" spans="12:12" x14ac:dyDescent="0.25">
      <c r="L36044" s="15"/>
    </row>
    <row r="36045" spans="12:12" x14ac:dyDescent="0.25">
      <c r="L36045" s="15"/>
    </row>
    <row r="36046" spans="12:12" x14ac:dyDescent="0.25">
      <c r="L36046" s="15"/>
    </row>
    <row r="36047" spans="12:12" x14ac:dyDescent="0.25">
      <c r="L36047" s="15"/>
    </row>
    <row r="36048" spans="12:12" x14ac:dyDescent="0.25">
      <c r="L36048" s="15"/>
    </row>
    <row r="36049" spans="12:12" x14ac:dyDescent="0.25">
      <c r="L36049" s="15"/>
    </row>
    <row r="36050" spans="12:12" x14ac:dyDescent="0.25">
      <c r="L36050" s="15"/>
    </row>
    <row r="36051" spans="12:12" x14ac:dyDescent="0.25">
      <c r="L36051" s="15"/>
    </row>
    <row r="36052" spans="12:12" x14ac:dyDescent="0.25">
      <c r="L36052" s="15"/>
    </row>
    <row r="36053" spans="12:12" x14ac:dyDescent="0.25">
      <c r="L36053" s="15"/>
    </row>
    <row r="36054" spans="12:12" x14ac:dyDescent="0.25">
      <c r="L36054" s="15"/>
    </row>
    <row r="36055" spans="12:12" x14ac:dyDescent="0.25">
      <c r="L36055" s="15"/>
    </row>
    <row r="36056" spans="12:12" x14ac:dyDescent="0.25">
      <c r="L36056" s="15"/>
    </row>
    <row r="36057" spans="12:12" x14ac:dyDescent="0.25">
      <c r="L36057" s="15"/>
    </row>
    <row r="36058" spans="12:12" x14ac:dyDescent="0.25">
      <c r="L36058" s="15"/>
    </row>
    <row r="36059" spans="12:12" x14ac:dyDescent="0.25">
      <c r="L36059" s="15"/>
    </row>
    <row r="36060" spans="12:12" x14ac:dyDescent="0.25">
      <c r="L36060" s="15"/>
    </row>
    <row r="36061" spans="12:12" x14ac:dyDescent="0.25">
      <c r="L36061" s="15"/>
    </row>
    <row r="36062" spans="12:12" x14ac:dyDescent="0.25">
      <c r="L36062" s="15"/>
    </row>
    <row r="36063" spans="12:12" x14ac:dyDescent="0.25">
      <c r="L36063" s="15"/>
    </row>
    <row r="36064" spans="12:12" x14ac:dyDescent="0.25">
      <c r="L36064" s="15"/>
    </row>
    <row r="36065" spans="12:12" x14ac:dyDescent="0.25">
      <c r="L36065" s="15"/>
    </row>
    <row r="36066" spans="12:12" x14ac:dyDescent="0.25">
      <c r="L36066" s="15"/>
    </row>
    <row r="36067" spans="12:12" x14ac:dyDescent="0.25">
      <c r="L36067" s="15"/>
    </row>
    <row r="36068" spans="12:12" x14ac:dyDescent="0.25">
      <c r="L36068" s="15"/>
    </row>
    <row r="36069" spans="12:12" x14ac:dyDescent="0.25">
      <c r="L36069" s="15"/>
    </row>
    <row r="36070" spans="12:12" x14ac:dyDescent="0.25">
      <c r="L36070" s="15"/>
    </row>
    <row r="36071" spans="12:12" x14ac:dyDescent="0.25">
      <c r="L36071" s="15"/>
    </row>
    <row r="36072" spans="12:12" x14ac:dyDescent="0.25">
      <c r="L36072" s="15"/>
    </row>
    <row r="36073" spans="12:12" x14ac:dyDescent="0.25">
      <c r="L36073" s="15"/>
    </row>
    <row r="36074" spans="12:12" x14ac:dyDescent="0.25">
      <c r="L36074" s="15"/>
    </row>
    <row r="36075" spans="12:12" x14ac:dyDescent="0.25">
      <c r="L36075" s="15"/>
    </row>
    <row r="36076" spans="12:12" x14ac:dyDescent="0.25">
      <c r="L36076" s="15"/>
    </row>
    <row r="36077" spans="12:12" x14ac:dyDescent="0.25">
      <c r="L36077" s="15"/>
    </row>
    <row r="36078" spans="12:12" x14ac:dyDescent="0.25">
      <c r="L36078" s="15"/>
    </row>
    <row r="36079" spans="12:12" x14ac:dyDescent="0.25">
      <c r="L36079" s="15"/>
    </row>
    <row r="36080" spans="12:12" x14ac:dyDescent="0.25">
      <c r="L36080" s="15"/>
    </row>
    <row r="36081" spans="12:12" x14ac:dyDescent="0.25">
      <c r="L36081" s="15"/>
    </row>
    <row r="36082" spans="12:12" x14ac:dyDescent="0.25">
      <c r="L36082" s="15"/>
    </row>
    <row r="36083" spans="12:12" x14ac:dyDescent="0.25">
      <c r="L36083" s="15"/>
    </row>
    <row r="36084" spans="12:12" x14ac:dyDescent="0.25">
      <c r="L36084" s="15"/>
    </row>
    <row r="36085" spans="12:12" x14ac:dyDescent="0.25">
      <c r="L36085" s="15"/>
    </row>
    <row r="36086" spans="12:12" x14ac:dyDescent="0.25">
      <c r="L36086" s="15"/>
    </row>
    <row r="36087" spans="12:12" x14ac:dyDescent="0.25">
      <c r="L36087" s="15"/>
    </row>
    <row r="36088" spans="12:12" x14ac:dyDescent="0.25">
      <c r="L36088" s="15"/>
    </row>
    <row r="36089" spans="12:12" x14ac:dyDescent="0.25">
      <c r="L36089" s="15"/>
    </row>
    <row r="36090" spans="12:12" x14ac:dyDescent="0.25">
      <c r="L36090" s="15"/>
    </row>
    <row r="36091" spans="12:12" x14ac:dyDescent="0.25">
      <c r="L36091" s="15"/>
    </row>
    <row r="36092" spans="12:12" x14ac:dyDescent="0.25">
      <c r="L36092" s="15"/>
    </row>
    <row r="36093" spans="12:12" x14ac:dyDescent="0.25">
      <c r="L36093" s="15"/>
    </row>
    <row r="36094" spans="12:12" x14ac:dyDescent="0.25">
      <c r="L36094" s="15"/>
    </row>
    <row r="36095" spans="12:12" x14ac:dyDescent="0.25">
      <c r="L36095" s="15"/>
    </row>
    <row r="36096" spans="12:12" x14ac:dyDescent="0.25">
      <c r="L36096" s="15"/>
    </row>
    <row r="36097" spans="12:12" x14ac:dyDescent="0.25">
      <c r="L36097" s="15"/>
    </row>
    <row r="36098" spans="12:12" x14ac:dyDescent="0.25">
      <c r="L36098" s="15"/>
    </row>
    <row r="36099" spans="12:12" x14ac:dyDescent="0.25">
      <c r="L36099" s="15"/>
    </row>
    <row r="36100" spans="12:12" x14ac:dyDescent="0.25">
      <c r="L36100" s="15"/>
    </row>
    <row r="36101" spans="12:12" x14ac:dyDescent="0.25">
      <c r="L36101" s="15"/>
    </row>
    <row r="36102" spans="12:12" x14ac:dyDescent="0.25">
      <c r="L36102" s="15"/>
    </row>
    <row r="36103" spans="12:12" x14ac:dyDescent="0.25">
      <c r="L36103" s="15"/>
    </row>
    <row r="36104" spans="12:12" x14ac:dyDescent="0.25">
      <c r="L36104" s="15"/>
    </row>
    <row r="36105" spans="12:12" x14ac:dyDescent="0.25">
      <c r="L36105" s="15"/>
    </row>
    <row r="36106" spans="12:12" x14ac:dyDescent="0.25">
      <c r="L36106" s="15"/>
    </row>
    <row r="36107" spans="12:12" x14ac:dyDescent="0.25">
      <c r="L36107" s="15"/>
    </row>
    <row r="36108" spans="12:12" x14ac:dyDescent="0.25">
      <c r="L36108" s="15"/>
    </row>
    <row r="36109" spans="12:12" x14ac:dyDescent="0.25">
      <c r="L36109" s="15"/>
    </row>
    <row r="36110" spans="12:12" x14ac:dyDescent="0.25">
      <c r="L36110" s="15"/>
    </row>
    <row r="36111" spans="12:12" x14ac:dyDescent="0.25">
      <c r="L36111" s="15"/>
    </row>
    <row r="36112" spans="12:12" x14ac:dyDescent="0.25">
      <c r="L36112" s="15"/>
    </row>
    <row r="36113" spans="12:12" x14ac:dyDescent="0.25">
      <c r="L36113" s="15"/>
    </row>
    <row r="36114" spans="12:12" x14ac:dyDescent="0.25">
      <c r="L36114" s="15"/>
    </row>
    <row r="36115" spans="12:12" x14ac:dyDescent="0.25">
      <c r="L36115" s="15"/>
    </row>
    <row r="36116" spans="12:12" x14ac:dyDescent="0.25">
      <c r="L36116" s="15"/>
    </row>
    <row r="36117" spans="12:12" x14ac:dyDescent="0.25">
      <c r="L36117" s="15"/>
    </row>
    <row r="36118" spans="12:12" x14ac:dyDescent="0.25">
      <c r="L36118" s="15"/>
    </row>
    <row r="36119" spans="12:12" x14ac:dyDescent="0.25">
      <c r="L36119" s="15"/>
    </row>
    <row r="36120" spans="12:12" x14ac:dyDescent="0.25">
      <c r="L36120" s="15"/>
    </row>
    <row r="36121" spans="12:12" x14ac:dyDescent="0.25">
      <c r="L36121" s="15"/>
    </row>
    <row r="36122" spans="12:12" x14ac:dyDescent="0.25">
      <c r="L36122" s="15"/>
    </row>
    <row r="36123" spans="12:12" x14ac:dyDescent="0.25">
      <c r="L36123" s="15"/>
    </row>
    <row r="36124" spans="12:12" x14ac:dyDescent="0.25">
      <c r="L36124" s="15"/>
    </row>
    <row r="36125" spans="12:12" x14ac:dyDescent="0.25">
      <c r="L36125" s="15"/>
    </row>
    <row r="36126" spans="12:12" x14ac:dyDescent="0.25">
      <c r="L36126" s="15"/>
    </row>
    <row r="36127" spans="12:12" x14ac:dyDescent="0.25">
      <c r="L36127" s="15"/>
    </row>
    <row r="36128" spans="12:12" x14ac:dyDescent="0.25">
      <c r="L36128" s="15"/>
    </row>
    <row r="36129" spans="12:12" x14ac:dyDescent="0.25">
      <c r="L36129" s="15"/>
    </row>
    <row r="36130" spans="12:12" x14ac:dyDescent="0.25">
      <c r="L36130" s="15"/>
    </row>
    <row r="36131" spans="12:12" x14ac:dyDescent="0.25">
      <c r="L36131" s="15"/>
    </row>
    <row r="36132" spans="12:12" x14ac:dyDescent="0.25">
      <c r="L36132" s="15"/>
    </row>
    <row r="36133" spans="12:12" x14ac:dyDescent="0.25">
      <c r="L36133" s="15"/>
    </row>
    <row r="36134" spans="12:12" x14ac:dyDescent="0.25">
      <c r="L36134" s="15"/>
    </row>
    <row r="36135" spans="12:12" x14ac:dyDescent="0.25">
      <c r="L36135" s="15"/>
    </row>
    <row r="36136" spans="12:12" x14ac:dyDescent="0.25">
      <c r="L36136" s="15"/>
    </row>
    <row r="36137" spans="12:12" x14ac:dyDescent="0.25">
      <c r="L36137" s="15"/>
    </row>
    <row r="36138" spans="12:12" x14ac:dyDescent="0.25">
      <c r="L36138" s="15"/>
    </row>
    <row r="36139" spans="12:12" x14ac:dyDescent="0.25">
      <c r="L36139" s="15"/>
    </row>
    <row r="36140" spans="12:12" x14ac:dyDescent="0.25">
      <c r="L36140" s="15"/>
    </row>
    <row r="36141" spans="12:12" x14ac:dyDescent="0.25">
      <c r="L36141" s="15"/>
    </row>
    <row r="36142" spans="12:12" x14ac:dyDescent="0.25">
      <c r="L36142" s="15"/>
    </row>
    <row r="36143" spans="12:12" x14ac:dyDescent="0.25">
      <c r="L36143" s="15"/>
    </row>
    <row r="36144" spans="12:12" x14ac:dyDescent="0.25">
      <c r="L36144" s="15"/>
    </row>
    <row r="36145" spans="12:12" x14ac:dyDescent="0.25">
      <c r="L36145" s="15"/>
    </row>
    <row r="36146" spans="12:12" x14ac:dyDescent="0.25">
      <c r="L36146" s="15"/>
    </row>
    <row r="36147" spans="12:12" x14ac:dyDescent="0.25">
      <c r="L36147" s="15"/>
    </row>
    <row r="36148" spans="12:12" x14ac:dyDescent="0.25">
      <c r="L36148" s="15"/>
    </row>
    <row r="36149" spans="12:12" x14ac:dyDescent="0.25">
      <c r="L36149" s="15"/>
    </row>
    <row r="36150" spans="12:12" x14ac:dyDescent="0.25">
      <c r="L36150" s="15"/>
    </row>
    <row r="36151" spans="12:12" x14ac:dyDescent="0.25">
      <c r="L36151" s="15"/>
    </row>
    <row r="36152" spans="12:12" x14ac:dyDescent="0.25">
      <c r="L36152" s="15"/>
    </row>
    <row r="36153" spans="12:12" x14ac:dyDescent="0.25">
      <c r="L36153" s="15"/>
    </row>
    <row r="36154" spans="12:12" x14ac:dyDescent="0.25">
      <c r="L36154" s="15"/>
    </row>
    <row r="36155" spans="12:12" x14ac:dyDescent="0.25">
      <c r="L36155" s="15"/>
    </row>
    <row r="36156" spans="12:12" x14ac:dyDescent="0.25">
      <c r="L36156" s="15"/>
    </row>
    <row r="36157" spans="12:12" x14ac:dyDescent="0.25">
      <c r="L36157" s="15"/>
    </row>
    <row r="36158" spans="12:12" x14ac:dyDescent="0.25">
      <c r="L36158" s="15"/>
    </row>
    <row r="36159" spans="12:12" x14ac:dyDescent="0.25">
      <c r="L36159" s="15"/>
    </row>
    <row r="36160" spans="12:12" x14ac:dyDescent="0.25">
      <c r="L36160" s="15"/>
    </row>
    <row r="36161" spans="12:12" x14ac:dyDescent="0.25">
      <c r="L36161" s="15"/>
    </row>
    <row r="36162" spans="12:12" x14ac:dyDescent="0.25">
      <c r="L36162" s="15"/>
    </row>
    <row r="36163" spans="12:12" x14ac:dyDescent="0.25">
      <c r="L36163" s="15"/>
    </row>
    <row r="36164" spans="12:12" x14ac:dyDescent="0.25">
      <c r="L36164" s="15"/>
    </row>
    <row r="36165" spans="12:12" x14ac:dyDescent="0.25">
      <c r="L36165" s="15"/>
    </row>
    <row r="36166" spans="12:12" x14ac:dyDescent="0.25">
      <c r="L36166" s="15"/>
    </row>
    <row r="36167" spans="12:12" x14ac:dyDescent="0.25">
      <c r="L36167" s="15"/>
    </row>
    <row r="36168" spans="12:12" x14ac:dyDescent="0.25">
      <c r="L36168" s="15"/>
    </row>
    <row r="36169" spans="12:12" x14ac:dyDescent="0.25">
      <c r="L36169" s="15"/>
    </row>
    <row r="36170" spans="12:12" x14ac:dyDescent="0.25">
      <c r="L36170" s="15"/>
    </row>
    <row r="36171" spans="12:12" x14ac:dyDescent="0.25">
      <c r="L36171" s="15"/>
    </row>
    <row r="36172" spans="12:12" x14ac:dyDescent="0.25">
      <c r="L36172" s="15"/>
    </row>
    <row r="36173" spans="12:12" x14ac:dyDescent="0.25">
      <c r="L36173" s="15"/>
    </row>
    <row r="36174" spans="12:12" x14ac:dyDescent="0.25">
      <c r="L36174" s="15"/>
    </row>
    <row r="36175" spans="12:12" x14ac:dyDescent="0.25">
      <c r="L36175" s="15"/>
    </row>
    <row r="36176" spans="12:12" x14ac:dyDescent="0.25">
      <c r="L36176" s="15"/>
    </row>
    <row r="36177" spans="12:12" x14ac:dyDescent="0.25">
      <c r="L36177" s="15"/>
    </row>
    <row r="36178" spans="12:12" x14ac:dyDescent="0.25">
      <c r="L36178" s="15"/>
    </row>
    <row r="36179" spans="12:12" x14ac:dyDescent="0.25">
      <c r="L36179" s="15"/>
    </row>
    <row r="36180" spans="12:12" x14ac:dyDescent="0.25">
      <c r="L36180" s="15"/>
    </row>
    <row r="36181" spans="12:12" x14ac:dyDescent="0.25">
      <c r="L36181" s="15"/>
    </row>
    <row r="36182" spans="12:12" x14ac:dyDescent="0.25">
      <c r="L36182" s="15"/>
    </row>
    <row r="36183" spans="12:12" x14ac:dyDescent="0.25">
      <c r="L36183" s="15"/>
    </row>
    <row r="36184" spans="12:12" x14ac:dyDescent="0.25">
      <c r="L36184" s="15"/>
    </row>
    <row r="36185" spans="12:12" x14ac:dyDescent="0.25">
      <c r="L36185" s="15"/>
    </row>
    <row r="36186" spans="12:12" x14ac:dyDescent="0.25">
      <c r="L36186" s="15"/>
    </row>
    <row r="36187" spans="12:12" x14ac:dyDescent="0.25">
      <c r="L36187" s="15"/>
    </row>
    <row r="36188" spans="12:12" x14ac:dyDescent="0.25">
      <c r="L36188" s="15"/>
    </row>
    <row r="36189" spans="12:12" x14ac:dyDescent="0.25">
      <c r="L36189" s="15"/>
    </row>
    <row r="36190" spans="12:12" x14ac:dyDescent="0.25">
      <c r="L36190" s="15"/>
    </row>
    <row r="36191" spans="12:12" x14ac:dyDescent="0.25">
      <c r="L36191" s="15"/>
    </row>
    <row r="36192" spans="12:12" x14ac:dyDescent="0.25">
      <c r="L36192" s="15"/>
    </row>
    <row r="36193" spans="12:12" x14ac:dyDescent="0.25">
      <c r="L36193" s="15"/>
    </row>
    <row r="36194" spans="12:12" x14ac:dyDescent="0.25">
      <c r="L36194" s="15"/>
    </row>
    <row r="36195" spans="12:12" x14ac:dyDescent="0.25">
      <c r="L36195" s="15"/>
    </row>
    <row r="36196" spans="12:12" x14ac:dyDescent="0.25">
      <c r="L36196" s="15"/>
    </row>
    <row r="36197" spans="12:12" x14ac:dyDescent="0.25">
      <c r="L36197" s="15"/>
    </row>
    <row r="36198" spans="12:12" x14ac:dyDescent="0.25">
      <c r="L36198" s="15"/>
    </row>
    <row r="36199" spans="12:12" x14ac:dyDescent="0.25">
      <c r="L36199" s="15"/>
    </row>
    <row r="36200" spans="12:12" x14ac:dyDescent="0.25">
      <c r="L36200" s="15"/>
    </row>
    <row r="36201" spans="12:12" x14ac:dyDescent="0.25">
      <c r="L36201" s="15"/>
    </row>
    <row r="36202" spans="12:12" x14ac:dyDescent="0.25">
      <c r="L36202" s="15"/>
    </row>
    <row r="36203" spans="12:12" x14ac:dyDescent="0.25">
      <c r="L36203" s="15"/>
    </row>
    <row r="36204" spans="12:12" x14ac:dyDescent="0.25">
      <c r="L36204" s="15"/>
    </row>
    <row r="36205" spans="12:12" x14ac:dyDescent="0.25">
      <c r="L36205" s="15"/>
    </row>
    <row r="36206" spans="12:12" x14ac:dyDescent="0.25">
      <c r="L36206" s="15"/>
    </row>
    <row r="36207" spans="12:12" x14ac:dyDescent="0.25">
      <c r="L36207" s="15"/>
    </row>
    <row r="36208" spans="12:12" x14ac:dyDescent="0.25">
      <c r="L36208" s="15"/>
    </row>
    <row r="36209" spans="12:12" x14ac:dyDescent="0.25">
      <c r="L36209" s="15"/>
    </row>
    <row r="36210" spans="12:12" x14ac:dyDescent="0.25">
      <c r="L36210" s="15"/>
    </row>
    <row r="36211" spans="12:12" x14ac:dyDescent="0.25">
      <c r="L36211" s="15"/>
    </row>
    <row r="36212" spans="12:12" x14ac:dyDescent="0.25">
      <c r="L36212" s="15"/>
    </row>
    <row r="36213" spans="12:12" x14ac:dyDescent="0.25">
      <c r="L36213" s="15"/>
    </row>
    <row r="36214" spans="12:12" x14ac:dyDescent="0.25">
      <c r="L36214" s="15"/>
    </row>
    <row r="36215" spans="12:12" x14ac:dyDescent="0.25">
      <c r="L36215" s="15"/>
    </row>
    <row r="36216" spans="12:12" x14ac:dyDescent="0.25">
      <c r="L36216" s="15"/>
    </row>
    <row r="36217" spans="12:12" x14ac:dyDescent="0.25">
      <c r="L36217" s="15"/>
    </row>
    <row r="36218" spans="12:12" x14ac:dyDescent="0.25">
      <c r="L36218" s="15"/>
    </row>
    <row r="36219" spans="12:12" x14ac:dyDescent="0.25">
      <c r="L36219" s="15"/>
    </row>
    <row r="36220" spans="12:12" x14ac:dyDescent="0.25">
      <c r="L36220" s="15"/>
    </row>
    <row r="36221" spans="12:12" x14ac:dyDescent="0.25">
      <c r="L36221" s="15"/>
    </row>
    <row r="36222" spans="12:12" x14ac:dyDescent="0.25">
      <c r="L36222" s="15"/>
    </row>
    <row r="36223" spans="12:12" x14ac:dyDescent="0.25">
      <c r="L36223" s="15"/>
    </row>
    <row r="36224" spans="12:12" x14ac:dyDescent="0.25">
      <c r="L36224" s="15"/>
    </row>
    <row r="36225" spans="12:12" x14ac:dyDescent="0.25">
      <c r="L36225" s="15"/>
    </row>
    <row r="36226" spans="12:12" x14ac:dyDescent="0.25">
      <c r="L36226" s="15"/>
    </row>
    <row r="36227" spans="12:12" x14ac:dyDescent="0.25">
      <c r="L36227" s="15"/>
    </row>
    <row r="36228" spans="12:12" x14ac:dyDescent="0.25">
      <c r="L36228" s="15"/>
    </row>
    <row r="36229" spans="12:12" x14ac:dyDescent="0.25">
      <c r="L36229" s="15"/>
    </row>
    <row r="36230" spans="12:12" x14ac:dyDescent="0.25">
      <c r="L36230" s="15"/>
    </row>
    <row r="36231" spans="12:12" x14ac:dyDescent="0.25">
      <c r="L36231" s="15"/>
    </row>
    <row r="36232" spans="12:12" x14ac:dyDescent="0.25">
      <c r="L36232" s="15"/>
    </row>
    <row r="36233" spans="12:12" x14ac:dyDescent="0.25">
      <c r="L36233" s="15"/>
    </row>
    <row r="36234" spans="12:12" x14ac:dyDescent="0.25">
      <c r="L36234" s="15"/>
    </row>
    <row r="36235" spans="12:12" x14ac:dyDescent="0.25">
      <c r="L36235" s="15"/>
    </row>
    <row r="36236" spans="12:12" x14ac:dyDescent="0.25">
      <c r="L36236" s="15"/>
    </row>
    <row r="36237" spans="12:12" x14ac:dyDescent="0.25">
      <c r="L36237" s="15"/>
    </row>
    <row r="36238" spans="12:12" x14ac:dyDescent="0.25">
      <c r="L36238" s="15"/>
    </row>
    <row r="36239" spans="12:12" x14ac:dyDescent="0.25">
      <c r="L36239" s="15"/>
    </row>
    <row r="36240" spans="12:12" x14ac:dyDescent="0.25">
      <c r="L36240" s="15"/>
    </row>
    <row r="36241" spans="12:12" x14ac:dyDescent="0.25">
      <c r="L36241" s="15"/>
    </row>
    <row r="36242" spans="12:12" x14ac:dyDescent="0.25">
      <c r="L36242" s="15"/>
    </row>
    <row r="36243" spans="12:12" x14ac:dyDescent="0.25">
      <c r="L36243" s="15"/>
    </row>
    <row r="36244" spans="12:12" x14ac:dyDescent="0.25">
      <c r="L36244" s="15"/>
    </row>
    <row r="36245" spans="12:12" x14ac:dyDescent="0.25">
      <c r="L36245" s="15"/>
    </row>
    <row r="36246" spans="12:12" x14ac:dyDescent="0.25">
      <c r="L36246" s="15"/>
    </row>
    <row r="36247" spans="12:12" x14ac:dyDescent="0.25">
      <c r="L36247" s="15"/>
    </row>
    <row r="36248" spans="12:12" x14ac:dyDescent="0.25">
      <c r="L36248" s="15"/>
    </row>
    <row r="36249" spans="12:12" x14ac:dyDescent="0.25">
      <c r="L36249" s="15"/>
    </row>
    <row r="36250" spans="12:12" x14ac:dyDescent="0.25">
      <c r="L36250" s="15"/>
    </row>
    <row r="36251" spans="12:12" x14ac:dyDescent="0.25">
      <c r="L36251" s="15"/>
    </row>
    <row r="36252" spans="12:12" x14ac:dyDescent="0.25">
      <c r="L36252" s="15"/>
    </row>
    <row r="36253" spans="12:12" x14ac:dyDescent="0.25">
      <c r="L36253" s="15"/>
    </row>
    <row r="36254" spans="12:12" x14ac:dyDescent="0.25">
      <c r="L36254" s="15"/>
    </row>
    <row r="36255" spans="12:12" x14ac:dyDescent="0.25">
      <c r="L36255" s="15"/>
    </row>
    <row r="36256" spans="12:12" x14ac:dyDescent="0.25">
      <c r="L36256" s="15"/>
    </row>
    <row r="36257" spans="12:12" x14ac:dyDescent="0.25">
      <c r="L36257" s="15"/>
    </row>
    <row r="36258" spans="12:12" x14ac:dyDescent="0.25">
      <c r="L36258" s="15"/>
    </row>
    <row r="36259" spans="12:12" x14ac:dyDescent="0.25">
      <c r="L36259" s="15"/>
    </row>
    <row r="36260" spans="12:12" x14ac:dyDescent="0.25">
      <c r="L36260" s="15"/>
    </row>
    <row r="36261" spans="12:12" x14ac:dyDescent="0.25">
      <c r="L36261" s="15"/>
    </row>
    <row r="36262" spans="12:12" x14ac:dyDescent="0.25">
      <c r="L36262" s="15"/>
    </row>
    <row r="36263" spans="12:12" x14ac:dyDescent="0.25">
      <c r="L36263" s="15"/>
    </row>
    <row r="36264" spans="12:12" x14ac:dyDescent="0.25">
      <c r="L36264" s="15"/>
    </row>
    <row r="36265" spans="12:12" x14ac:dyDescent="0.25">
      <c r="L36265" s="15"/>
    </row>
    <row r="36266" spans="12:12" x14ac:dyDescent="0.25">
      <c r="L36266" s="15"/>
    </row>
    <row r="36267" spans="12:12" x14ac:dyDescent="0.25">
      <c r="L36267" s="15"/>
    </row>
    <row r="36268" spans="12:12" x14ac:dyDescent="0.25">
      <c r="L36268" s="15"/>
    </row>
    <row r="36269" spans="12:12" x14ac:dyDescent="0.25">
      <c r="L36269" s="15"/>
    </row>
    <row r="36270" spans="12:12" x14ac:dyDescent="0.25">
      <c r="L36270" s="15"/>
    </row>
    <row r="36271" spans="12:12" x14ac:dyDescent="0.25">
      <c r="L36271" s="15"/>
    </row>
    <row r="36272" spans="12:12" x14ac:dyDescent="0.25">
      <c r="L36272" s="15"/>
    </row>
    <row r="36273" spans="12:12" x14ac:dyDescent="0.25">
      <c r="L36273" s="15"/>
    </row>
    <row r="36274" spans="12:12" x14ac:dyDescent="0.25">
      <c r="L36274" s="15"/>
    </row>
    <row r="36275" spans="12:12" x14ac:dyDescent="0.25">
      <c r="L36275" s="15"/>
    </row>
    <row r="36276" spans="12:12" x14ac:dyDescent="0.25">
      <c r="L36276" s="15"/>
    </row>
    <row r="36277" spans="12:12" x14ac:dyDescent="0.25">
      <c r="L36277" s="15"/>
    </row>
    <row r="36278" spans="12:12" x14ac:dyDescent="0.25">
      <c r="L36278" s="15"/>
    </row>
    <row r="36279" spans="12:12" x14ac:dyDescent="0.25">
      <c r="L36279" s="15"/>
    </row>
    <row r="36280" spans="12:12" x14ac:dyDescent="0.25">
      <c r="L36280" s="15"/>
    </row>
    <row r="36281" spans="12:12" x14ac:dyDescent="0.25">
      <c r="L36281" s="15"/>
    </row>
    <row r="36282" spans="12:12" x14ac:dyDescent="0.25">
      <c r="L36282" s="15"/>
    </row>
    <row r="36283" spans="12:12" x14ac:dyDescent="0.25">
      <c r="L36283" s="15"/>
    </row>
    <row r="36284" spans="12:12" x14ac:dyDescent="0.25">
      <c r="L36284" s="15"/>
    </row>
    <row r="36285" spans="12:12" x14ac:dyDescent="0.25">
      <c r="L36285" s="15"/>
    </row>
    <row r="36286" spans="12:12" x14ac:dyDescent="0.25">
      <c r="L36286" s="15"/>
    </row>
    <row r="36287" spans="12:12" x14ac:dyDescent="0.25">
      <c r="L36287" s="15"/>
    </row>
    <row r="36288" spans="12:12" x14ac:dyDescent="0.25">
      <c r="L36288" s="15"/>
    </row>
    <row r="36289" spans="12:12" x14ac:dyDescent="0.25">
      <c r="L36289" s="15"/>
    </row>
    <row r="36290" spans="12:12" x14ac:dyDescent="0.25">
      <c r="L36290" s="15"/>
    </row>
    <row r="36291" spans="12:12" x14ac:dyDescent="0.25">
      <c r="L36291" s="15"/>
    </row>
    <row r="36292" spans="12:12" x14ac:dyDescent="0.25">
      <c r="L36292" s="15"/>
    </row>
    <row r="36293" spans="12:12" x14ac:dyDescent="0.25">
      <c r="L36293" s="15"/>
    </row>
    <row r="36294" spans="12:12" x14ac:dyDescent="0.25">
      <c r="L36294" s="15"/>
    </row>
    <row r="36295" spans="12:12" x14ac:dyDescent="0.25">
      <c r="L36295" s="15"/>
    </row>
    <row r="36296" spans="12:12" x14ac:dyDescent="0.25">
      <c r="L36296" s="15"/>
    </row>
    <row r="36297" spans="12:12" x14ac:dyDescent="0.25">
      <c r="L36297" s="15"/>
    </row>
    <row r="36298" spans="12:12" x14ac:dyDescent="0.25">
      <c r="L36298" s="15"/>
    </row>
    <row r="36299" spans="12:12" x14ac:dyDescent="0.25">
      <c r="L36299" s="15"/>
    </row>
    <row r="36300" spans="12:12" x14ac:dyDescent="0.25">
      <c r="L36300" s="15"/>
    </row>
    <row r="36301" spans="12:12" x14ac:dyDescent="0.25">
      <c r="L36301" s="15"/>
    </row>
    <row r="36302" spans="12:12" x14ac:dyDescent="0.25">
      <c r="L36302" s="15"/>
    </row>
    <row r="36303" spans="12:12" x14ac:dyDescent="0.25">
      <c r="L36303" s="15"/>
    </row>
    <row r="36304" spans="12:12" x14ac:dyDescent="0.25">
      <c r="L36304" s="15"/>
    </row>
    <row r="36305" spans="12:12" x14ac:dyDescent="0.25">
      <c r="L36305" s="15"/>
    </row>
    <row r="36306" spans="12:12" x14ac:dyDescent="0.25">
      <c r="L36306" s="15"/>
    </row>
    <row r="36307" spans="12:12" x14ac:dyDescent="0.25">
      <c r="L36307" s="15"/>
    </row>
    <row r="36308" spans="12:12" x14ac:dyDescent="0.25">
      <c r="L36308" s="15"/>
    </row>
    <row r="36309" spans="12:12" x14ac:dyDescent="0.25">
      <c r="L36309" s="15"/>
    </row>
    <row r="36310" spans="12:12" x14ac:dyDescent="0.25">
      <c r="L36310" s="15"/>
    </row>
    <row r="36311" spans="12:12" x14ac:dyDescent="0.25">
      <c r="L36311" s="15"/>
    </row>
    <row r="36312" spans="12:12" x14ac:dyDescent="0.25">
      <c r="L36312" s="15"/>
    </row>
    <row r="36313" spans="12:12" x14ac:dyDescent="0.25">
      <c r="L36313" s="15"/>
    </row>
    <row r="36314" spans="12:12" x14ac:dyDescent="0.25">
      <c r="L36314" s="15"/>
    </row>
    <row r="36315" spans="12:12" x14ac:dyDescent="0.25">
      <c r="L36315" s="15"/>
    </row>
    <row r="36316" spans="12:12" x14ac:dyDescent="0.25">
      <c r="L36316" s="15"/>
    </row>
    <row r="36317" spans="12:12" x14ac:dyDescent="0.25">
      <c r="L36317" s="15"/>
    </row>
    <row r="36318" spans="12:12" x14ac:dyDescent="0.25">
      <c r="L36318" s="15"/>
    </row>
    <row r="36319" spans="12:12" x14ac:dyDescent="0.25">
      <c r="L36319" s="15"/>
    </row>
    <row r="36320" spans="12:12" x14ac:dyDescent="0.25">
      <c r="L36320" s="15"/>
    </row>
    <row r="36321" spans="12:12" x14ac:dyDescent="0.25">
      <c r="L36321" s="15"/>
    </row>
    <row r="36322" spans="12:12" x14ac:dyDescent="0.25">
      <c r="L36322" s="15"/>
    </row>
    <row r="36323" spans="12:12" x14ac:dyDescent="0.25">
      <c r="L36323" s="15"/>
    </row>
    <row r="36324" spans="12:12" x14ac:dyDescent="0.25">
      <c r="L36324" s="15"/>
    </row>
    <row r="36325" spans="12:12" x14ac:dyDescent="0.25">
      <c r="L36325" s="15"/>
    </row>
    <row r="36326" spans="12:12" x14ac:dyDescent="0.25">
      <c r="L36326" s="15"/>
    </row>
    <row r="36327" spans="12:12" x14ac:dyDescent="0.25">
      <c r="L36327" s="15"/>
    </row>
    <row r="36328" spans="12:12" x14ac:dyDescent="0.25">
      <c r="L36328" s="15"/>
    </row>
    <row r="36329" spans="12:12" x14ac:dyDescent="0.25">
      <c r="L36329" s="15"/>
    </row>
    <row r="36330" spans="12:12" x14ac:dyDescent="0.25">
      <c r="L36330" s="15"/>
    </row>
    <row r="36331" spans="12:12" x14ac:dyDescent="0.25">
      <c r="L36331" s="15"/>
    </row>
    <row r="36332" spans="12:12" x14ac:dyDescent="0.25">
      <c r="L36332" s="15"/>
    </row>
    <row r="36333" spans="12:12" x14ac:dyDescent="0.25">
      <c r="L36333" s="15"/>
    </row>
    <row r="36334" spans="12:12" x14ac:dyDescent="0.25">
      <c r="L36334" s="15"/>
    </row>
    <row r="36335" spans="12:12" x14ac:dyDescent="0.25">
      <c r="L36335" s="15"/>
    </row>
    <row r="36336" spans="12:12" x14ac:dyDescent="0.25">
      <c r="L36336" s="15"/>
    </row>
    <row r="36337" spans="12:12" x14ac:dyDescent="0.25">
      <c r="L36337" s="15"/>
    </row>
    <row r="36338" spans="12:12" x14ac:dyDescent="0.25">
      <c r="L36338" s="15"/>
    </row>
    <row r="36339" spans="12:12" x14ac:dyDescent="0.25">
      <c r="L36339" s="15"/>
    </row>
    <row r="36340" spans="12:12" x14ac:dyDescent="0.25">
      <c r="L36340" s="15"/>
    </row>
    <row r="36341" spans="12:12" x14ac:dyDescent="0.25">
      <c r="L36341" s="15"/>
    </row>
    <row r="36342" spans="12:12" x14ac:dyDescent="0.25">
      <c r="L36342" s="15"/>
    </row>
    <row r="36343" spans="12:12" x14ac:dyDescent="0.25">
      <c r="L36343" s="15"/>
    </row>
    <row r="36344" spans="12:12" x14ac:dyDescent="0.25">
      <c r="L36344" s="15"/>
    </row>
    <row r="36345" spans="12:12" x14ac:dyDescent="0.25">
      <c r="L36345" s="15"/>
    </row>
    <row r="36346" spans="12:12" x14ac:dyDescent="0.25">
      <c r="L36346" s="15"/>
    </row>
    <row r="36347" spans="12:12" x14ac:dyDescent="0.25">
      <c r="L36347" s="15"/>
    </row>
    <row r="36348" spans="12:12" x14ac:dyDescent="0.25">
      <c r="L36348" s="15"/>
    </row>
    <row r="36349" spans="12:12" x14ac:dyDescent="0.25">
      <c r="L36349" s="15"/>
    </row>
    <row r="36350" spans="12:12" x14ac:dyDescent="0.25">
      <c r="L36350" s="15"/>
    </row>
    <row r="36351" spans="12:12" x14ac:dyDescent="0.25">
      <c r="L36351" s="15"/>
    </row>
    <row r="36352" spans="12:12" x14ac:dyDescent="0.25">
      <c r="L36352" s="15"/>
    </row>
    <row r="36353" spans="12:12" x14ac:dyDescent="0.25">
      <c r="L36353" s="15"/>
    </row>
    <row r="36354" spans="12:12" x14ac:dyDescent="0.25">
      <c r="L36354" s="15"/>
    </row>
    <row r="36355" spans="12:12" x14ac:dyDescent="0.25">
      <c r="L36355" s="15"/>
    </row>
    <row r="36356" spans="12:12" x14ac:dyDescent="0.25">
      <c r="L36356" s="15"/>
    </row>
    <row r="36357" spans="12:12" x14ac:dyDescent="0.25">
      <c r="L36357" s="15"/>
    </row>
    <row r="36358" spans="12:12" x14ac:dyDescent="0.25">
      <c r="L36358" s="15"/>
    </row>
    <row r="36359" spans="12:12" x14ac:dyDescent="0.25">
      <c r="L36359" s="15"/>
    </row>
    <row r="36360" spans="12:12" x14ac:dyDescent="0.25">
      <c r="L36360" s="15"/>
    </row>
    <row r="36361" spans="12:12" x14ac:dyDescent="0.25">
      <c r="L36361" s="15"/>
    </row>
    <row r="36362" spans="12:12" x14ac:dyDescent="0.25">
      <c r="L36362" s="15"/>
    </row>
    <row r="36363" spans="12:12" x14ac:dyDescent="0.25">
      <c r="L36363" s="15"/>
    </row>
    <row r="36364" spans="12:12" x14ac:dyDescent="0.25">
      <c r="L36364" s="15"/>
    </row>
    <row r="36365" spans="12:12" x14ac:dyDescent="0.25">
      <c r="L36365" s="15"/>
    </row>
    <row r="36366" spans="12:12" x14ac:dyDescent="0.25">
      <c r="L36366" s="15"/>
    </row>
    <row r="36367" spans="12:12" x14ac:dyDescent="0.25">
      <c r="L36367" s="15"/>
    </row>
    <row r="36368" spans="12:12" x14ac:dyDescent="0.25">
      <c r="L36368" s="15"/>
    </row>
    <row r="36369" spans="12:12" x14ac:dyDescent="0.25">
      <c r="L36369" s="15"/>
    </row>
    <row r="36370" spans="12:12" x14ac:dyDescent="0.25">
      <c r="L36370" s="15"/>
    </row>
    <row r="36371" spans="12:12" x14ac:dyDescent="0.25">
      <c r="L36371" s="15"/>
    </row>
    <row r="36372" spans="12:12" x14ac:dyDescent="0.25">
      <c r="L36372" s="15"/>
    </row>
    <row r="36373" spans="12:12" x14ac:dyDescent="0.25">
      <c r="L36373" s="15"/>
    </row>
    <row r="36374" spans="12:12" x14ac:dyDescent="0.25">
      <c r="L36374" s="15"/>
    </row>
    <row r="36375" spans="12:12" x14ac:dyDescent="0.25">
      <c r="L36375" s="15"/>
    </row>
    <row r="36376" spans="12:12" x14ac:dyDescent="0.25">
      <c r="L36376" s="15"/>
    </row>
    <row r="36377" spans="12:12" x14ac:dyDescent="0.25">
      <c r="L36377" s="15"/>
    </row>
    <row r="36378" spans="12:12" x14ac:dyDescent="0.25">
      <c r="L36378" s="15"/>
    </row>
    <row r="36379" spans="12:12" x14ac:dyDescent="0.25">
      <c r="L36379" s="15"/>
    </row>
    <row r="36380" spans="12:12" x14ac:dyDescent="0.25">
      <c r="L36380" s="15"/>
    </row>
    <row r="36381" spans="12:12" x14ac:dyDescent="0.25">
      <c r="L36381" s="15"/>
    </row>
    <row r="36382" spans="12:12" x14ac:dyDescent="0.25">
      <c r="L36382" s="15"/>
    </row>
    <row r="36383" spans="12:12" x14ac:dyDescent="0.25">
      <c r="L36383" s="15"/>
    </row>
    <row r="36384" spans="12:12" x14ac:dyDescent="0.25">
      <c r="L36384" s="15"/>
    </row>
    <row r="36385" spans="12:12" x14ac:dyDescent="0.25">
      <c r="L36385" s="15"/>
    </row>
    <row r="36386" spans="12:12" x14ac:dyDescent="0.25">
      <c r="L36386" s="15"/>
    </row>
    <row r="36387" spans="12:12" x14ac:dyDescent="0.25">
      <c r="L36387" s="15"/>
    </row>
    <row r="36388" spans="12:12" x14ac:dyDescent="0.25">
      <c r="L36388" s="15"/>
    </row>
    <row r="36389" spans="12:12" x14ac:dyDescent="0.25">
      <c r="L36389" s="15"/>
    </row>
    <row r="36390" spans="12:12" x14ac:dyDescent="0.25">
      <c r="L36390" s="15"/>
    </row>
    <row r="36391" spans="12:12" x14ac:dyDescent="0.25">
      <c r="L36391" s="15"/>
    </row>
    <row r="36392" spans="12:12" x14ac:dyDescent="0.25">
      <c r="L36392" s="15"/>
    </row>
    <row r="36393" spans="12:12" x14ac:dyDescent="0.25">
      <c r="L36393" s="15"/>
    </row>
    <row r="36394" spans="12:12" x14ac:dyDescent="0.25">
      <c r="L36394" s="15"/>
    </row>
    <row r="36395" spans="12:12" x14ac:dyDescent="0.25">
      <c r="L36395" s="15"/>
    </row>
    <row r="36396" spans="12:12" x14ac:dyDescent="0.25">
      <c r="L36396" s="15"/>
    </row>
    <row r="36397" spans="12:12" x14ac:dyDescent="0.25">
      <c r="L36397" s="15"/>
    </row>
    <row r="36398" spans="12:12" x14ac:dyDescent="0.25">
      <c r="L36398" s="15"/>
    </row>
    <row r="36399" spans="12:12" x14ac:dyDescent="0.25">
      <c r="L36399" s="15"/>
    </row>
    <row r="36400" spans="12:12" x14ac:dyDescent="0.25">
      <c r="L36400" s="15"/>
    </row>
    <row r="36401" spans="12:12" x14ac:dyDescent="0.25">
      <c r="L36401" s="15"/>
    </row>
    <row r="36402" spans="12:12" x14ac:dyDescent="0.25">
      <c r="L36402" s="15"/>
    </row>
    <row r="36403" spans="12:12" x14ac:dyDescent="0.25">
      <c r="L36403" s="15"/>
    </row>
    <row r="36404" spans="12:12" x14ac:dyDescent="0.25">
      <c r="L36404" s="15"/>
    </row>
    <row r="36405" spans="12:12" x14ac:dyDescent="0.25">
      <c r="L36405" s="15"/>
    </row>
    <row r="36406" spans="12:12" x14ac:dyDescent="0.25">
      <c r="L36406" s="15"/>
    </row>
    <row r="36407" spans="12:12" x14ac:dyDescent="0.25">
      <c r="L36407" s="15"/>
    </row>
    <row r="36408" spans="12:12" x14ac:dyDescent="0.25">
      <c r="L36408" s="15"/>
    </row>
    <row r="36409" spans="12:12" x14ac:dyDescent="0.25">
      <c r="L36409" s="15"/>
    </row>
    <row r="36410" spans="12:12" x14ac:dyDescent="0.25">
      <c r="L36410" s="15"/>
    </row>
    <row r="36411" spans="12:12" x14ac:dyDescent="0.25">
      <c r="L36411" s="15"/>
    </row>
    <row r="36412" spans="12:12" x14ac:dyDescent="0.25">
      <c r="L36412" s="15"/>
    </row>
    <row r="36413" spans="12:12" x14ac:dyDescent="0.25">
      <c r="L36413" s="15"/>
    </row>
    <row r="36414" spans="12:12" x14ac:dyDescent="0.25">
      <c r="L36414" s="15"/>
    </row>
    <row r="36415" spans="12:12" x14ac:dyDescent="0.25">
      <c r="L36415" s="15"/>
    </row>
    <row r="36416" spans="12:12" x14ac:dyDescent="0.25">
      <c r="L36416" s="15"/>
    </row>
    <row r="36417" spans="12:12" x14ac:dyDescent="0.25">
      <c r="L36417" s="15"/>
    </row>
    <row r="36418" spans="12:12" x14ac:dyDescent="0.25">
      <c r="L36418" s="15"/>
    </row>
    <row r="36419" spans="12:12" x14ac:dyDescent="0.25">
      <c r="L36419" s="15"/>
    </row>
    <row r="36420" spans="12:12" x14ac:dyDescent="0.25">
      <c r="L36420" s="15"/>
    </row>
    <row r="36421" spans="12:12" x14ac:dyDescent="0.25">
      <c r="L36421" s="15"/>
    </row>
    <row r="36422" spans="12:12" x14ac:dyDescent="0.25">
      <c r="L36422" s="15"/>
    </row>
    <row r="36423" spans="12:12" x14ac:dyDescent="0.25">
      <c r="L36423" s="15"/>
    </row>
    <row r="36424" spans="12:12" x14ac:dyDescent="0.25">
      <c r="L36424" s="15"/>
    </row>
    <row r="36425" spans="12:12" x14ac:dyDescent="0.25">
      <c r="L36425" s="15"/>
    </row>
    <row r="36426" spans="12:12" x14ac:dyDescent="0.25">
      <c r="L36426" s="15"/>
    </row>
    <row r="36427" spans="12:12" x14ac:dyDescent="0.25">
      <c r="L36427" s="15"/>
    </row>
    <row r="36428" spans="12:12" x14ac:dyDescent="0.25">
      <c r="L36428" s="15"/>
    </row>
    <row r="36429" spans="12:12" x14ac:dyDescent="0.25">
      <c r="L36429" s="15"/>
    </row>
    <row r="36430" spans="12:12" x14ac:dyDescent="0.25">
      <c r="L36430" s="15"/>
    </row>
    <row r="36431" spans="12:12" x14ac:dyDescent="0.25">
      <c r="L36431" s="15"/>
    </row>
    <row r="36432" spans="12:12" x14ac:dyDescent="0.25">
      <c r="L36432" s="15"/>
    </row>
    <row r="36433" spans="12:12" x14ac:dyDescent="0.25">
      <c r="L36433" s="15"/>
    </row>
    <row r="36434" spans="12:12" x14ac:dyDescent="0.25">
      <c r="L36434" s="15"/>
    </row>
    <row r="36435" spans="12:12" x14ac:dyDescent="0.25">
      <c r="L36435" s="15"/>
    </row>
    <row r="36436" spans="12:12" x14ac:dyDescent="0.25">
      <c r="L36436" s="15"/>
    </row>
    <row r="36437" spans="12:12" x14ac:dyDescent="0.25">
      <c r="L36437" s="15"/>
    </row>
    <row r="36438" spans="12:12" x14ac:dyDescent="0.25">
      <c r="L36438" s="15"/>
    </row>
    <row r="36439" spans="12:12" x14ac:dyDescent="0.25">
      <c r="L36439" s="15"/>
    </row>
    <row r="36440" spans="12:12" x14ac:dyDescent="0.25">
      <c r="L36440" s="15"/>
    </row>
    <row r="36441" spans="12:12" x14ac:dyDescent="0.25">
      <c r="L36441" s="15"/>
    </row>
    <row r="36442" spans="12:12" x14ac:dyDescent="0.25">
      <c r="L36442" s="15"/>
    </row>
    <row r="36443" spans="12:12" x14ac:dyDescent="0.25">
      <c r="L36443" s="15"/>
    </row>
    <row r="36444" spans="12:12" x14ac:dyDescent="0.25">
      <c r="L36444" s="15"/>
    </row>
    <row r="36445" spans="12:12" x14ac:dyDescent="0.25">
      <c r="L36445" s="15"/>
    </row>
    <row r="36446" spans="12:12" x14ac:dyDescent="0.25">
      <c r="L36446" s="15"/>
    </row>
    <row r="36447" spans="12:12" x14ac:dyDescent="0.25">
      <c r="L36447" s="15"/>
    </row>
    <row r="36448" spans="12:12" x14ac:dyDescent="0.25">
      <c r="L36448" s="15"/>
    </row>
    <row r="36449" spans="12:12" x14ac:dyDescent="0.25">
      <c r="L36449" s="15"/>
    </row>
    <row r="36450" spans="12:12" x14ac:dyDescent="0.25">
      <c r="L36450" s="15"/>
    </row>
    <row r="36451" spans="12:12" x14ac:dyDescent="0.25">
      <c r="L36451" s="15"/>
    </row>
    <row r="36452" spans="12:12" x14ac:dyDescent="0.25">
      <c r="L36452" s="15"/>
    </row>
    <row r="36453" spans="12:12" x14ac:dyDescent="0.25">
      <c r="L36453" s="15"/>
    </row>
    <row r="36454" spans="12:12" x14ac:dyDescent="0.25">
      <c r="L36454" s="15"/>
    </row>
    <row r="36455" spans="12:12" x14ac:dyDescent="0.25">
      <c r="L36455" s="15"/>
    </row>
    <row r="36456" spans="12:12" x14ac:dyDescent="0.25">
      <c r="L36456" s="15"/>
    </row>
    <row r="36457" spans="12:12" x14ac:dyDescent="0.25">
      <c r="L36457" s="15"/>
    </row>
    <row r="36458" spans="12:12" x14ac:dyDescent="0.25">
      <c r="L36458" s="15"/>
    </row>
    <row r="36459" spans="12:12" x14ac:dyDescent="0.25">
      <c r="L36459" s="15"/>
    </row>
    <row r="36460" spans="12:12" x14ac:dyDescent="0.25">
      <c r="L36460" s="15"/>
    </row>
    <row r="36461" spans="12:12" x14ac:dyDescent="0.25">
      <c r="L36461" s="15"/>
    </row>
    <row r="36462" spans="12:12" x14ac:dyDescent="0.25">
      <c r="L36462" s="15"/>
    </row>
    <row r="36463" spans="12:12" x14ac:dyDescent="0.25">
      <c r="L36463" s="15"/>
    </row>
    <row r="36464" spans="12:12" x14ac:dyDescent="0.25">
      <c r="L36464" s="15"/>
    </row>
    <row r="36465" spans="12:12" x14ac:dyDescent="0.25">
      <c r="L36465" s="15"/>
    </row>
    <row r="36466" spans="12:12" x14ac:dyDescent="0.25">
      <c r="L36466" s="15"/>
    </row>
    <row r="36467" spans="12:12" x14ac:dyDescent="0.25">
      <c r="L36467" s="15"/>
    </row>
    <row r="36468" spans="12:12" x14ac:dyDescent="0.25">
      <c r="L36468" s="15"/>
    </row>
    <row r="36469" spans="12:12" x14ac:dyDescent="0.25">
      <c r="L36469" s="15"/>
    </row>
    <row r="36470" spans="12:12" x14ac:dyDescent="0.25">
      <c r="L36470" s="15"/>
    </row>
    <row r="36471" spans="12:12" x14ac:dyDescent="0.25">
      <c r="L36471" s="15"/>
    </row>
    <row r="36472" spans="12:12" x14ac:dyDescent="0.25">
      <c r="L36472" s="15"/>
    </row>
    <row r="36473" spans="12:12" x14ac:dyDescent="0.25">
      <c r="L36473" s="15"/>
    </row>
    <row r="36474" spans="12:12" x14ac:dyDescent="0.25">
      <c r="L36474" s="15"/>
    </row>
    <row r="36475" spans="12:12" x14ac:dyDescent="0.25">
      <c r="L36475" s="15"/>
    </row>
    <row r="36476" spans="12:12" x14ac:dyDescent="0.25">
      <c r="L36476" s="15"/>
    </row>
    <row r="36477" spans="12:12" x14ac:dyDescent="0.25">
      <c r="L36477" s="15"/>
    </row>
    <row r="36478" spans="12:12" x14ac:dyDescent="0.25">
      <c r="L36478" s="15"/>
    </row>
    <row r="36479" spans="12:12" x14ac:dyDescent="0.25">
      <c r="L36479" s="15"/>
    </row>
    <row r="36480" spans="12:12" x14ac:dyDescent="0.25">
      <c r="L36480" s="15"/>
    </row>
    <row r="36481" spans="12:12" x14ac:dyDescent="0.25">
      <c r="L36481" s="15"/>
    </row>
    <row r="36482" spans="12:12" x14ac:dyDescent="0.25">
      <c r="L36482" s="15"/>
    </row>
    <row r="36483" spans="12:12" x14ac:dyDescent="0.25">
      <c r="L36483" s="15"/>
    </row>
    <row r="36484" spans="12:12" x14ac:dyDescent="0.25">
      <c r="L36484" s="15"/>
    </row>
    <row r="36485" spans="12:12" x14ac:dyDescent="0.25">
      <c r="L36485" s="15"/>
    </row>
    <row r="36486" spans="12:12" x14ac:dyDescent="0.25">
      <c r="L36486" s="15"/>
    </row>
    <row r="36487" spans="12:12" x14ac:dyDescent="0.25">
      <c r="L36487" s="15"/>
    </row>
    <row r="36488" spans="12:12" x14ac:dyDescent="0.25">
      <c r="L36488" s="15"/>
    </row>
    <row r="36489" spans="12:12" x14ac:dyDescent="0.25">
      <c r="L36489" s="15"/>
    </row>
    <row r="36490" spans="12:12" x14ac:dyDescent="0.25">
      <c r="L36490" s="15"/>
    </row>
    <row r="36491" spans="12:12" x14ac:dyDescent="0.25">
      <c r="L36491" s="15"/>
    </row>
    <row r="36492" spans="12:12" x14ac:dyDescent="0.25">
      <c r="L36492" s="15"/>
    </row>
    <row r="36493" spans="12:12" x14ac:dyDescent="0.25">
      <c r="L36493" s="15"/>
    </row>
    <row r="36494" spans="12:12" x14ac:dyDescent="0.25">
      <c r="L36494" s="15"/>
    </row>
    <row r="36495" spans="12:12" x14ac:dyDescent="0.25">
      <c r="L36495" s="15"/>
    </row>
    <row r="36496" spans="12:12" x14ac:dyDescent="0.25">
      <c r="L36496" s="15"/>
    </row>
    <row r="36497" spans="12:12" x14ac:dyDescent="0.25">
      <c r="L36497" s="15"/>
    </row>
    <row r="36498" spans="12:12" x14ac:dyDescent="0.25">
      <c r="L36498" s="15"/>
    </row>
    <row r="36499" spans="12:12" x14ac:dyDescent="0.25">
      <c r="L36499" s="15"/>
    </row>
    <row r="36500" spans="12:12" x14ac:dyDescent="0.25">
      <c r="L36500" s="15"/>
    </row>
    <row r="36501" spans="12:12" x14ac:dyDescent="0.25">
      <c r="L36501" s="15"/>
    </row>
    <row r="36502" spans="12:12" x14ac:dyDescent="0.25">
      <c r="L36502" s="15"/>
    </row>
    <row r="36503" spans="12:12" x14ac:dyDescent="0.25">
      <c r="L36503" s="15"/>
    </row>
    <row r="36504" spans="12:12" x14ac:dyDescent="0.25">
      <c r="L36504" s="15"/>
    </row>
    <row r="36505" spans="12:12" x14ac:dyDescent="0.25">
      <c r="L36505" s="15"/>
    </row>
    <row r="36506" spans="12:12" x14ac:dyDescent="0.25">
      <c r="L36506" s="15"/>
    </row>
    <row r="36507" spans="12:12" x14ac:dyDescent="0.25">
      <c r="L36507" s="15"/>
    </row>
    <row r="36508" spans="12:12" x14ac:dyDescent="0.25">
      <c r="L36508" s="15"/>
    </row>
    <row r="36509" spans="12:12" x14ac:dyDescent="0.25">
      <c r="L36509" s="15"/>
    </row>
    <row r="36510" spans="12:12" x14ac:dyDescent="0.25">
      <c r="L36510" s="15"/>
    </row>
    <row r="36511" spans="12:12" x14ac:dyDescent="0.25">
      <c r="L36511" s="15"/>
    </row>
    <row r="36512" spans="12:12" x14ac:dyDescent="0.25">
      <c r="L36512" s="15"/>
    </row>
    <row r="36513" spans="12:12" x14ac:dyDescent="0.25">
      <c r="L36513" s="15"/>
    </row>
    <row r="36514" spans="12:12" x14ac:dyDescent="0.25">
      <c r="L36514" s="15"/>
    </row>
    <row r="36515" spans="12:12" x14ac:dyDescent="0.25">
      <c r="L36515" s="15"/>
    </row>
    <row r="36516" spans="12:12" x14ac:dyDescent="0.25">
      <c r="L36516" s="15"/>
    </row>
    <row r="36517" spans="12:12" x14ac:dyDescent="0.25">
      <c r="L36517" s="15"/>
    </row>
    <row r="36518" spans="12:12" x14ac:dyDescent="0.25">
      <c r="L36518" s="15"/>
    </row>
    <row r="36519" spans="12:12" x14ac:dyDescent="0.25">
      <c r="L36519" s="15"/>
    </row>
    <row r="36520" spans="12:12" x14ac:dyDescent="0.25">
      <c r="L36520" s="15"/>
    </row>
    <row r="36521" spans="12:12" x14ac:dyDescent="0.25">
      <c r="L36521" s="15"/>
    </row>
    <row r="36522" spans="12:12" x14ac:dyDescent="0.25">
      <c r="L36522" s="15"/>
    </row>
    <row r="36523" spans="12:12" x14ac:dyDescent="0.25">
      <c r="L36523" s="15"/>
    </row>
    <row r="36524" spans="12:12" x14ac:dyDescent="0.25">
      <c r="L36524" s="15"/>
    </row>
    <row r="36525" spans="12:12" x14ac:dyDescent="0.25">
      <c r="L36525" s="15"/>
    </row>
    <row r="36526" spans="12:12" x14ac:dyDescent="0.25">
      <c r="L36526" s="15"/>
    </row>
    <row r="36527" spans="12:12" x14ac:dyDescent="0.25">
      <c r="L36527" s="15"/>
    </row>
    <row r="36528" spans="12:12" x14ac:dyDescent="0.25">
      <c r="L36528" s="15"/>
    </row>
    <row r="36529" spans="12:12" x14ac:dyDescent="0.25">
      <c r="L36529" s="15"/>
    </row>
    <row r="36530" spans="12:12" x14ac:dyDescent="0.25">
      <c r="L36530" s="15"/>
    </row>
    <row r="36531" spans="12:12" x14ac:dyDescent="0.25">
      <c r="L36531" s="15"/>
    </row>
    <row r="36532" spans="12:12" x14ac:dyDescent="0.25">
      <c r="L36532" s="15"/>
    </row>
    <row r="36533" spans="12:12" x14ac:dyDescent="0.25">
      <c r="L36533" s="15"/>
    </row>
    <row r="36534" spans="12:12" x14ac:dyDescent="0.25">
      <c r="L36534" s="15"/>
    </row>
    <row r="36535" spans="12:12" x14ac:dyDescent="0.25">
      <c r="L36535" s="15"/>
    </row>
    <row r="36536" spans="12:12" x14ac:dyDescent="0.25">
      <c r="L36536" s="15"/>
    </row>
    <row r="36537" spans="12:12" x14ac:dyDescent="0.25">
      <c r="L36537" s="15"/>
    </row>
    <row r="36538" spans="12:12" x14ac:dyDescent="0.25">
      <c r="L36538" s="15"/>
    </row>
    <row r="36539" spans="12:12" x14ac:dyDescent="0.25">
      <c r="L36539" s="15"/>
    </row>
    <row r="36540" spans="12:12" x14ac:dyDescent="0.25">
      <c r="L36540" s="15"/>
    </row>
    <row r="36541" spans="12:12" x14ac:dyDescent="0.25">
      <c r="L36541" s="15"/>
    </row>
    <row r="36542" spans="12:12" x14ac:dyDescent="0.25">
      <c r="L36542" s="15"/>
    </row>
    <row r="36543" spans="12:12" x14ac:dyDescent="0.25">
      <c r="L36543" s="15"/>
    </row>
    <row r="36544" spans="12:12" x14ac:dyDescent="0.25">
      <c r="L36544" s="15"/>
    </row>
    <row r="36545" spans="12:12" x14ac:dyDescent="0.25">
      <c r="L36545" s="15"/>
    </row>
    <row r="36546" spans="12:12" x14ac:dyDescent="0.25">
      <c r="L36546" s="15"/>
    </row>
    <row r="36547" spans="12:12" x14ac:dyDescent="0.25">
      <c r="L36547" s="15"/>
    </row>
    <row r="36548" spans="12:12" x14ac:dyDescent="0.25">
      <c r="L36548" s="15"/>
    </row>
    <row r="36549" spans="12:12" x14ac:dyDescent="0.25">
      <c r="L36549" s="15"/>
    </row>
    <row r="36550" spans="12:12" x14ac:dyDescent="0.25">
      <c r="L36550" s="15"/>
    </row>
    <row r="36551" spans="12:12" x14ac:dyDescent="0.25">
      <c r="L36551" s="15"/>
    </row>
    <row r="36552" spans="12:12" x14ac:dyDescent="0.25">
      <c r="L36552" s="15"/>
    </row>
    <row r="36553" spans="12:12" x14ac:dyDescent="0.25">
      <c r="L36553" s="15"/>
    </row>
    <row r="36554" spans="12:12" x14ac:dyDescent="0.25">
      <c r="L36554" s="15"/>
    </row>
    <row r="36555" spans="12:12" x14ac:dyDescent="0.25">
      <c r="L36555" s="15"/>
    </row>
    <row r="36556" spans="12:12" x14ac:dyDescent="0.25">
      <c r="L36556" s="15"/>
    </row>
    <row r="36557" spans="12:12" x14ac:dyDescent="0.25">
      <c r="L36557" s="15"/>
    </row>
    <row r="36558" spans="12:12" x14ac:dyDescent="0.25">
      <c r="L36558" s="15"/>
    </row>
    <row r="36559" spans="12:12" x14ac:dyDescent="0.25">
      <c r="L36559" s="15"/>
    </row>
    <row r="36560" spans="12:12" x14ac:dyDescent="0.25">
      <c r="L36560" s="15"/>
    </row>
    <row r="36561" spans="12:12" x14ac:dyDescent="0.25">
      <c r="L36561" s="15"/>
    </row>
    <row r="36562" spans="12:12" x14ac:dyDescent="0.25">
      <c r="L36562" s="15"/>
    </row>
    <row r="36563" spans="12:12" x14ac:dyDescent="0.25">
      <c r="L36563" s="15"/>
    </row>
    <row r="36564" spans="12:12" x14ac:dyDescent="0.25">
      <c r="L36564" s="15"/>
    </row>
    <row r="36565" spans="12:12" x14ac:dyDescent="0.25">
      <c r="L36565" s="15"/>
    </row>
    <row r="36566" spans="12:12" x14ac:dyDescent="0.25">
      <c r="L36566" s="15"/>
    </row>
    <row r="36567" spans="12:12" x14ac:dyDescent="0.25">
      <c r="L36567" s="15"/>
    </row>
    <row r="36568" spans="12:12" x14ac:dyDescent="0.25">
      <c r="L36568" s="15"/>
    </row>
    <row r="36569" spans="12:12" x14ac:dyDescent="0.25">
      <c r="L36569" s="15"/>
    </row>
    <row r="36570" spans="12:12" x14ac:dyDescent="0.25">
      <c r="L36570" s="15"/>
    </row>
    <row r="36571" spans="12:12" x14ac:dyDescent="0.25">
      <c r="L36571" s="15"/>
    </row>
    <row r="36572" spans="12:12" x14ac:dyDescent="0.25">
      <c r="L36572" s="15"/>
    </row>
    <row r="36573" spans="12:12" x14ac:dyDescent="0.25">
      <c r="L36573" s="15"/>
    </row>
    <row r="36574" spans="12:12" x14ac:dyDescent="0.25">
      <c r="L36574" s="15"/>
    </row>
    <row r="36575" spans="12:12" x14ac:dyDescent="0.25">
      <c r="L36575" s="15"/>
    </row>
    <row r="36576" spans="12:12" x14ac:dyDescent="0.25">
      <c r="L36576" s="15"/>
    </row>
    <row r="36577" spans="12:12" x14ac:dyDescent="0.25">
      <c r="L36577" s="15"/>
    </row>
    <row r="36578" spans="12:12" x14ac:dyDescent="0.25">
      <c r="L36578" s="15"/>
    </row>
    <row r="36579" spans="12:12" x14ac:dyDescent="0.25">
      <c r="L36579" s="15"/>
    </row>
    <row r="36580" spans="12:12" x14ac:dyDescent="0.25">
      <c r="L36580" s="15"/>
    </row>
    <row r="36581" spans="12:12" x14ac:dyDescent="0.25">
      <c r="L36581" s="15"/>
    </row>
    <row r="36582" spans="12:12" x14ac:dyDescent="0.25">
      <c r="L36582" s="15"/>
    </row>
    <row r="36583" spans="12:12" x14ac:dyDescent="0.25">
      <c r="L36583" s="15"/>
    </row>
    <row r="36584" spans="12:12" x14ac:dyDescent="0.25">
      <c r="L36584" s="15"/>
    </row>
    <row r="36585" spans="12:12" x14ac:dyDescent="0.25">
      <c r="L36585" s="15"/>
    </row>
    <row r="36586" spans="12:12" x14ac:dyDescent="0.25">
      <c r="L36586" s="15"/>
    </row>
    <row r="36587" spans="12:12" x14ac:dyDescent="0.25">
      <c r="L36587" s="15"/>
    </row>
    <row r="36588" spans="12:12" x14ac:dyDescent="0.25">
      <c r="L36588" s="15"/>
    </row>
    <row r="36589" spans="12:12" x14ac:dyDescent="0.25">
      <c r="L36589" s="15"/>
    </row>
    <row r="36590" spans="12:12" x14ac:dyDescent="0.25">
      <c r="L36590" s="15"/>
    </row>
    <row r="36591" spans="12:12" x14ac:dyDescent="0.25">
      <c r="L36591" s="15"/>
    </row>
    <row r="36592" spans="12:12" x14ac:dyDescent="0.25">
      <c r="L36592" s="15"/>
    </row>
    <row r="36593" spans="12:12" x14ac:dyDescent="0.25">
      <c r="L36593" s="15"/>
    </row>
    <row r="36594" spans="12:12" x14ac:dyDescent="0.25">
      <c r="L36594" s="15"/>
    </row>
    <row r="36595" spans="12:12" x14ac:dyDescent="0.25">
      <c r="L36595" s="15"/>
    </row>
    <row r="36596" spans="12:12" x14ac:dyDescent="0.25">
      <c r="L36596" s="15"/>
    </row>
    <row r="36597" spans="12:12" x14ac:dyDescent="0.25">
      <c r="L36597" s="15"/>
    </row>
    <row r="36598" spans="12:12" x14ac:dyDescent="0.25">
      <c r="L36598" s="15"/>
    </row>
    <row r="36599" spans="12:12" x14ac:dyDescent="0.25">
      <c r="L36599" s="15"/>
    </row>
    <row r="36600" spans="12:12" x14ac:dyDescent="0.25">
      <c r="L36600" s="15"/>
    </row>
    <row r="36601" spans="12:12" x14ac:dyDescent="0.25">
      <c r="L36601" s="15"/>
    </row>
    <row r="36602" spans="12:12" x14ac:dyDescent="0.25">
      <c r="L36602" s="15"/>
    </row>
    <row r="36603" spans="12:12" x14ac:dyDescent="0.25">
      <c r="L36603" s="15"/>
    </row>
    <row r="36604" spans="12:12" x14ac:dyDescent="0.25">
      <c r="L36604" s="15"/>
    </row>
    <row r="36605" spans="12:12" x14ac:dyDescent="0.25">
      <c r="L36605" s="15"/>
    </row>
    <row r="36606" spans="12:12" x14ac:dyDescent="0.25">
      <c r="L36606" s="15"/>
    </row>
    <row r="36607" spans="12:12" x14ac:dyDescent="0.25">
      <c r="L36607" s="15"/>
    </row>
    <row r="36608" spans="12:12" x14ac:dyDescent="0.25">
      <c r="L36608" s="15"/>
    </row>
    <row r="36609" spans="12:12" x14ac:dyDescent="0.25">
      <c r="L36609" s="15"/>
    </row>
    <row r="36610" spans="12:12" x14ac:dyDescent="0.25">
      <c r="L36610" s="15"/>
    </row>
    <row r="36611" spans="12:12" x14ac:dyDescent="0.25">
      <c r="L36611" s="15"/>
    </row>
    <row r="36612" spans="12:12" x14ac:dyDescent="0.25">
      <c r="L36612" s="15"/>
    </row>
    <row r="36613" spans="12:12" x14ac:dyDescent="0.25">
      <c r="L36613" s="15"/>
    </row>
    <row r="36614" spans="12:12" x14ac:dyDescent="0.25">
      <c r="L36614" s="15"/>
    </row>
    <row r="36615" spans="12:12" x14ac:dyDescent="0.25">
      <c r="L36615" s="15"/>
    </row>
    <row r="36616" spans="12:12" x14ac:dyDescent="0.25">
      <c r="L36616" s="15"/>
    </row>
    <row r="36617" spans="12:12" x14ac:dyDescent="0.25">
      <c r="L36617" s="15"/>
    </row>
    <row r="36618" spans="12:12" x14ac:dyDescent="0.25">
      <c r="L36618" s="15"/>
    </row>
    <row r="36619" spans="12:12" x14ac:dyDescent="0.25">
      <c r="L36619" s="15"/>
    </row>
    <row r="36620" spans="12:12" x14ac:dyDescent="0.25">
      <c r="L36620" s="15"/>
    </row>
    <row r="36621" spans="12:12" x14ac:dyDescent="0.25">
      <c r="L36621" s="15"/>
    </row>
    <row r="36622" spans="12:12" x14ac:dyDescent="0.25">
      <c r="L36622" s="15"/>
    </row>
    <row r="36623" spans="12:12" x14ac:dyDescent="0.25">
      <c r="L36623" s="15"/>
    </row>
    <row r="36624" spans="12:12" x14ac:dyDescent="0.25">
      <c r="L36624" s="15"/>
    </row>
    <row r="36625" spans="12:12" x14ac:dyDescent="0.25">
      <c r="L36625" s="15"/>
    </row>
    <row r="36626" spans="12:12" x14ac:dyDescent="0.25">
      <c r="L36626" s="15"/>
    </row>
    <row r="36627" spans="12:12" x14ac:dyDescent="0.25">
      <c r="L36627" s="15"/>
    </row>
    <row r="36628" spans="12:12" x14ac:dyDescent="0.25">
      <c r="L36628" s="15"/>
    </row>
    <row r="36629" spans="12:12" x14ac:dyDescent="0.25">
      <c r="L36629" s="15"/>
    </row>
    <row r="36630" spans="12:12" x14ac:dyDescent="0.25">
      <c r="L36630" s="15"/>
    </row>
    <row r="36631" spans="12:12" x14ac:dyDescent="0.25">
      <c r="L36631" s="15"/>
    </row>
    <row r="36632" spans="12:12" x14ac:dyDescent="0.25">
      <c r="L36632" s="15"/>
    </row>
    <row r="36633" spans="12:12" x14ac:dyDescent="0.25">
      <c r="L36633" s="15"/>
    </row>
    <row r="36634" spans="12:12" x14ac:dyDescent="0.25">
      <c r="L36634" s="15"/>
    </row>
    <row r="36635" spans="12:12" x14ac:dyDescent="0.25">
      <c r="L36635" s="15"/>
    </row>
    <row r="36636" spans="12:12" x14ac:dyDescent="0.25">
      <c r="L36636" s="15"/>
    </row>
    <row r="36637" spans="12:12" x14ac:dyDescent="0.25">
      <c r="L36637" s="15"/>
    </row>
    <row r="36638" spans="12:12" x14ac:dyDescent="0.25">
      <c r="L36638" s="15"/>
    </row>
    <row r="36639" spans="12:12" x14ac:dyDescent="0.25">
      <c r="L36639" s="15"/>
    </row>
    <row r="36640" spans="12:12" x14ac:dyDescent="0.25">
      <c r="L36640" s="15"/>
    </row>
    <row r="36641" spans="12:12" x14ac:dyDescent="0.25">
      <c r="L36641" s="15"/>
    </row>
    <row r="36642" spans="12:12" x14ac:dyDescent="0.25">
      <c r="L36642" s="15"/>
    </row>
    <row r="36643" spans="12:12" x14ac:dyDescent="0.25">
      <c r="L36643" s="15"/>
    </row>
    <row r="36644" spans="12:12" x14ac:dyDescent="0.25">
      <c r="L36644" s="15"/>
    </row>
    <row r="36645" spans="12:12" x14ac:dyDescent="0.25">
      <c r="L36645" s="15"/>
    </row>
    <row r="36646" spans="12:12" x14ac:dyDescent="0.25">
      <c r="L36646" s="15"/>
    </row>
    <row r="36647" spans="12:12" x14ac:dyDescent="0.25">
      <c r="L36647" s="15"/>
    </row>
    <row r="36648" spans="12:12" x14ac:dyDescent="0.25">
      <c r="L36648" s="15"/>
    </row>
    <row r="36649" spans="12:12" x14ac:dyDescent="0.25">
      <c r="L36649" s="15"/>
    </row>
    <row r="36650" spans="12:12" x14ac:dyDescent="0.25">
      <c r="L36650" s="15"/>
    </row>
    <row r="36651" spans="12:12" x14ac:dyDescent="0.25">
      <c r="L36651" s="15"/>
    </row>
    <row r="36652" spans="12:12" x14ac:dyDescent="0.25">
      <c r="L36652" s="15"/>
    </row>
    <row r="36653" spans="12:12" x14ac:dyDescent="0.25">
      <c r="L36653" s="15"/>
    </row>
    <row r="36654" spans="12:12" x14ac:dyDescent="0.25">
      <c r="L36654" s="15"/>
    </row>
    <row r="36655" spans="12:12" x14ac:dyDescent="0.25">
      <c r="L36655" s="15"/>
    </row>
    <row r="36656" spans="12:12" x14ac:dyDescent="0.25">
      <c r="L36656" s="15"/>
    </row>
    <row r="36657" spans="12:12" x14ac:dyDescent="0.25">
      <c r="L36657" s="15"/>
    </row>
    <row r="36658" spans="12:12" x14ac:dyDescent="0.25">
      <c r="L36658" s="15"/>
    </row>
    <row r="36659" spans="12:12" x14ac:dyDescent="0.25">
      <c r="L36659" s="15"/>
    </row>
    <row r="36660" spans="12:12" x14ac:dyDescent="0.25">
      <c r="L36660" s="15"/>
    </row>
    <row r="36661" spans="12:12" x14ac:dyDescent="0.25">
      <c r="L36661" s="15"/>
    </row>
    <row r="36662" spans="12:12" x14ac:dyDescent="0.25">
      <c r="L36662" s="15"/>
    </row>
    <row r="36663" spans="12:12" x14ac:dyDescent="0.25">
      <c r="L36663" s="15"/>
    </row>
    <row r="36664" spans="12:12" x14ac:dyDescent="0.25">
      <c r="L36664" s="15"/>
    </row>
    <row r="36665" spans="12:12" x14ac:dyDescent="0.25">
      <c r="L36665" s="15"/>
    </row>
    <row r="36666" spans="12:12" x14ac:dyDescent="0.25">
      <c r="L36666" s="15"/>
    </row>
    <row r="36667" spans="12:12" x14ac:dyDescent="0.25">
      <c r="L36667" s="15"/>
    </row>
    <row r="36668" spans="12:12" x14ac:dyDescent="0.25">
      <c r="L36668" s="15"/>
    </row>
    <row r="36669" spans="12:12" x14ac:dyDescent="0.25">
      <c r="L36669" s="15"/>
    </row>
    <row r="36670" spans="12:12" x14ac:dyDescent="0.25">
      <c r="L36670" s="15"/>
    </row>
    <row r="36671" spans="12:12" x14ac:dyDescent="0.25">
      <c r="L36671" s="15"/>
    </row>
    <row r="36672" spans="12:12" x14ac:dyDescent="0.25">
      <c r="L36672" s="15"/>
    </row>
    <row r="36673" spans="12:12" x14ac:dyDescent="0.25">
      <c r="L36673" s="15"/>
    </row>
    <row r="36674" spans="12:12" x14ac:dyDescent="0.25">
      <c r="L36674" s="15"/>
    </row>
    <row r="36675" spans="12:12" x14ac:dyDescent="0.25">
      <c r="L36675" s="15"/>
    </row>
    <row r="36676" spans="12:12" x14ac:dyDescent="0.25">
      <c r="L36676" s="15"/>
    </row>
    <row r="36677" spans="12:12" x14ac:dyDescent="0.25">
      <c r="L36677" s="15"/>
    </row>
    <row r="36678" spans="12:12" x14ac:dyDescent="0.25">
      <c r="L36678" s="15"/>
    </row>
    <row r="36679" spans="12:12" x14ac:dyDescent="0.25">
      <c r="L36679" s="15"/>
    </row>
    <row r="36680" spans="12:12" x14ac:dyDescent="0.25">
      <c r="L36680" s="15"/>
    </row>
    <row r="36681" spans="12:12" x14ac:dyDescent="0.25">
      <c r="L36681" s="15"/>
    </row>
    <row r="36682" spans="12:12" x14ac:dyDescent="0.25">
      <c r="L36682" s="15"/>
    </row>
    <row r="36683" spans="12:12" x14ac:dyDescent="0.25">
      <c r="L36683" s="15"/>
    </row>
    <row r="36684" spans="12:12" x14ac:dyDescent="0.25">
      <c r="L36684" s="15"/>
    </row>
    <row r="36685" spans="12:12" x14ac:dyDescent="0.25">
      <c r="L36685" s="15"/>
    </row>
    <row r="36686" spans="12:12" x14ac:dyDescent="0.25">
      <c r="L36686" s="15"/>
    </row>
    <row r="36687" spans="12:12" x14ac:dyDescent="0.25">
      <c r="L36687" s="15"/>
    </row>
    <row r="36688" spans="12:12" x14ac:dyDescent="0.25">
      <c r="L36688" s="15"/>
    </row>
    <row r="36689" spans="12:12" x14ac:dyDescent="0.25">
      <c r="L36689" s="15"/>
    </row>
    <row r="36690" spans="12:12" x14ac:dyDescent="0.25">
      <c r="L36690" s="15"/>
    </row>
    <row r="36691" spans="12:12" x14ac:dyDescent="0.25">
      <c r="L36691" s="15"/>
    </row>
    <row r="36692" spans="12:12" x14ac:dyDescent="0.25">
      <c r="L36692" s="15"/>
    </row>
    <row r="36693" spans="12:12" x14ac:dyDescent="0.25">
      <c r="L36693" s="15"/>
    </row>
    <row r="36694" spans="12:12" x14ac:dyDescent="0.25">
      <c r="L36694" s="15"/>
    </row>
    <row r="36695" spans="12:12" x14ac:dyDescent="0.25">
      <c r="L36695" s="15"/>
    </row>
    <row r="36696" spans="12:12" x14ac:dyDescent="0.25">
      <c r="L36696" s="15"/>
    </row>
    <row r="36697" spans="12:12" x14ac:dyDescent="0.25">
      <c r="L36697" s="15"/>
    </row>
    <row r="36698" spans="12:12" x14ac:dyDescent="0.25">
      <c r="L36698" s="15"/>
    </row>
    <row r="36699" spans="12:12" x14ac:dyDescent="0.25">
      <c r="L36699" s="15"/>
    </row>
    <row r="36700" spans="12:12" x14ac:dyDescent="0.25">
      <c r="L36700" s="15"/>
    </row>
    <row r="36701" spans="12:12" x14ac:dyDescent="0.25">
      <c r="L36701" s="15"/>
    </row>
    <row r="36702" spans="12:12" x14ac:dyDescent="0.25">
      <c r="L36702" s="15"/>
    </row>
    <row r="36703" spans="12:12" x14ac:dyDescent="0.25">
      <c r="L36703" s="15"/>
    </row>
    <row r="36704" spans="12:12" x14ac:dyDescent="0.25">
      <c r="L36704" s="15"/>
    </row>
    <row r="36705" spans="12:12" x14ac:dyDescent="0.25">
      <c r="L36705" s="15"/>
    </row>
    <row r="36706" spans="12:12" x14ac:dyDescent="0.25">
      <c r="L36706" s="15"/>
    </row>
    <row r="36707" spans="12:12" x14ac:dyDescent="0.25">
      <c r="L36707" s="15"/>
    </row>
    <row r="36708" spans="12:12" x14ac:dyDescent="0.25">
      <c r="L36708" s="15"/>
    </row>
    <row r="36709" spans="12:12" x14ac:dyDescent="0.25">
      <c r="L36709" s="15"/>
    </row>
    <row r="36710" spans="12:12" x14ac:dyDescent="0.25">
      <c r="L36710" s="15"/>
    </row>
    <row r="36711" spans="12:12" x14ac:dyDescent="0.25">
      <c r="L36711" s="15"/>
    </row>
    <row r="36712" spans="12:12" x14ac:dyDescent="0.25">
      <c r="L36712" s="15"/>
    </row>
    <row r="36713" spans="12:12" x14ac:dyDescent="0.25">
      <c r="L36713" s="15"/>
    </row>
    <row r="36714" spans="12:12" x14ac:dyDescent="0.25">
      <c r="L36714" s="15"/>
    </row>
    <row r="36715" spans="12:12" x14ac:dyDescent="0.25">
      <c r="L36715" s="15"/>
    </row>
    <row r="36716" spans="12:12" x14ac:dyDescent="0.25">
      <c r="L36716" s="15"/>
    </row>
    <row r="36717" spans="12:12" x14ac:dyDescent="0.25">
      <c r="L36717" s="15"/>
    </row>
    <row r="36718" spans="12:12" x14ac:dyDescent="0.25">
      <c r="L36718" s="15"/>
    </row>
    <row r="36719" spans="12:12" x14ac:dyDescent="0.25">
      <c r="L36719" s="15"/>
    </row>
    <row r="36720" spans="12:12" x14ac:dyDescent="0.25">
      <c r="L36720" s="15"/>
    </row>
    <row r="36721" spans="12:12" x14ac:dyDescent="0.25">
      <c r="L36721" s="15"/>
    </row>
    <row r="36722" spans="12:12" x14ac:dyDescent="0.25">
      <c r="L36722" s="15"/>
    </row>
    <row r="36723" spans="12:12" x14ac:dyDescent="0.25">
      <c r="L36723" s="15"/>
    </row>
    <row r="36724" spans="12:12" x14ac:dyDescent="0.25">
      <c r="L36724" s="15"/>
    </row>
    <row r="36725" spans="12:12" x14ac:dyDescent="0.25">
      <c r="L36725" s="15"/>
    </row>
    <row r="36726" spans="12:12" x14ac:dyDescent="0.25">
      <c r="L36726" s="15"/>
    </row>
    <row r="36727" spans="12:12" x14ac:dyDescent="0.25">
      <c r="L36727" s="15"/>
    </row>
    <row r="36728" spans="12:12" x14ac:dyDescent="0.25">
      <c r="L36728" s="15"/>
    </row>
    <row r="36729" spans="12:12" x14ac:dyDescent="0.25">
      <c r="L36729" s="15"/>
    </row>
    <row r="36730" spans="12:12" x14ac:dyDescent="0.25">
      <c r="L36730" s="15"/>
    </row>
    <row r="36731" spans="12:12" x14ac:dyDescent="0.25">
      <c r="L36731" s="15"/>
    </row>
    <row r="36732" spans="12:12" x14ac:dyDescent="0.25">
      <c r="L36732" s="15"/>
    </row>
    <row r="36733" spans="12:12" x14ac:dyDescent="0.25">
      <c r="L36733" s="15"/>
    </row>
    <row r="36734" spans="12:12" x14ac:dyDescent="0.25">
      <c r="L36734" s="15"/>
    </row>
    <row r="36735" spans="12:12" x14ac:dyDescent="0.25">
      <c r="L36735" s="15"/>
    </row>
    <row r="36736" spans="12:12" x14ac:dyDescent="0.25">
      <c r="L36736" s="15"/>
    </row>
    <row r="36737" spans="12:12" x14ac:dyDescent="0.25">
      <c r="L36737" s="15"/>
    </row>
    <row r="36738" spans="12:12" x14ac:dyDescent="0.25">
      <c r="L36738" s="15"/>
    </row>
    <row r="36739" spans="12:12" x14ac:dyDescent="0.25">
      <c r="L36739" s="15"/>
    </row>
    <row r="36740" spans="12:12" x14ac:dyDescent="0.25">
      <c r="L36740" s="15"/>
    </row>
    <row r="36741" spans="12:12" x14ac:dyDescent="0.25">
      <c r="L36741" s="15"/>
    </row>
    <row r="36742" spans="12:12" x14ac:dyDescent="0.25">
      <c r="L36742" s="15"/>
    </row>
    <row r="36743" spans="12:12" x14ac:dyDescent="0.25">
      <c r="L36743" s="15"/>
    </row>
    <row r="36744" spans="12:12" x14ac:dyDescent="0.25">
      <c r="L36744" s="15"/>
    </row>
    <row r="36745" spans="12:12" x14ac:dyDescent="0.25">
      <c r="L36745" s="15"/>
    </row>
    <row r="36746" spans="12:12" x14ac:dyDescent="0.25">
      <c r="L36746" s="15"/>
    </row>
    <row r="36747" spans="12:12" x14ac:dyDescent="0.25">
      <c r="L36747" s="15"/>
    </row>
    <row r="36748" spans="12:12" x14ac:dyDescent="0.25">
      <c r="L36748" s="15"/>
    </row>
    <row r="36749" spans="12:12" x14ac:dyDescent="0.25">
      <c r="L36749" s="15"/>
    </row>
    <row r="36750" spans="12:12" x14ac:dyDescent="0.25">
      <c r="L36750" s="15"/>
    </row>
    <row r="36751" spans="12:12" x14ac:dyDescent="0.25">
      <c r="L36751" s="15"/>
    </row>
    <row r="36752" spans="12:12" x14ac:dyDescent="0.25">
      <c r="L36752" s="15"/>
    </row>
    <row r="36753" spans="12:12" x14ac:dyDescent="0.25">
      <c r="L36753" s="15"/>
    </row>
    <row r="36754" spans="12:12" x14ac:dyDescent="0.25">
      <c r="L36754" s="15"/>
    </row>
    <row r="36755" spans="12:12" x14ac:dyDescent="0.25">
      <c r="L36755" s="15"/>
    </row>
    <row r="36756" spans="12:12" x14ac:dyDescent="0.25">
      <c r="L36756" s="15"/>
    </row>
    <row r="36757" spans="12:12" x14ac:dyDescent="0.25">
      <c r="L36757" s="15"/>
    </row>
    <row r="36758" spans="12:12" x14ac:dyDescent="0.25">
      <c r="L36758" s="15"/>
    </row>
    <row r="36759" spans="12:12" x14ac:dyDescent="0.25">
      <c r="L36759" s="15"/>
    </row>
    <row r="36760" spans="12:12" x14ac:dyDescent="0.25">
      <c r="L36760" s="15"/>
    </row>
    <row r="36761" spans="12:12" x14ac:dyDescent="0.25">
      <c r="L36761" s="15"/>
    </row>
    <row r="36762" spans="12:12" x14ac:dyDescent="0.25">
      <c r="L36762" s="15"/>
    </row>
    <row r="36763" spans="12:12" x14ac:dyDescent="0.25">
      <c r="L36763" s="15"/>
    </row>
    <row r="36764" spans="12:12" x14ac:dyDescent="0.25">
      <c r="L36764" s="15"/>
    </row>
    <row r="36765" spans="12:12" x14ac:dyDescent="0.25">
      <c r="L36765" s="15"/>
    </row>
    <row r="36766" spans="12:12" x14ac:dyDescent="0.25">
      <c r="L36766" s="15"/>
    </row>
    <row r="36767" spans="12:12" x14ac:dyDescent="0.25">
      <c r="L36767" s="15"/>
    </row>
    <row r="36768" spans="12:12" x14ac:dyDescent="0.25">
      <c r="L36768" s="15"/>
    </row>
    <row r="36769" spans="12:12" x14ac:dyDescent="0.25">
      <c r="L36769" s="15"/>
    </row>
    <row r="36770" spans="12:12" x14ac:dyDescent="0.25">
      <c r="L36770" s="15"/>
    </row>
    <row r="36771" spans="12:12" x14ac:dyDescent="0.25">
      <c r="L36771" s="15"/>
    </row>
    <row r="36772" spans="12:12" x14ac:dyDescent="0.25">
      <c r="L36772" s="15"/>
    </row>
    <row r="36773" spans="12:12" x14ac:dyDescent="0.25">
      <c r="L36773" s="15"/>
    </row>
    <row r="36774" spans="12:12" x14ac:dyDescent="0.25">
      <c r="L36774" s="15"/>
    </row>
    <row r="36775" spans="12:12" x14ac:dyDescent="0.25">
      <c r="L36775" s="15"/>
    </row>
    <row r="36776" spans="12:12" x14ac:dyDescent="0.25">
      <c r="L36776" s="15"/>
    </row>
    <row r="36777" spans="12:12" x14ac:dyDescent="0.25">
      <c r="L36777" s="15"/>
    </row>
    <row r="36778" spans="12:12" x14ac:dyDescent="0.25">
      <c r="L36778" s="15"/>
    </row>
    <row r="36779" spans="12:12" x14ac:dyDescent="0.25">
      <c r="L36779" s="15"/>
    </row>
    <row r="36780" spans="12:12" x14ac:dyDescent="0.25">
      <c r="L36780" s="15"/>
    </row>
    <row r="36781" spans="12:12" x14ac:dyDescent="0.25">
      <c r="L36781" s="15"/>
    </row>
    <row r="36782" spans="12:12" x14ac:dyDescent="0.25">
      <c r="L36782" s="15"/>
    </row>
    <row r="36783" spans="12:12" x14ac:dyDescent="0.25">
      <c r="L36783" s="15"/>
    </row>
    <row r="36784" spans="12:12" x14ac:dyDescent="0.25">
      <c r="L36784" s="15"/>
    </row>
    <row r="36785" spans="12:12" x14ac:dyDescent="0.25">
      <c r="L36785" s="15"/>
    </row>
    <row r="36786" spans="12:12" x14ac:dyDescent="0.25">
      <c r="L36786" s="15"/>
    </row>
    <row r="36787" spans="12:12" x14ac:dyDescent="0.25">
      <c r="L36787" s="15"/>
    </row>
    <row r="36788" spans="12:12" x14ac:dyDescent="0.25">
      <c r="L36788" s="15"/>
    </row>
    <row r="36789" spans="12:12" x14ac:dyDescent="0.25">
      <c r="L36789" s="15"/>
    </row>
    <row r="36790" spans="12:12" x14ac:dyDescent="0.25">
      <c r="L36790" s="15"/>
    </row>
    <row r="36791" spans="12:12" x14ac:dyDescent="0.25">
      <c r="L36791" s="15"/>
    </row>
    <row r="36792" spans="12:12" x14ac:dyDescent="0.25">
      <c r="L36792" s="15"/>
    </row>
    <row r="36793" spans="12:12" x14ac:dyDescent="0.25">
      <c r="L36793" s="15"/>
    </row>
    <row r="36794" spans="12:12" x14ac:dyDescent="0.25">
      <c r="L36794" s="15"/>
    </row>
    <row r="36795" spans="12:12" x14ac:dyDescent="0.25">
      <c r="L36795" s="15"/>
    </row>
    <row r="36796" spans="12:12" x14ac:dyDescent="0.25">
      <c r="L36796" s="15"/>
    </row>
    <row r="36797" spans="12:12" x14ac:dyDescent="0.25">
      <c r="L36797" s="15"/>
    </row>
    <row r="36798" spans="12:12" x14ac:dyDescent="0.25">
      <c r="L36798" s="15"/>
    </row>
    <row r="36799" spans="12:12" x14ac:dyDescent="0.25">
      <c r="L36799" s="15"/>
    </row>
    <row r="36800" spans="12:12" x14ac:dyDescent="0.25">
      <c r="L36800" s="15"/>
    </row>
    <row r="36801" spans="12:12" x14ac:dyDescent="0.25">
      <c r="L36801" s="15"/>
    </row>
    <row r="36802" spans="12:12" x14ac:dyDescent="0.25">
      <c r="L36802" s="15"/>
    </row>
    <row r="36803" spans="12:12" x14ac:dyDescent="0.25">
      <c r="L36803" s="15"/>
    </row>
    <row r="36804" spans="12:12" x14ac:dyDescent="0.25">
      <c r="L36804" s="15"/>
    </row>
    <row r="36805" spans="12:12" x14ac:dyDescent="0.25">
      <c r="L36805" s="15"/>
    </row>
    <row r="36806" spans="12:12" x14ac:dyDescent="0.25">
      <c r="L36806" s="15"/>
    </row>
    <row r="36807" spans="12:12" x14ac:dyDescent="0.25">
      <c r="L36807" s="15"/>
    </row>
    <row r="36808" spans="12:12" x14ac:dyDescent="0.25">
      <c r="L36808" s="15"/>
    </row>
    <row r="36809" spans="12:12" x14ac:dyDescent="0.25">
      <c r="L36809" s="15"/>
    </row>
    <row r="36810" spans="12:12" x14ac:dyDescent="0.25">
      <c r="L36810" s="15"/>
    </row>
    <row r="36811" spans="12:12" x14ac:dyDescent="0.25">
      <c r="L36811" s="15"/>
    </row>
    <row r="36812" spans="12:12" x14ac:dyDescent="0.25">
      <c r="L36812" s="15"/>
    </row>
    <row r="36813" spans="12:12" x14ac:dyDescent="0.25">
      <c r="L36813" s="15"/>
    </row>
    <row r="36814" spans="12:12" x14ac:dyDescent="0.25">
      <c r="L36814" s="15"/>
    </row>
    <row r="36815" spans="12:12" x14ac:dyDescent="0.25">
      <c r="L36815" s="15"/>
    </row>
    <row r="36816" spans="12:12" x14ac:dyDescent="0.25">
      <c r="L36816" s="15"/>
    </row>
    <row r="36817" spans="12:12" x14ac:dyDescent="0.25">
      <c r="L36817" s="15"/>
    </row>
    <row r="36818" spans="12:12" x14ac:dyDescent="0.25">
      <c r="L36818" s="15"/>
    </row>
    <row r="36819" spans="12:12" x14ac:dyDescent="0.25">
      <c r="L36819" s="15"/>
    </row>
    <row r="36820" spans="12:12" x14ac:dyDescent="0.25">
      <c r="L36820" s="15"/>
    </row>
    <row r="36821" spans="12:12" x14ac:dyDescent="0.25">
      <c r="L36821" s="15"/>
    </row>
    <row r="36822" spans="12:12" x14ac:dyDescent="0.25">
      <c r="L36822" s="15"/>
    </row>
    <row r="36823" spans="12:12" x14ac:dyDescent="0.25">
      <c r="L36823" s="15"/>
    </row>
    <row r="36824" spans="12:12" x14ac:dyDescent="0.25">
      <c r="L36824" s="15"/>
    </row>
    <row r="36825" spans="12:12" x14ac:dyDescent="0.25">
      <c r="L36825" s="15"/>
    </row>
    <row r="36826" spans="12:12" x14ac:dyDescent="0.25">
      <c r="L36826" s="15"/>
    </row>
    <row r="36827" spans="12:12" x14ac:dyDescent="0.25">
      <c r="L36827" s="15"/>
    </row>
    <row r="36828" spans="12:12" x14ac:dyDescent="0.25">
      <c r="L36828" s="15"/>
    </row>
    <row r="36829" spans="12:12" x14ac:dyDescent="0.25">
      <c r="L36829" s="15"/>
    </row>
    <row r="36830" spans="12:12" x14ac:dyDescent="0.25">
      <c r="L36830" s="15"/>
    </row>
    <row r="36831" spans="12:12" x14ac:dyDescent="0.25">
      <c r="L36831" s="15"/>
    </row>
    <row r="36832" spans="12:12" x14ac:dyDescent="0.25">
      <c r="L36832" s="15"/>
    </row>
    <row r="36833" spans="12:12" x14ac:dyDescent="0.25">
      <c r="L36833" s="15"/>
    </row>
    <row r="36834" spans="12:12" x14ac:dyDescent="0.25">
      <c r="L36834" s="15"/>
    </row>
    <row r="36835" spans="12:12" x14ac:dyDescent="0.25">
      <c r="L36835" s="15"/>
    </row>
    <row r="36836" spans="12:12" x14ac:dyDescent="0.25">
      <c r="L36836" s="15"/>
    </row>
    <row r="36837" spans="12:12" x14ac:dyDescent="0.25">
      <c r="L36837" s="15"/>
    </row>
    <row r="36838" spans="12:12" x14ac:dyDescent="0.25">
      <c r="L36838" s="15"/>
    </row>
    <row r="36839" spans="12:12" x14ac:dyDescent="0.25">
      <c r="L36839" s="15"/>
    </row>
    <row r="36840" spans="12:12" x14ac:dyDescent="0.25">
      <c r="L36840" s="15"/>
    </row>
    <row r="36841" spans="12:12" x14ac:dyDescent="0.25">
      <c r="L36841" s="15"/>
    </row>
    <row r="36842" spans="12:12" x14ac:dyDescent="0.25">
      <c r="L36842" s="15"/>
    </row>
    <row r="36843" spans="12:12" x14ac:dyDescent="0.25">
      <c r="L36843" s="15"/>
    </row>
    <row r="36844" spans="12:12" x14ac:dyDescent="0.25">
      <c r="L36844" s="15"/>
    </row>
    <row r="36845" spans="12:12" x14ac:dyDescent="0.25">
      <c r="L36845" s="15"/>
    </row>
    <row r="36846" spans="12:12" x14ac:dyDescent="0.25">
      <c r="L36846" s="15"/>
    </row>
    <row r="36847" spans="12:12" x14ac:dyDescent="0.25">
      <c r="L36847" s="15"/>
    </row>
    <row r="36848" spans="12:12" x14ac:dyDescent="0.25">
      <c r="L36848" s="15"/>
    </row>
    <row r="36849" spans="12:12" x14ac:dyDescent="0.25">
      <c r="L36849" s="15"/>
    </row>
    <row r="36850" spans="12:12" x14ac:dyDescent="0.25">
      <c r="L36850" s="15"/>
    </row>
    <row r="36851" spans="12:12" x14ac:dyDescent="0.25">
      <c r="L36851" s="15"/>
    </row>
    <row r="36852" spans="12:12" x14ac:dyDescent="0.25">
      <c r="L36852" s="15"/>
    </row>
    <row r="36853" spans="12:12" x14ac:dyDescent="0.25">
      <c r="L36853" s="15"/>
    </row>
    <row r="36854" spans="12:12" x14ac:dyDescent="0.25">
      <c r="L36854" s="15"/>
    </row>
    <row r="36855" spans="12:12" x14ac:dyDescent="0.25">
      <c r="L36855" s="15"/>
    </row>
    <row r="36856" spans="12:12" x14ac:dyDescent="0.25">
      <c r="L36856" s="15"/>
    </row>
    <row r="36857" spans="12:12" x14ac:dyDescent="0.25">
      <c r="L36857" s="15"/>
    </row>
    <row r="36858" spans="12:12" x14ac:dyDescent="0.25">
      <c r="L36858" s="15"/>
    </row>
    <row r="36859" spans="12:12" x14ac:dyDescent="0.25">
      <c r="L36859" s="15"/>
    </row>
    <row r="36860" spans="12:12" x14ac:dyDescent="0.25">
      <c r="L36860" s="15"/>
    </row>
    <row r="36861" spans="12:12" x14ac:dyDescent="0.25">
      <c r="L36861" s="15"/>
    </row>
    <row r="36862" spans="12:12" x14ac:dyDescent="0.25">
      <c r="L36862" s="15"/>
    </row>
    <row r="36863" spans="12:12" x14ac:dyDescent="0.25">
      <c r="L36863" s="15"/>
    </row>
    <row r="36864" spans="12:12" x14ac:dyDescent="0.25">
      <c r="L36864" s="15"/>
    </row>
    <row r="36865" spans="12:12" x14ac:dyDescent="0.25">
      <c r="L36865" s="15"/>
    </row>
    <row r="36866" spans="12:12" x14ac:dyDescent="0.25">
      <c r="L36866" s="15"/>
    </row>
    <row r="36867" spans="12:12" x14ac:dyDescent="0.25">
      <c r="L36867" s="15"/>
    </row>
    <row r="36868" spans="12:12" x14ac:dyDescent="0.25">
      <c r="L36868" s="15"/>
    </row>
    <row r="36869" spans="12:12" x14ac:dyDescent="0.25">
      <c r="L36869" s="15"/>
    </row>
    <row r="36870" spans="12:12" x14ac:dyDescent="0.25">
      <c r="L36870" s="15"/>
    </row>
    <row r="36871" spans="12:12" x14ac:dyDescent="0.25">
      <c r="L36871" s="15"/>
    </row>
    <row r="36872" spans="12:12" x14ac:dyDescent="0.25">
      <c r="L36872" s="15"/>
    </row>
    <row r="36873" spans="12:12" x14ac:dyDescent="0.25">
      <c r="L36873" s="15"/>
    </row>
    <row r="36874" spans="12:12" x14ac:dyDescent="0.25">
      <c r="L36874" s="15"/>
    </row>
    <row r="36875" spans="12:12" x14ac:dyDescent="0.25">
      <c r="L36875" s="15"/>
    </row>
    <row r="36876" spans="12:12" x14ac:dyDescent="0.25">
      <c r="L36876" s="15"/>
    </row>
    <row r="36877" spans="12:12" x14ac:dyDescent="0.25">
      <c r="L36877" s="15"/>
    </row>
    <row r="36878" spans="12:12" x14ac:dyDescent="0.25">
      <c r="L36878" s="15"/>
    </row>
    <row r="36879" spans="12:12" x14ac:dyDescent="0.25">
      <c r="L36879" s="15"/>
    </row>
    <row r="36880" spans="12:12" x14ac:dyDescent="0.25">
      <c r="L36880" s="15"/>
    </row>
    <row r="36881" spans="12:12" x14ac:dyDescent="0.25">
      <c r="L36881" s="15"/>
    </row>
    <row r="36882" spans="12:12" x14ac:dyDescent="0.25">
      <c r="L36882" s="15"/>
    </row>
    <row r="36883" spans="12:12" x14ac:dyDescent="0.25">
      <c r="L36883" s="15"/>
    </row>
    <row r="36884" spans="12:12" x14ac:dyDescent="0.25">
      <c r="L36884" s="15"/>
    </row>
    <row r="36885" spans="12:12" x14ac:dyDescent="0.25">
      <c r="L36885" s="15"/>
    </row>
    <row r="36886" spans="12:12" x14ac:dyDescent="0.25">
      <c r="L36886" s="15"/>
    </row>
    <row r="36887" spans="12:12" x14ac:dyDescent="0.25">
      <c r="L36887" s="15"/>
    </row>
    <row r="36888" spans="12:12" x14ac:dyDescent="0.25">
      <c r="L36888" s="15"/>
    </row>
    <row r="36889" spans="12:12" x14ac:dyDescent="0.25">
      <c r="L36889" s="15"/>
    </row>
    <row r="36890" spans="12:12" x14ac:dyDescent="0.25">
      <c r="L36890" s="15"/>
    </row>
    <row r="36891" spans="12:12" x14ac:dyDescent="0.25">
      <c r="L36891" s="15"/>
    </row>
    <row r="36892" spans="12:12" x14ac:dyDescent="0.25">
      <c r="L36892" s="15"/>
    </row>
    <row r="36893" spans="12:12" x14ac:dyDescent="0.25">
      <c r="L36893" s="15"/>
    </row>
    <row r="36894" spans="12:12" x14ac:dyDescent="0.25">
      <c r="L36894" s="15"/>
    </row>
    <row r="36895" spans="12:12" x14ac:dyDescent="0.25">
      <c r="L36895" s="15"/>
    </row>
    <row r="36896" spans="12:12" x14ac:dyDescent="0.25">
      <c r="L36896" s="15"/>
    </row>
    <row r="36897" spans="12:12" x14ac:dyDescent="0.25">
      <c r="L36897" s="15"/>
    </row>
    <row r="36898" spans="12:12" x14ac:dyDescent="0.25">
      <c r="L36898" s="15"/>
    </row>
    <row r="36899" spans="12:12" x14ac:dyDescent="0.25">
      <c r="L36899" s="15"/>
    </row>
    <row r="36900" spans="12:12" x14ac:dyDescent="0.25">
      <c r="L36900" s="15"/>
    </row>
    <row r="36901" spans="12:12" x14ac:dyDescent="0.25">
      <c r="L36901" s="15"/>
    </row>
    <row r="36902" spans="12:12" x14ac:dyDescent="0.25">
      <c r="L36902" s="15"/>
    </row>
    <row r="36903" spans="12:12" x14ac:dyDescent="0.25">
      <c r="L36903" s="15"/>
    </row>
    <row r="36904" spans="12:12" x14ac:dyDescent="0.25">
      <c r="L36904" s="15"/>
    </row>
    <row r="36905" spans="12:12" x14ac:dyDescent="0.25">
      <c r="L36905" s="15"/>
    </row>
    <row r="36906" spans="12:12" x14ac:dyDescent="0.25">
      <c r="L36906" s="15"/>
    </row>
    <row r="36907" spans="12:12" x14ac:dyDescent="0.25">
      <c r="L36907" s="15"/>
    </row>
    <row r="36908" spans="12:12" x14ac:dyDescent="0.25">
      <c r="L36908" s="15"/>
    </row>
    <row r="36909" spans="12:12" x14ac:dyDescent="0.25">
      <c r="L36909" s="15"/>
    </row>
    <row r="36910" spans="12:12" x14ac:dyDescent="0.25">
      <c r="L36910" s="15"/>
    </row>
    <row r="36911" spans="12:12" x14ac:dyDescent="0.25">
      <c r="L36911" s="15"/>
    </row>
    <row r="36912" spans="12:12" x14ac:dyDescent="0.25">
      <c r="L36912" s="15"/>
    </row>
    <row r="36913" spans="12:12" x14ac:dyDescent="0.25">
      <c r="L36913" s="15"/>
    </row>
    <row r="36914" spans="12:12" x14ac:dyDescent="0.25">
      <c r="L36914" s="15"/>
    </row>
    <row r="36915" spans="12:12" x14ac:dyDescent="0.25">
      <c r="L36915" s="15"/>
    </row>
    <row r="36916" spans="12:12" x14ac:dyDescent="0.25">
      <c r="L36916" s="15"/>
    </row>
    <row r="36917" spans="12:12" x14ac:dyDescent="0.25">
      <c r="L36917" s="15"/>
    </row>
    <row r="36918" spans="12:12" x14ac:dyDescent="0.25">
      <c r="L36918" s="15"/>
    </row>
    <row r="36919" spans="12:12" x14ac:dyDescent="0.25">
      <c r="L36919" s="15"/>
    </row>
    <row r="36920" spans="12:12" x14ac:dyDescent="0.25">
      <c r="L36920" s="15"/>
    </row>
    <row r="36921" spans="12:12" x14ac:dyDescent="0.25">
      <c r="L36921" s="15"/>
    </row>
    <row r="36922" spans="12:12" x14ac:dyDescent="0.25">
      <c r="L36922" s="15"/>
    </row>
    <row r="36923" spans="12:12" x14ac:dyDescent="0.25">
      <c r="L36923" s="15"/>
    </row>
    <row r="36924" spans="12:12" x14ac:dyDescent="0.25">
      <c r="L36924" s="15"/>
    </row>
    <row r="36925" spans="12:12" x14ac:dyDescent="0.25">
      <c r="L36925" s="15"/>
    </row>
    <row r="36926" spans="12:12" x14ac:dyDescent="0.25">
      <c r="L36926" s="15"/>
    </row>
    <row r="36927" spans="12:12" x14ac:dyDescent="0.25">
      <c r="L36927" s="15"/>
    </row>
    <row r="36928" spans="12:12" x14ac:dyDescent="0.25">
      <c r="L36928" s="15"/>
    </row>
    <row r="36929" spans="12:12" x14ac:dyDescent="0.25">
      <c r="L36929" s="15"/>
    </row>
    <row r="36930" spans="12:12" x14ac:dyDescent="0.25">
      <c r="L36930" s="15"/>
    </row>
    <row r="36931" spans="12:12" x14ac:dyDescent="0.25">
      <c r="L36931" s="15"/>
    </row>
    <row r="36932" spans="12:12" x14ac:dyDescent="0.25">
      <c r="L36932" s="15"/>
    </row>
    <row r="36933" spans="12:12" x14ac:dyDescent="0.25">
      <c r="L36933" s="15"/>
    </row>
    <row r="36934" spans="12:12" x14ac:dyDescent="0.25">
      <c r="L36934" s="15"/>
    </row>
    <row r="36935" spans="12:12" x14ac:dyDescent="0.25">
      <c r="L36935" s="15"/>
    </row>
    <row r="36936" spans="12:12" x14ac:dyDescent="0.25">
      <c r="L36936" s="15"/>
    </row>
    <row r="36937" spans="12:12" x14ac:dyDescent="0.25">
      <c r="L36937" s="15"/>
    </row>
    <row r="36938" spans="12:12" x14ac:dyDescent="0.25">
      <c r="L36938" s="15"/>
    </row>
    <row r="36939" spans="12:12" x14ac:dyDescent="0.25">
      <c r="L36939" s="15"/>
    </row>
    <row r="36940" spans="12:12" x14ac:dyDescent="0.25">
      <c r="L36940" s="15"/>
    </row>
    <row r="36941" spans="12:12" x14ac:dyDescent="0.25">
      <c r="L36941" s="15"/>
    </row>
    <row r="36942" spans="12:12" x14ac:dyDescent="0.25">
      <c r="L36942" s="15"/>
    </row>
    <row r="36943" spans="12:12" x14ac:dyDescent="0.25">
      <c r="L36943" s="15"/>
    </row>
    <row r="36944" spans="12:12" x14ac:dyDescent="0.25">
      <c r="L36944" s="15"/>
    </row>
    <row r="36945" spans="12:12" x14ac:dyDescent="0.25">
      <c r="L36945" s="15"/>
    </row>
    <row r="36946" spans="12:12" x14ac:dyDescent="0.25">
      <c r="L36946" s="15"/>
    </row>
    <row r="36947" spans="12:12" x14ac:dyDescent="0.25">
      <c r="L36947" s="15"/>
    </row>
    <row r="36948" spans="12:12" x14ac:dyDescent="0.25">
      <c r="L36948" s="15"/>
    </row>
    <row r="36949" spans="12:12" x14ac:dyDescent="0.25">
      <c r="L36949" s="15"/>
    </row>
    <row r="36950" spans="12:12" x14ac:dyDescent="0.25">
      <c r="L36950" s="15"/>
    </row>
    <row r="36951" spans="12:12" x14ac:dyDescent="0.25">
      <c r="L36951" s="15"/>
    </row>
    <row r="36952" spans="12:12" x14ac:dyDescent="0.25">
      <c r="L36952" s="15"/>
    </row>
    <row r="36953" spans="12:12" x14ac:dyDescent="0.25">
      <c r="L36953" s="15"/>
    </row>
    <row r="36954" spans="12:12" x14ac:dyDescent="0.25">
      <c r="L36954" s="15"/>
    </row>
    <row r="36955" spans="12:12" x14ac:dyDescent="0.25">
      <c r="L36955" s="15"/>
    </row>
    <row r="36956" spans="12:12" x14ac:dyDescent="0.25">
      <c r="L36956" s="15"/>
    </row>
    <row r="36957" spans="12:12" x14ac:dyDescent="0.25">
      <c r="L36957" s="15"/>
    </row>
    <row r="36958" spans="12:12" x14ac:dyDescent="0.25">
      <c r="L36958" s="15"/>
    </row>
    <row r="36959" spans="12:12" x14ac:dyDescent="0.25">
      <c r="L36959" s="15"/>
    </row>
    <row r="36960" spans="12:12" x14ac:dyDescent="0.25">
      <c r="L36960" s="15"/>
    </row>
    <row r="36961" spans="12:12" x14ac:dyDescent="0.25">
      <c r="L36961" s="15"/>
    </row>
    <row r="36962" spans="12:12" x14ac:dyDescent="0.25">
      <c r="L36962" s="15"/>
    </row>
    <row r="36963" spans="12:12" x14ac:dyDescent="0.25">
      <c r="L36963" s="15"/>
    </row>
    <row r="36964" spans="12:12" x14ac:dyDescent="0.25">
      <c r="L36964" s="15"/>
    </row>
    <row r="36965" spans="12:12" x14ac:dyDescent="0.25">
      <c r="L36965" s="15"/>
    </row>
    <row r="36966" spans="12:12" x14ac:dyDescent="0.25">
      <c r="L36966" s="15"/>
    </row>
    <row r="36967" spans="12:12" x14ac:dyDescent="0.25">
      <c r="L36967" s="15"/>
    </row>
    <row r="36968" spans="12:12" x14ac:dyDescent="0.25">
      <c r="L36968" s="15"/>
    </row>
    <row r="36969" spans="12:12" x14ac:dyDescent="0.25">
      <c r="L36969" s="15"/>
    </row>
    <row r="36970" spans="12:12" x14ac:dyDescent="0.25">
      <c r="L36970" s="15"/>
    </row>
    <row r="36971" spans="12:12" x14ac:dyDescent="0.25">
      <c r="L36971" s="15"/>
    </row>
    <row r="36972" spans="12:12" x14ac:dyDescent="0.25">
      <c r="L36972" s="15"/>
    </row>
    <row r="36973" spans="12:12" x14ac:dyDescent="0.25">
      <c r="L36973" s="15"/>
    </row>
    <row r="36974" spans="12:12" x14ac:dyDescent="0.25">
      <c r="L36974" s="15"/>
    </row>
    <row r="36975" spans="12:12" x14ac:dyDescent="0.25">
      <c r="L36975" s="15"/>
    </row>
    <row r="36976" spans="12:12" x14ac:dyDescent="0.25">
      <c r="L36976" s="15"/>
    </row>
    <row r="36977" spans="12:12" x14ac:dyDescent="0.25">
      <c r="L36977" s="15"/>
    </row>
    <row r="36978" spans="12:12" x14ac:dyDescent="0.25">
      <c r="L36978" s="15"/>
    </row>
    <row r="36979" spans="12:12" x14ac:dyDescent="0.25">
      <c r="L36979" s="15"/>
    </row>
    <row r="36980" spans="12:12" x14ac:dyDescent="0.25">
      <c r="L36980" s="15"/>
    </row>
    <row r="36981" spans="12:12" x14ac:dyDescent="0.25">
      <c r="L36981" s="15"/>
    </row>
    <row r="36982" spans="12:12" x14ac:dyDescent="0.25">
      <c r="L36982" s="15"/>
    </row>
    <row r="36983" spans="12:12" x14ac:dyDescent="0.25">
      <c r="L36983" s="15"/>
    </row>
    <row r="36984" spans="12:12" x14ac:dyDescent="0.25">
      <c r="L36984" s="15"/>
    </row>
    <row r="36985" spans="12:12" x14ac:dyDescent="0.25">
      <c r="L36985" s="15"/>
    </row>
    <row r="36986" spans="12:12" x14ac:dyDescent="0.25">
      <c r="L36986" s="15"/>
    </row>
    <row r="36987" spans="12:12" x14ac:dyDescent="0.25">
      <c r="L36987" s="15"/>
    </row>
    <row r="36988" spans="12:12" x14ac:dyDescent="0.25">
      <c r="L36988" s="15"/>
    </row>
    <row r="36989" spans="12:12" x14ac:dyDescent="0.25">
      <c r="L36989" s="15"/>
    </row>
    <row r="36990" spans="12:12" x14ac:dyDescent="0.25">
      <c r="L36990" s="15"/>
    </row>
    <row r="36991" spans="12:12" x14ac:dyDescent="0.25">
      <c r="L36991" s="15"/>
    </row>
    <row r="36992" spans="12:12" x14ac:dyDescent="0.25">
      <c r="L36992" s="15"/>
    </row>
    <row r="36993" spans="12:12" x14ac:dyDescent="0.25">
      <c r="L36993" s="15"/>
    </row>
    <row r="36994" spans="12:12" x14ac:dyDescent="0.25">
      <c r="L36994" s="15"/>
    </row>
    <row r="36995" spans="12:12" x14ac:dyDescent="0.25">
      <c r="L36995" s="15"/>
    </row>
    <row r="36996" spans="12:12" x14ac:dyDescent="0.25">
      <c r="L36996" s="15"/>
    </row>
    <row r="36997" spans="12:12" x14ac:dyDescent="0.25">
      <c r="L36997" s="15"/>
    </row>
    <row r="36998" spans="12:12" x14ac:dyDescent="0.25">
      <c r="L36998" s="15"/>
    </row>
    <row r="36999" spans="12:12" x14ac:dyDescent="0.25">
      <c r="L36999" s="15"/>
    </row>
    <row r="37000" spans="12:12" x14ac:dyDescent="0.25">
      <c r="L37000" s="15"/>
    </row>
    <row r="37001" spans="12:12" x14ac:dyDescent="0.25">
      <c r="L37001" s="15"/>
    </row>
    <row r="37002" spans="12:12" x14ac:dyDescent="0.25">
      <c r="L37002" s="15"/>
    </row>
    <row r="37003" spans="12:12" x14ac:dyDescent="0.25">
      <c r="L37003" s="15"/>
    </row>
    <row r="37004" spans="12:12" x14ac:dyDescent="0.25">
      <c r="L37004" s="15"/>
    </row>
    <row r="37005" spans="12:12" x14ac:dyDescent="0.25">
      <c r="L37005" s="15"/>
    </row>
    <row r="37006" spans="12:12" x14ac:dyDescent="0.25">
      <c r="L37006" s="15"/>
    </row>
    <row r="37007" spans="12:12" x14ac:dyDescent="0.25">
      <c r="L37007" s="15"/>
    </row>
    <row r="37008" spans="12:12" x14ac:dyDescent="0.25">
      <c r="L37008" s="15"/>
    </row>
    <row r="37009" spans="12:12" x14ac:dyDescent="0.25">
      <c r="L37009" s="15"/>
    </row>
    <row r="37010" spans="12:12" x14ac:dyDescent="0.25">
      <c r="L37010" s="15"/>
    </row>
    <row r="37011" spans="12:12" x14ac:dyDescent="0.25">
      <c r="L37011" s="15"/>
    </row>
    <row r="37012" spans="12:12" x14ac:dyDescent="0.25">
      <c r="L37012" s="15"/>
    </row>
    <row r="37013" spans="12:12" x14ac:dyDescent="0.25">
      <c r="L37013" s="15"/>
    </row>
    <row r="37014" spans="12:12" x14ac:dyDescent="0.25">
      <c r="L37014" s="15"/>
    </row>
    <row r="37015" spans="12:12" x14ac:dyDescent="0.25">
      <c r="L37015" s="15"/>
    </row>
    <row r="37016" spans="12:12" x14ac:dyDescent="0.25">
      <c r="L37016" s="15"/>
    </row>
    <row r="37017" spans="12:12" x14ac:dyDescent="0.25">
      <c r="L37017" s="15"/>
    </row>
    <row r="37018" spans="12:12" x14ac:dyDescent="0.25">
      <c r="L37018" s="15"/>
    </row>
    <row r="37019" spans="12:12" x14ac:dyDescent="0.25">
      <c r="L37019" s="15"/>
    </row>
    <row r="37020" spans="12:12" x14ac:dyDescent="0.25">
      <c r="L37020" s="15"/>
    </row>
    <row r="37021" spans="12:12" x14ac:dyDescent="0.25">
      <c r="L37021" s="15"/>
    </row>
    <row r="37022" spans="12:12" x14ac:dyDescent="0.25">
      <c r="L37022" s="15"/>
    </row>
    <row r="37023" spans="12:12" x14ac:dyDescent="0.25">
      <c r="L37023" s="15"/>
    </row>
    <row r="37024" spans="12:12" x14ac:dyDescent="0.25">
      <c r="L37024" s="15"/>
    </row>
    <row r="37025" spans="12:12" x14ac:dyDescent="0.25">
      <c r="L37025" s="15"/>
    </row>
    <row r="37026" spans="12:12" x14ac:dyDescent="0.25">
      <c r="L37026" s="15"/>
    </row>
    <row r="37027" spans="12:12" x14ac:dyDescent="0.25">
      <c r="L37027" s="15"/>
    </row>
    <row r="37028" spans="12:12" x14ac:dyDescent="0.25">
      <c r="L37028" s="15"/>
    </row>
    <row r="37029" spans="12:12" x14ac:dyDescent="0.25">
      <c r="L37029" s="15"/>
    </row>
    <row r="37030" spans="12:12" x14ac:dyDescent="0.25">
      <c r="L37030" s="15"/>
    </row>
    <row r="37031" spans="12:12" x14ac:dyDescent="0.25">
      <c r="L37031" s="15"/>
    </row>
    <row r="37032" spans="12:12" x14ac:dyDescent="0.25">
      <c r="L37032" s="15"/>
    </row>
    <row r="37033" spans="12:12" x14ac:dyDescent="0.25">
      <c r="L37033" s="15"/>
    </row>
    <row r="37034" spans="12:12" x14ac:dyDescent="0.25">
      <c r="L37034" s="15"/>
    </row>
    <row r="37035" spans="12:12" x14ac:dyDescent="0.25">
      <c r="L37035" s="15"/>
    </row>
    <row r="37036" spans="12:12" x14ac:dyDescent="0.25">
      <c r="L37036" s="15"/>
    </row>
    <row r="37037" spans="12:12" x14ac:dyDescent="0.25">
      <c r="L37037" s="15"/>
    </row>
    <row r="37038" spans="12:12" x14ac:dyDescent="0.25">
      <c r="L37038" s="15"/>
    </row>
    <row r="37039" spans="12:12" x14ac:dyDescent="0.25">
      <c r="L37039" s="15"/>
    </row>
    <row r="37040" spans="12:12" x14ac:dyDescent="0.25">
      <c r="L37040" s="15"/>
    </row>
    <row r="37041" spans="12:12" x14ac:dyDescent="0.25">
      <c r="L37041" s="15"/>
    </row>
    <row r="37042" spans="12:12" x14ac:dyDescent="0.25">
      <c r="L37042" s="15"/>
    </row>
    <row r="37043" spans="12:12" x14ac:dyDescent="0.25">
      <c r="L37043" s="15"/>
    </row>
    <row r="37044" spans="12:12" x14ac:dyDescent="0.25">
      <c r="L37044" s="15"/>
    </row>
    <row r="37045" spans="12:12" x14ac:dyDescent="0.25">
      <c r="L37045" s="15"/>
    </row>
    <row r="37046" spans="12:12" x14ac:dyDescent="0.25">
      <c r="L37046" s="15"/>
    </row>
    <row r="37047" spans="12:12" x14ac:dyDescent="0.25">
      <c r="L37047" s="15"/>
    </row>
    <row r="37048" spans="12:12" x14ac:dyDescent="0.25">
      <c r="L37048" s="15"/>
    </row>
    <row r="37049" spans="12:12" x14ac:dyDescent="0.25">
      <c r="L37049" s="15"/>
    </row>
    <row r="37050" spans="12:12" x14ac:dyDescent="0.25">
      <c r="L37050" s="15"/>
    </row>
    <row r="37051" spans="12:12" x14ac:dyDescent="0.25">
      <c r="L37051" s="15"/>
    </row>
    <row r="37052" spans="12:12" x14ac:dyDescent="0.25">
      <c r="L37052" s="15"/>
    </row>
    <row r="37053" spans="12:12" x14ac:dyDescent="0.25">
      <c r="L37053" s="15"/>
    </row>
    <row r="37054" spans="12:12" x14ac:dyDescent="0.25">
      <c r="L37054" s="15"/>
    </row>
    <row r="37055" spans="12:12" x14ac:dyDescent="0.25">
      <c r="L37055" s="15"/>
    </row>
    <row r="37056" spans="12:12" x14ac:dyDescent="0.25">
      <c r="L37056" s="15"/>
    </row>
    <row r="37057" spans="12:12" x14ac:dyDescent="0.25">
      <c r="L37057" s="15"/>
    </row>
    <row r="37058" spans="12:12" x14ac:dyDescent="0.25">
      <c r="L37058" s="15"/>
    </row>
    <row r="37059" spans="12:12" x14ac:dyDescent="0.25">
      <c r="L37059" s="15"/>
    </row>
    <row r="37060" spans="12:12" x14ac:dyDescent="0.25">
      <c r="L37060" s="15"/>
    </row>
    <row r="37061" spans="12:12" x14ac:dyDescent="0.25">
      <c r="L37061" s="15"/>
    </row>
    <row r="37062" spans="12:12" x14ac:dyDescent="0.25">
      <c r="L37062" s="15"/>
    </row>
    <row r="37063" spans="12:12" x14ac:dyDescent="0.25">
      <c r="L37063" s="15"/>
    </row>
    <row r="37064" spans="12:12" x14ac:dyDescent="0.25">
      <c r="L37064" s="15"/>
    </row>
    <row r="37065" spans="12:12" x14ac:dyDescent="0.25">
      <c r="L37065" s="15"/>
    </row>
    <row r="37066" spans="12:12" x14ac:dyDescent="0.25">
      <c r="L37066" s="15"/>
    </row>
    <row r="37067" spans="12:12" x14ac:dyDescent="0.25">
      <c r="L37067" s="15"/>
    </row>
    <row r="37068" spans="12:12" x14ac:dyDescent="0.25">
      <c r="L37068" s="15"/>
    </row>
    <row r="37069" spans="12:12" x14ac:dyDescent="0.25">
      <c r="L37069" s="15"/>
    </row>
    <row r="37070" spans="12:12" x14ac:dyDescent="0.25">
      <c r="L37070" s="15"/>
    </row>
    <row r="37071" spans="12:12" x14ac:dyDescent="0.25">
      <c r="L37071" s="15"/>
    </row>
    <row r="37072" spans="12:12" x14ac:dyDescent="0.25">
      <c r="L37072" s="15"/>
    </row>
    <row r="37073" spans="12:12" x14ac:dyDescent="0.25">
      <c r="L37073" s="15"/>
    </row>
    <row r="37074" spans="12:12" x14ac:dyDescent="0.25">
      <c r="L37074" s="15"/>
    </row>
    <row r="37075" spans="12:12" x14ac:dyDescent="0.25">
      <c r="L37075" s="15"/>
    </row>
    <row r="37076" spans="12:12" x14ac:dyDescent="0.25">
      <c r="L37076" s="15"/>
    </row>
    <row r="37077" spans="12:12" x14ac:dyDescent="0.25">
      <c r="L37077" s="15"/>
    </row>
    <row r="37078" spans="12:12" x14ac:dyDescent="0.25">
      <c r="L37078" s="15"/>
    </row>
    <row r="37079" spans="12:12" x14ac:dyDescent="0.25">
      <c r="L37079" s="15"/>
    </row>
    <row r="37080" spans="12:12" x14ac:dyDescent="0.25">
      <c r="L37080" s="15"/>
    </row>
    <row r="37081" spans="12:12" x14ac:dyDescent="0.25">
      <c r="L37081" s="15"/>
    </row>
    <row r="37082" spans="12:12" x14ac:dyDescent="0.25">
      <c r="L37082" s="15"/>
    </row>
    <row r="37083" spans="12:12" x14ac:dyDescent="0.25">
      <c r="L37083" s="15"/>
    </row>
    <row r="37084" spans="12:12" x14ac:dyDescent="0.25">
      <c r="L37084" s="15"/>
    </row>
    <row r="37085" spans="12:12" x14ac:dyDescent="0.25">
      <c r="L37085" s="15"/>
    </row>
    <row r="37086" spans="12:12" x14ac:dyDescent="0.25">
      <c r="L37086" s="15"/>
    </row>
    <row r="37087" spans="12:12" x14ac:dyDescent="0.25">
      <c r="L37087" s="15"/>
    </row>
    <row r="37088" spans="12:12" x14ac:dyDescent="0.25">
      <c r="L37088" s="15"/>
    </row>
    <row r="37089" spans="12:12" x14ac:dyDescent="0.25">
      <c r="L37089" s="15"/>
    </row>
    <row r="37090" spans="12:12" x14ac:dyDescent="0.25">
      <c r="L37090" s="15"/>
    </row>
    <row r="37091" spans="12:12" x14ac:dyDescent="0.25">
      <c r="L37091" s="15"/>
    </row>
    <row r="37092" spans="12:12" x14ac:dyDescent="0.25">
      <c r="L37092" s="15"/>
    </row>
    <row r="37093" spans="12:12" x14ac:dyDescent="0.25">
      <c r="L37093" s="15"/>
    </row>
    <row r="37094" spans="12:12" x14ac:dyDescent="0.25">
      <c r="L37094" s="15"/>
    </row>
    <row r="37095" spans="12:12" x14ac:dyDescent="0.25">
      <c r="L37095" s="15"/>
    </row>
    <row r="37096" spans="12:12" x14ac:dyDescent="0.25">
      <c r="L37096" s="15"/>
    </row>
    <row r="37097" spans="12:12" x14ac:dyDescent="0.25">
      <c r="L37097" s="15"/>
    </row>
    <row r="37098" spans="12:12" x14ac:dyDescent="0.25">
      <c r="L37098" s="15"/>
    </row>
    <row r="37099" spans="12:12" x14ac:dyDescent="0.25">
      <c r="L37099" s="15"/>
    </row>
    <row r="37100" spans="12:12" x14ac:dyDescent="0.25">
      <c r="L37100" s="15"/>
    </row>
    <row r="37101" spans="12:12" x14ac:dyDescent="0.25">
      <c r="L37101" s="15"/>
    </row>
    <row r="37102" spans="12:12" x14ac:dyDescent="0.25">
      <c r="L37102" s="15"/>
    </row>
    <row r="37103" spans="12:12" x14ac:dyDescent="0.25">
      <c r="L37103" s="15"/>
    </row>
    <row r="37104" spans="12:12" x14ac:dyDescent="0.25">
      <c r="L37104" s="15"/>
    </row>
    <row r="37105" spans="12:12" x14ac:dyDescent="0.25">
      <c r="L37105" s="15"/>
    </row>
    <row r="37106" spans="12:12" x14ac:dyDescent="0.25">
      <c r="L37106" s="15"/>
    </row>
    <row r="37107" spans="12:12" x14ac:dyDescent="0.25">
      <c r="L37107" s="15"/>
    </row>
    <row r="37108" spans="12:12" x14ac:dyDescent="0.25">
      <c r="L37108" s="15"/>
    </row>
    <row r="37109" spans="12:12" x14ac:dyDescent="0.25">
      <c r="L37109" s="15"/>
    </row>
    <row r="37110" spans="12:12" x14ac:dyDescent="0.25">
      <c r="L37110" s="15"/>
    </row>
    <row r="37111" spans="12:12" x14ac:dyDescent="0.25">
      <c r="L37111" s="15"/>
    </row>
    <row r="37112" spans="12:12" x14ac:dyDescent="0.25">
      <c r="L37112" s="15"/>
    </row>
    <row r="37113" spans="12:12" x14ac:dyDescent="0.25">
      <c r="L37113" s="15"/>
    </row>
    <row r="37114" spans="12:12" x14ac:dyDescent="0.25">
      <c r="L37114" s="15"/>
    </row>
    <row r="37115" spans="12:12" x14ac:dyDescent="0.25">
      <c r="L37115" s="15"/>
    </row>
    <row r="37116" spans="12:12" x14ac:dyDescent="0.25">
      <c r="L37116" s="15"/>
    </row>
    <row r="37117" spans="12:12" x14ac:dyDescent="0.25">
      <c r="L37117" s="15"/>
    </row>
    <row r="37118" spans="12:12" x14ac:dyDescent="0.25">
      <c r="L37118" s="15"/>
    </row>
    <row r="37119" spans="12:12" x14ac:dyDescent="0.25">
      <c r="L37119" s="15"/>
    </row>
    <row r="37120" spans="12:12" x14ac:dyDescent="0.25">
      <c r="L37120" s="15"/>
    </row>
    <row r="37121" spans="12:12" x14ac:dyDescent="0.25">
      <c r="L37121" s="15"/>
    </row>
    <row r="37122" spans="12:12" x14ac:dyDescent="0.25">
      <c r="L37122" s="15"/>
    </row>
    <row r="37123" spans="12:12" x14ac:dyDescent="0.25">
      <c r="L37123" s="15"/>
    </row>
    <row r="37124" spans="12:12" x14ac:dyDescent="0.25">
      <c r="L37124" s="15"/>
    </row>
    <row r="37125" spans="12:12" x14ac:dyDescent="0.25">
      <c r="L37125" s="15"/>
    </row>
    <row r="37126" spans="12:12" x14ac:dyDescent="0.25">
      <c r="L37126" s="15"/>
    </row>
    <row r="37127" spans="12:12" x14ac:dyDescent="0.25">
      <c r="L37127" s="15"/>
    </row>
    <row r="37128" spans="12:12" x14ac:dyDescent="0.25">
      <c r="L37128" s="15"/>
    </row>
    <row r="37129" spans="12:12" x14ac:dyDescent="0.25">
      <c r="L37129" s="15"/>
    </row>
    <row r="37130" spans="12:12" x14ac:dyDescent="0.25">
      <c r="L37130" s="15"/>
    </row>
    <row r="37131" spans="12:12" x14ac:dyDescent="0.25">
      <c r="L37131" s="15"/>
    </row>
    <row r="37132" spans="12:12" x14ac:dyDescent="0.25">
      <c r="L37132" s="15"/>
    </row>
    <row r="37133" spans="12:12" x14ac:dyDescent="0.25">
      <c r="L37133" s="15"/>
    </row>
    <row r="37134" spans="12:12" x14ac:dyDescent="0.25">
      <c r="L37134" s="15"/>
    </row>
    <row r="37135" spans="12:12" x14ac:dyDescent="0.25">
      <c r="L37135" s="15"/>
    </row>
    <row r="37136" spans="12:12" x14ac:dyDescent="0.25">
      <c r="L37136" s="15"/>
    </row>
    <row r="37137" spans="12:12" x14ac:dyDescent="0.25">
      <c r="L37137" s="15"/>
    </row>
    <row r="37138" spans="12:12" x14ac:dyDescent="0.25">
      <c r="L37138" s="15"/>
    </row>
    <row r="37139" spans="12:12" x14ac:dyDescent="0.25">
      <c r="L37139" s="15"/>
    </row>
    <row r="37140" spans="12:12" x14ac:dyDescent="0.25">
      <c r="L37140" s="15"/>
    </row>
    <row r="37141" spans="12:12" x14ac:dyDescent="0.25">
      <c r="L37141" s="15"/>
    </row>
    <row r="37142" spans="12:12" x14ac:dyDescent="0.25">
      <c r="L37142" s="15"/>
    </row>
    <row r="37143" spans="12:12" x14ac:dyDescent="0.25">
      <c r="L37143" s="15"/>
    </row>
    <row r="37144" spans="12:12" x14ac:dyDescent="0.25">
      <c r="L37144" s="15"/>
    </row>
    <row r="37145" spans="12:12" x14ac:dyDescent="0.25">
      <c r="L37145" s="15"/>
    </row>
    <row r="37146" spans="12:12" x14ac:dyDescent="0.25">
      <c r="L37146" s="15"/>
    </row>
    <row r="37147" spans="12:12" x14ac:dyDescent="0.25">
      <c r="L37147" s="15"/>
    </row>
    <row r="37148" spans="12:12" x14ac:dyDescent="0.25">
      <c r="L37148" s="15"/>
    </row>
    <row r="37149" spans="12:12" x14ac:dyDescent="0.25">
      <c r="L37149" s="15"/>
    </row>
    <row r="37150" spans="12:12" x14ac:dyDescent="0.25">
      <c r="L37150" s="15"/>
    </row>
    <row r="37151" spans="12:12" x14ac:dyDescent="0.25">
      <c r="L37151" s="15"/>
    </row>
    <row r="37152" spans="12:12" x14ac:dyDescent="0.25">
      <c r="L37152" s="15"/>
    </row>
    <row r="37153" spans="12:12" x14ac:dyDescent="0.25">
      <c r="L37153" s="15"/>
    </row>
    <row r="37154" spans="12:12" x14ac:dyDescent="0.25">
      <c r="L37154" s="15"/>
    </row>
    <row r="37155" spans="12:12" x14ac:dyDescent="0.25">
      <c r="L37155" s="15"/>
    </row>
    <row r="37156" spans="12:12" x14ac:dyDescent="0.25">
      <c r="L37156" s="15"/>
    </row>
    <row r="37157" spans="12:12" x14ac:dyDescent="0.25">
      <c r="L37157" s="15"/>
    </row>
    <row r="37158" spans="12:12" x14ac:dyDescent="0.25">
      <c r="L37158" s="15"/>
    </row>
    <row r="37159" spans="12:12" x14ac:dyDescent="0.25">
      <c r="L37159" s="15"/>
    </row>
    <row r="37160" spans="12:12" x14ac:dyDescent="0.25">
      <c r="L37160" s="15"/>
    </row>
    <row r="37161" spans="12:12" x14ac:dyDescent="0.25">
      <c r="L37161" s="15"/>
    </row>
    <row r="37162" spans="12:12" x14ac:dyDescent="0.25">
      <c r="L37162" s="15"/>
    </row>
    <row r="37163" spans="12:12" x14ac:dyDescent="0.25">
      <c r="L37163" s="15"/>
    </row>
    <row r="37164" spans="12:12" x14ac:dyDescent="0.25">
      <c r="L37164" s="15"/>
    </row>
    <row r="37165" spans="12:12" x14ac:dyDescent="0.25">
      <c r="L37165" s="15"/>
    </row>
    <row r="37166" spans="12:12" x14ac:dyDescent="0.25">
      <c r="L37166" s="15"/>
    </row>
    <row r="37167" spans="12:12" x14ac:dyDescent="0.25">
      <c r="L37167" s="15"/>
    </row>
    <row r="37168" spans="12:12" x14ac:dyDescent="0.25">
      <c r="L37168" s="15"/>
    </row>
    <row r="37169" spans="12:12" x14ac:dyDescent="0.25">
      <c r="L37169" s="15"/>
    </row>
    <row r="37170" spans="12:12" x14ac:dyDescent="0.25">
      <c r="L37170" s="15"/>
    </row>
    <row r="37171" spans="12:12" x14ac:dyDescent="0.25">
      <c r="L37171" s="15"/>
    </row>
    <row r="37172" spans="12:12" x14ac:dyDescent="0.25">
      <c r="L37172" s="15"/>
    </row>
    <row r="37173" spans="12:12" x14ac:dyDescent="0.25">
      <c r="L37173" s="15"/>
    </row>
    <row r="37174" spans="12:12" x14ac:dyDescent="0.25">
      <c r="L37174" s="15"/>
    </row>
    <row r="37175" spans="12:12" x14ac:dyDescent="0.25">
      <c r="L37175" s="15"/>
    </row>
    <row r="37176" spans="12:12" x14ac:dyDescent="0.25">
      <c r="L37176" s="15"/>
    </row>
    <row r="37177" spans="12:12" x14ac:dyDescent="0.25">
      <c r="L37177" s="15"/>
    </row>
    <row r="37178" spans="12:12" x14ac:dyDescent="0.25">
      <c r="L37178" s="15"/>
    </row>
    <row r="37179" spans="12:12" x14ac:dyDescent="0.25">
      <c r="L37179" s="15"/>
    </row>
    <row r="37180" spans="12:12" x14ac:dyDescent="0.25">
      <c r="L37180" s="15"/>
    </row>
    <row r="37181" spans="12:12" x14ac:dyDescent="0.25">
      <c r="L37181" s="15"/>
    </row>
    <row r="37182" spans="12:12" x14ac:dyDescent="0.25">
      <c r="L37182" s="15"/>
    </row>
    <row r="37183" spans="12:12" x14ac:dyDescent="0.25">
      <c r="L37183" s="15"/>
    </row>
    <row r="37184" spans="12:12" x14ac:dyDescent="0.25">
      <c r="L37184" s="15"/>
    </row>
    <row r="37185" spans="12:12" x14ac:dyDescent="0.25">
      <c r="L37185" s="15"/>
    </row>
    <row r="37186" spans="12:12" x14ac:dyDescent="0.25">
      <c r="L37186" s="15"/>
    </row>
    <row r="37187" spans="12:12" x14ac:dyDescent="0.25">
      <c r="L37187" s="15"/>
    </row>
    <row r="37188" spans="12:12" x14ac:dyDescent="0.25">
      <c r="L37188" s="15"/>
    </row>
    <row r="37189" spans="12:12" x14ac:dyDescent="0.25">
      <c r="L37189" s="15"/>
    </row>
    <row r="37190" spans="12:12" x14ac:dyDescent="0.25">
      <c r="L37190" s="15"/>
    </row>
    <row r="37191" spans="12:12" x14ac:dyDescent="0.25">
      <c r="L37191" s="15"/>
    </row>
    <row r="37192" spans="12:12" x14ac:dyDescent="0.25">
      <c r="L37192" s="15"/>
    </row>
    <row r="37193" spans="12:12" x14ac:dyDescent="0.25">
      <c r="L37193" s="15"/>
    </row>
    <row r="37194" spans="12:12" x14ac:dyDescent="0.25">
      <c r="L37194" s="15"/>
    </row>
    <row r="37195" spans="12:12" x14ac:dyDescent="0.25">
      <c r="L37195" s="15"/>
    </row>
    <row r="37196" spans="12:12" x14ac:dyDescent="0.25">
      <c r="L37196" s="15"/>
    </row>
    <row r="37197" spans="12:12" x14ac:dyDescent="0.25">
      <c r="L37197" s="15"/>
    </row>
    <row r="37198" spans="12:12" x14ac:dyDescent="0.25">
      <c r="L37198" s="15"/>
    </row>
    <row r="37199" spans="12:12" x14ac:dyDescent="0.25">
      <c r="L37199" s="15"/>
    </row>
    <row r="37200" spans="12:12" x14ac:dyDescent="0.25">
      <c r="L37200" s="15"/>
    </row>
    <row r="37201" spans="12:12" x14ac:dyDescent="0.25">
      <c r="L37201" s="15"/>
    </row>
    <row r="37202" spans="12:12" x14ac:dyDescent="0.25">
      <c r="L37202" s="15"/>
    </row>
    <row r="37203" spans="12:12" x14ac:dyDescent="0.25">
      <c r="L37203" s="15"/>
    </row>
    <row r="37204" spans="12:12" x14ac:dyDescent="0.25">
      <c r="L37204" s="15"/>
    </row>
    <row r="37205" spans="12:12" x14ac:dyDescent="0.25">
      <c r="L37205" s="15"/>
    </row>
    <row r="37206" spans="12:12" x14ac:dyDescent="0.25">
      <c r="L37206" s="15"/>
    </row>
    <row r="37207" spans="12:12" x14ac:dyDescent="0.25">
      <c r="L37207" s="15"/>
    </row>
    <row r="37208" spans="12:12" x14ac:dyDescent="0.25">
      <c r="L37208" s="15"/>
    </row>
    <row r="37209" spans="12:12" x14ac:dyDescent="0.25">
      <c r="L37209" s="15"/>
    </row>
    <row r="37210" spans="12:12" x14ac:dyDescent="0.25">
      <c r="L37210" s="15"/>
    </row>
    <row r="37211" spans="12:12" x14ac:dyDescent="0.25">
      <c r="L37211" s="15"/>
    </row>
    <row r="37212" spans="12:12" x14ac:dyDescent="0.25">
      <c r="L37212" s="15"/>
    </row>
    <row r="37213" spans="12:12" x14ac:dyDescent="0.25">
      <c r="L37213" s="15"/>
    </row>
    <row r="37214" spans="12:12" x14ac:dyDescent="0.25">
      <c r="L37214" s="15"/>
    </row>
    <row r="37215" spans="12:12" x14ac:dyDescent="0.25">
      <c r="L37215" s="15"/>
    </row>
    <row r="37216" spans="12:12" x14ac:dyDescent="0.25">
      <c r="L37216" s="15"/>
    </row>
    <row r="37217" spans="12:12" x14ac:dyDescent="0.25">
      <c r="L37217" s="15"/>
    </row>
    <row r="37218" spans="12:12" x14ac:dyDescent="0.25">
      <c r="L37218" s="15"/>
    </row>
    <row r="37219" spans="12:12" x14ac:dyDescent="0.25">
      <c r="L37219" s="15"/>
    </row>
    <row r="37220" spans="12:12" x14ac:dyDescent="0.25">
      <c r="L37220" s="15"/>
    </row>
    <row r="37221" spans="12:12" x14ac:dyDescent="0.25">
      <c r="L37221" s="15"/>
    </row>
    <row r="37222" spans="12:12" x14ac:dyDescent="0.25">
      <c r="L37222" s="15"/>
    </row>
    <row r="37223" spans="12:12" x14ac:dyDescent="0.25">
      <c r="L37223" s="15"/>
    </row>
    <row r="37224" spans="12:12" x14ac:dyDescent="0.25">
      <c r="L37224" s="15"/>
    </row>
    <row r="37225" spans="12:12" x14ac:dyDescent="0.25">
      <c r="L37225" s="15"/>
    </row>
    <row r="37226" spans="12:12" x14ac:dyDescent="0.25">
      <c r="L37226" s="15"/>
    </row>
    <row r="37227" spans="12:12" x14ac:dyDescent="0.25">
      <c r="L37227" s="15"/>
    </row>
    <row r="37228" spans="12:12" x14ac:dyDescent="0.25">
      <c r="L37228" s="15"/>
    </row>
    <row r="37229" spans="12:12" x14ac:dyDescent="0.25">
      <c r="L37229" s="15"/>
    </row>
    <row r="37230" spans="12:12" x14ac:dyDescent="0.25">
      <c r="L37230" s="15"/>
    </row>
    <row r="37231" spans="12:12" x14ac:dyDescent="0.25">
      <c r="L37231" s="15"/>
    </row>
    <row r="37232" spans="12:12" x14ac:dyDescent="0.25">
      <c r="L37232" s="15"/>
    </row>
    <row r="37233" spans="12:12" x14ac:dyDescent="0.25">
      <c r="L37233" s="15"/>
    </row>
    <row r="37234" spans="12:12" x14ac:dyDescent="0.25">
      <c r="L37234" s="15"/>
    </row>
    <row r="37235" spans="12:12" x14ac:dyDescent="0.25">
      <c r="L37235" s="15"/>
    </row>
    <row r="37236" spans="12:12" x14ac:dyDescent="0.25">
      <c r="L37236" s="15"/>
    </row>
    <row r="37237" spans="12:12" x14ac:dyDescent="0.25">
      <c r="L37237" s="15"/>
    </row>
    <row r="37238" spans="12:12" x14ac:dyDescent="0.25">
      <c r="L37238" s="15"/>
    </row>
    <row r="37239" spans="12:12" x14ac:dyDescent="0.25">
      <c r="L37239" s="15"/>
    </row>
    <row r="37240" spans="12:12" x14ac:dyDescent="0.25">
      <c r="L37240" s="15"/>
    </row>
    <row r="37241" spans="12:12" x14ac:dyDescent="0.25">
      <c r="L37241" s="15"/>
    </row>
    <row r="37242" spans="12:12" x14ac:dyDescent="0.25">
      <c r="L37242" s="15"/>
    </row>
    <row r="37243" spans="12:12" x14ac:dyDescent="0.25">
      <c r="L37243" s="15"/>
    </row>
    <row r="37244" spans="12:12" x14ac:dyDescent="0.25">
      <c r="L37244" s="15"/>
    </row>
    <row r="37245" spans="12:12" x14ac:dyDescent="0.25">
      <c r="L37245" s="15"/>
    </row>
    <row r="37246" spans="12:12" x14ac:dyDescent="0.25">
      <c r="L37246" s="15"/>
    </row>
    <row r="37247" spans="12:12" x14ac:dyDescent="0.25">
      <c r="L37247" s="15"/>
    </row>
    <row r="37248" spans="12:12" x14ac:dyDescent="0.25">
      <c r="L37248" s="15"/>
    </row>
    <row r="37249" spans="12:12" x14ac:dyDescent="0.25">
      <c r="L37249" s="15"/>
    </row>
    <row r="37250" spans="12:12" x14ac:dyDescent="0.25">
      <c r="L37250" s="15"/>
    </row>
    <row r="37251" spans="12:12" x14ac:dyDescent="0.25">
      <c r="L37251" s="15"/>
    </row>
    <row r="37252" spans="12:12" x14ac:dyDescent="0.25">
      <c r="L37252" s="15"/>
    </row>
    <row r="37253" spans="12:12" x14ac:dyDescent="0.25">
      <c r="L37253" s="15"/>
    </row>
    <row r="37254" spans="12:12" x14ac:dyDescent="0.25">
      <c r="L37254" s="15"/>
    </row>
    <row r="37255" spans="12:12" x14ac:dyDescent="0.25">
      <c r="L37255" s="15"/>
    </row>
    <row r="37256" spans="12:12" x14ac:dyDescent="0.25">
      <c r="L37256" s="15"/>
    </row>
    <row r="37257" spans="12:12" x14ac:dyDescent="0.25">
      <c r="L37257" s="15"/>
    </row>
    <row r="37258" spans="12:12" x14ac:dyDescent="0.25">
      <c r="L37258" s="15"/>
    </row>
    <row r="37259" spans="12:12" x14ac:dyDescent="0.25">
      <c r="L37259" s="15"/>
    </row>
    <row r="37260" spans="12:12" x14ac:dyDescent="0.25">
      <c r="L37260" s="15"/>
    </row>
    <row r="37261" spans="12:12" x14ac:dyDescent="0.25">
      <c r="L37261" s="15"/>
    </row>
    <row r="37262" spans="12:12" x14ac:dyDescent="0.25">
      <c r="L37262" s="15"/>
    </row>
    <row r="37263" spans="12:12" x14ac:dyDescent="0.25">
      <c r="L37263" s="15"/>
    </row>
    <row r="37264" spans="12:12" x14ac:dyDescent="0.25">
      <c r="L37264" s="15"/>
    </row>
    <row r="37265" spans="12:12" x14ac:dyDescent="0.25">
      <c r="L37265" s="15"/>
    </row>
    <row r="37266" spans="12:12" x14ac:dyDescent="0.25">
      <c r="L37266" s="15"/>
    </row>
    <row r="37267" spans="12:12" x14ac:dyDescent="0.25">
      <c r="L37267" s="15"/>
    </row>
    <row r="37268" spans="12:12" x14ac:dyDescent="0.25">
      <c r="L37268" s="15"/>
    </row>
    <row r="37269" spans="12:12" x14ac:dyDescent="0.25">
      <c r="L37269" s="15"/>
    </row>
    <row r="37270" spans="12:12" x14ac:dyDescent="0.25">
      <c r="L37270" s="15"/>
    </row>
    <row r="37271" spans="12:12" x14ac:dyDescent="0.25">
      <c r="L37271" s="15"/>
    </row>
    <row r="37272" spans="12:12" x14ac:dyDescent="0.25">
      <c r="L37272" s="15"/>
    </row>
    <row r="37273" spans="12:12" x14ac:dyDescent="0.25">
      <c r="L37273" s="15"/>
    </row>
    <row r="37274" spans="12:12" x14ac:dyDescent="0.25">
      <c r="L37274" s="15"/>
    </row>
    <row r="37275" spans="12:12" x14ac:dyDescent="0.25">
      <c r="L37275" s="15"/>
    </row>
    <row r="37276" spans="12:12" x14ac:dyDescent="0.25">
      <c r="L37276" s="15"/>
    </row>
    <row r="37277" spans="12:12" x14ac:dyDescent="0.25">
      <c r="L37277" s="15"/>
    </row>
    <row r="37278" spans="12:12" x14ac:dyDescent="0.25">
      <c r="L37278" s="15"/>
    </row>
    <row r="37279" spans="12:12" x14ac:dyDescent="0.25">
      <c r="L37279" s="15"/>
    </row>
    <row r="37280" spans="12:12" x14ac:dyDescent="0.25">
      <c r="L37280" s="15"/>
    </row>
    <row r="37281" spans="12:12" x14ac:dyDescent="0.25">
      <c r="L37281" s="15"/>
    </row>
    <row r="37282" spans="12:12" x14ac:dyDescent="0.25">
      <c r="L37282" s="15"/>
    </row>
    <row r="37283" spans="12:12" x14ac:dyDescent="0.25">
      <c r="L37283" s="15"/>
    </row>
    <row r="37284" spans="12:12" x14ac:dyDescent="0.25">
      <c r="L37284" s="15"/>
    </row>
    <row r="37285" spans="12:12" x14ac:dyDescent="0.25">
      <c r="L37285" s="15"/>
    </row>
    <row r="37286" spans="12:12" x14ac:dyDescent="0.25">
      <c r="L37286" s="15"/>
    </row>
    <row r="37287" spans="12:12" x14ac:dyDescent="0.25">
      <c r="L37287" s="15"/>
    </row>
    <row r="37288" spans="12:12" x14ac:dyDescent="0.25">
      <c r="L37288" s="15"/>
    </row>
    <row r="37289" spans="12:12" x14ac:dyDescent="0.25">
      <c r="L37289" s="15"/>
    </row>
    <row r="37290" spans="12:12" x14ac:dyDescent="0.25">
      <c r="L37290" s="15"/>
    </row>
    <row r="37291" spans="12:12" x14ac:dyDescent="0.25">
      <c r="L37291" s="15"/>
    </row>
    <row r="37292" spans="12:12" x14ac:dyDescent="0.25">
      <c r="L37292" s="15"/>
    </row>
    <row r="37293" spans="12:12" x14ac:dyDescent="0.25">
      <c r="L37293" s="15"/>
    </row>
    <row r="37294" spans="12:12" x14ac:dyDescent="0.25">
      <c r="L37294" s="15"/>
    </row>
    <row r="37295" spans="12:12" x14ac:dyDescent="0.25">
      <c r="L37295" s="15"/>
    </row>
    <row r="37296" spans="12:12" x14ac:dyDescent="0.25">
      <c r="L37296" s="15"/>
    </row>
    <row r="37297" spans="12:12" x14ac:dyDescent="0.25">
      <c r="L37297" s="15"/>
    </row>
    <row r="37298" spans="12:12" x14ac:dyDescent="0.25">
      <c r="L37298" s="15"/>
    </row>
    <row r="37299" spans="12:12" x14ac:dyDescent="0.25">
      <c r="L37299" s="15"/>
    </row>
    <row r="37300" spans="12:12" x14ac:dyDescent="0.25">
      <c r="L37300" s="15"/>
    </row>
    <row r="37301" spans="12:12" x14ac:dyDescent="0.25">
      <c r="L37301" s="15"/>
    </row>
    <row r="37302" spans="12:12" x14ac:dyDescent="0.25">
      <c r="L37302" s="15"/>
    </row>
    <row r="37303" spans="12:12" x14ac:dyDescent="0.25">
      <c r="L37303" s="15"/>
    </row>
    <row r="37304" spans="12:12" x14ac:dyDescent="0.25">
      <c r="L37304" s="15"/>
    </row>
    <row r="37305" spans="12:12" x14ac:dyDescent="0.25">
      <c r="L37305" s="15"/>
    </row>
    <row r="37306" spans="12:12" x14ac:dyDescent="0.25">
      <c r="L37306" s="15"/>
    </row>
    <row r="37307" spans="12:12" x14ac:dyDescent="0.25">
      <c r="L37307" s="15"/>
    </row>
    <row r="37308" spans="12:12" x14ac:dyDescent="0.25">
      <c r="L37308" s="15"/>
    </row>
    <row r="37309" spans="12:12" x14ac:dyDescent="0.25">
      <c r="L37309" s="15"/>
    </row>
    <row r="37310" spans="12:12" x14ac:dyDescent="0.25">
      <c r="L37310" s="15"/>
    </row>
    <row r="37311" spans="12:12" x14ac:dyDescent="0.25">
      <c r="L37311" s="15"/>
    </row>
    <row r="37312" spans="12:12" x14ac:dyDescent="0.25">
      <c r="L37312" s="15"/>
    </row>
    <row r="37313" spans="12:12" x14ac:dyDescent="0.25">
      <c r="L37313" s="15"/>
    </row>
    <row r="37314" spans="12:12" x14ac:dyDescent="0.25">
      <c r="L37314" s="15"/>
    </row>
    <row r="37315" spans="12:12" x14ac:dyDescent="0.25">
      <c r="L37315" s="15"/>
    </row>
    <row r="37316" spans="12:12" x14ac:dyDescent="0.25">
      <c r="L37316" s="15"/>
    </row>
    <row r="37317" spans="12:12" x14ac:dyDescent="0.25">
      <c r="L37317" s="15"/>
    </row>
    <row r="37318" spans="12:12" x14ac:dyDescent="0.25">
      <c r="L37318" s="15"/>
    </row>
    <row r="37319" spans="12:12" x14ac:dyDescent="0.25">
      <c r="L37319" s="15"/>
    </row>
    <row r="37320" spans="12:12" x14ac:dyDescent="0.25">
      <c r="L37320" s="15"/>
    </row>
    <row r="37321" spans="12:12" x14ac:dyDescent="0.25">
      <c r="L37321" s="15"/>
    </row>
    <row r="37322" spans="12:12" x14ac:dyDescent="0.25">
      <c r="L37322" s="15"/>
    </row>
    <row r="37323" spans="12:12" x14ac:dyDescent="0.25">
      <c r="L37323" s="15"/>
    </row>
    <row r="37324" spans="12:12" x14ac:dyDescent="0.25">
      <c r="L37324" s="15"/>
    </row>
    <row r="37325" spans="12:12" x14ac:dyDescent="0.25">
      <c r="L37325" s="15"/>
    </row>
    <row r="37326" spans="12:12" x14ac:dyDescent="0.25">
      <c r="L37326" s="15"/>
    </row>
    <row r="37327" spans="12:12" x14ac:dyDescent="0.25">
      <c r="L37327" s="15"/>
    </row>
    <row r="37328" spans="12:12" x14ac:dyDescent="0.25">
      <c r="L37328" s="15"/>
    </row>
    <row r="37329" spans="12:12" x14ac:dyDescent="0.25">
      <c r="L37329" s="15"/>
    </row>
    <row r="37330" spans="12:12" x14ac:dyDescent="0.25">
      <c r="L37330" s="15"/>
    </row>
    <row r="37331" spans="12:12" x14ac:dyDescent="0.25">
      <c r="L37331" s="15"/>
    </row>
    <row r="37332" spans="12:12" x14ac:dyDescent="0.25">
      <c r="L37332" s="15"/>
    </row>
    <row r="37333" spans="12:12" x14ac:dyDescent="0.25">
      <c r="L37333" s="15"/>
    </row>
    <row r="37334" spans="12:12" x14ac:dyDescent="0.25">
      <c r="L37334" s="15"/>
    </row>
    <row r="37335" spans="12:12" x14ac:dyDescent="0.25">
      <c r="L37335" s="15"/>
    </row>
    <row r="37336" spans="12:12" x14ac:dyDescent="0.25">
      <c r="L37336" s="15"/>
    </row>
    <row r="37337" spans="12:12" x14ac:dyDescent="0.25">
      <c r="L37337" s="15"/>
    </row>
    <row r="37338" spans="12:12" x14ac:dyDescent="0.25">
      <c r="L37338" s="15"/>
    </row>
    <row r="37339" spans="12:12" x14ac:dyDescent="0.25">
      <c r="L37339" s="15"/>
    </row>
    <row r="37340" spans="12:12" x14ac:dyDescent="0.25">
      <c r="L37340" s="15"/>
    </row>
    <row r="37341" spans="12:12" x14ac:dyDescent="0.25">
      <c r="L37341" s="15"/>
    </row>
    <row r="37342" spans="12:12" x14ac:dyDescent="0.25">
      <c r="L37342" s="15"/>
    </row>
    <row r="37343" spans="12:12" x14ac:dyDescent="0.25">
      <c r="L37343" s="15"/>
    </row>
    <row r="37344" spans="12:12" x14ac:dyDescent="0.25">
      <c r="L37344" s="15"/>
    </row>
    <row r="37345" spans="12:12" x14ac:dyDescent="0.25">
      <c r="L37345" s="15"/>
    </row>
    <row r="37346" spans="12:12" x14ac:dyDescent="0.25">
      <c r="L37346" s="15"/>
    </row>
    <row r="37347" spans="12:12" x14ac:dyDescent="0.25">
      <c r="L37347" s="15"/>
    </row>
    <row r="37348" spans="12:12" x14ac:dyDescent="0.25">
      <c r="L37348" s="15"/>
    </row>
    <row r="37349" spans="12:12" x14ac:dyDescent="0.25">
      <c r="L37349" s="15"/>
    </row>
    <row r="37350" spans="12:12" x14ac:dyDescent="0.25">
      <c r="L37350" s="15"/>
    </row>
    <row r="37351" spans="12:12" x14ac:dyDescent="0.25">
      <c r="L37351" s="15"/>
    </row>
    <row r="37352" spans="12:12" x14ac:dyDescent="0.25">
      <c r="L37352" s="15"/>
    </row>
    <row r="37353" spans="12:12" x14ac:dyDescent="0.25">
      <c r="L37353" s="15"/>
    </row>
    <row r="37354" spans="12:12" x14ac:dyDescent="0.25">
      <c r="L37354" s="15"/>
    </row>
    <row r="37355" spans="12:12" x14ac:dyDescent="0.25">
      <c r="L37355" s="15"/>
    </row>
    <row r="37356" spans="12:12" x14ac:dyDescent="0.25">
      <c r="L37356" s="15"/>
    </row>
    <row r="37357" spans="12:12" x14ac:dyDescent="0.25">
      <c r="L37357" s="15"/>
    </row>
    <row r="37358" spans="12:12" x14ac:dyDescent="0.25">
      <c r="L37358" s="15"/>
    </row>
    <row r="37359" spans="12:12" x14ac:dyDescent="0.25">
      <c r="L37359" s="15"/>
    </row>
    <row r="37360" spans="12:12" x14ac:dyDescent="0.25">
      <c r="L37360" s="15"/>
    </row>
    <row r="37361" spans="12:12" x14ac:dyDescent="0.25">
      <c r="L37361" s="15"/>
    </row>
    <row r="37362" spans="12:12" x14ac:dyDescent="0.25">
      <c r="L37362" s="15"/>
    </row>
    <row r="37363" spans="12:12" x14ac:dyDescent="0.25">
      <c r="L37363" s="15"/>
    </row>
    <row r="37364" spans="12:12" x14ac:dyDescent="0.25">
      <c r="L37364" s="15"/>
    </row>
    <row r="37365" spans="12:12" x14ac:dyDescent="0.25">
      <c r="L37365" s="15"/>
    </row>
    <row r="37366" spans="12:12" x14ac:dyDescent="0.25">
      <c r="L37366" s="15"/>
    </row>
    <row r="37367" spans="12:12" x14ac:dyDescent="0.25">
      <c r="L37367" s="15"/>
    </row>
    <row r="37368" spans="12:12" x14ac:dyDescent="0.25">
      <c r="L37368" s="15"/>
    </row>
    <row r="37369" spans="12:12" x14ac:dyDescent="0.25">
      <c r="L37369" s="15"/>
    </row>
    <row r="37370" spans="12:12" x14ac:dyDescent="0.25">
      <c r="L37370" s="15"/>
    </row>
    <row r="37371" spans="12:12" x14ac:dyDescent="0.25">
      <c r="L37371" s="15"/>
    </row>
    <row r="37372" spans="12:12" x14ac:dyDescent="0.25">
      <c r="L37372" s="15"/>
    </row>
    <row r="37373" spans="12:12" x14ac:dyDescent="0.25">
      <c r="L37373" s="15"/>
    </row>
    <row r="37374" spans="12:12" x14ac:dyDescent="0.25">
      <c r="L37374" s="15"/>
    </row>
    <row r="37375" spans="12:12" x14ac:dyDescent="0.25">
      <c r="L37375" s="15"/>
    </row>
    <row r="37376" spans="12:12" x14ac:dyDescent="0.25">
      <c r="L37376" s="15"/>
    </row>
    <row r="37377" spans="12:12" x14ac:dyDescent="0.25">
      <c r="L37377" s="15"/>
    </row>
    <row r="37378" spans="12:12" x14ac:dyDescent="0.25">
      <c r="L37378" s="15"/>
    </row>
    <row r="37379" spans="12:12" x14ac:dyDescent="0.25">
      <c r="L37379" s="15"/>
    </row>
    <row r="37380" spans="12:12" x14ac:dyDescent="0.25">
      <c r="L37380" s="15"/>
    </row>
    <row r="37381" spans="12:12" x14ac:dyDescent="0.25">
      <c r="L37381" s="15"/>
    </row>
    <row r="37382" spans="12:12" x14ac:dyDescent="0.25">
      <c r="L37382" s="15"/>
    </row>
    <row r="37383" spans="12:12" x14ac:dyDescent="0.25">
      <c r="L37383" s="15"/>
    </row>
    <row r="37384" spans="12:12" x14ac:dyDescent="0.25">
      <c r="L37384" s="15"/>
    </row>
    <row r="37385" spans="12:12" x14ac:dyDescent="0.25">
      <c r="L37385" s="15"/>
    </row>
    <row r="37386" spans="12:12" x14ac:dyDescent="0.25">
      <c r="L37386" s="15"/>
    </row>
    <row r="37387" spans="12:12" x14ac:dyDescent="0.25">
      <c r="L37387" s="15"/>
    </row>
    <row r="37388" spans="12:12" x14ac:dyDescent="0.25">
      <c r="L37388" s="15"/>
    </row>
    <row r="37389" spans="12:12" x14ac:dyDescent="0.25">
      <c r="L37389" s="15"/>
    </row>
    <row r="37390" spans="12:12" x14ac:dyDescent="0.25">
      <c r="L37390" s="15"/>
    </row>
    <row r="37391" spans="12:12" x14ac:dyDescent="0.25">
      <c r="L37391" s="15"/>
    </row>
    <row r="37392" spans="12:12" x14ac:dyDescent="0.25">
      <c r="L37392" s="15"/>
    </row>
    <row r="37393" spans="12:12" x14ac:dyDescent="0.25">
      <c r="L37393" s="15"/>
    </row>
    <row r="37394" spans="12:12" x14ac:dyDescent="0.25">
      <c r="L37394" s="15"/>
    </row>
    <row r="37395" spans="12:12" x14ac:dyDescent="0.25">
      <c r="L37395" s="15"/>
    </row>
    <row r="37396" spans="12:12" x14ac:dyDescent="0.25">
      <c r="L37396" s="15"/>
    </row>
    <row r="37397" spans="12:12" x14ac:dyDescent="0.25">
      <c r="L37397" s="15"/>
    </row>
    <row r="37398" spans="12:12" x14ac:dyDescent="0.25">
      <c r="L37398" s="15"/>
    </row>
    <row r="37399" spans="12:12" x14ac:dyDescent="0.25">
      <c r="L37399" s="15"/>
    </row>
    <row r="37400" spans="12:12" x14ac:dyDescent="0.25">
      <c r="L37400" s="15"/>
    </row>
    <row r="37401" spans="12:12" x14ac:dyDescent="0.25">
      <c r="L37401" s="15"/>
    </row>
    <row r="37402" spans="12:12" x14ac:dyDescent="0.25">
      <c r="L37402" s="15"/>
    </row>
    <row r="37403" spans="12:12" x14ac:dyDescent="0.25">
      <c r="L37403" s="15"/>
    </row>
    <row r="37404" spans="12:12" x14ac:dyDescent="0.25">
      <c r="L37404" s="15"/>
    </row>
    <row r="37405" spans="12:12" x14ac:dyDescent="0.25">
      <c r="L37405" s="15"/>
    </row>
    <row r="37406" spans="12:12" x14ac:dyDescent="0.25">
      <c r="L37406" s="15"/>
    </row>
    <row r="37407" spans="12:12" x14ac:dyDescent="0.25">
      <c r="L37407" s="15"/>
    </row>
    <row r="37408" spans="12:12" x14ac:dyDescent="0.25">
      <c r="L37408" s="15"/>
    </row>
    <row r="37409" spans="12:12" x14ac:dyDescent="0.25">
      <c r="L37409" s="15"/>
    </row>
    <row r="37410" spans="12:12" x14ac:dyDescent="0.25">
      <c r="L37410" s="15"/>
    </row>
    <row r="37411" spans="12:12" x14ac:dyDescent="0.25">
      <c r="L37411" s="15"/>
    </row>
    <row r="37412" spans="12:12" x14ac:dyDescent="0.25">
      <c r="L37412" s="15"/>
    </row>
    <row r="37413" spans="12:12" x14ac:dyDescent="0.25">
      <c r="L37413" s="15"/>
    </row>
    <row r="37414" spans="12:12" x14ac:dyDescent="0.25">
      <c r="L37414" s="15"/>
    </row>
    <row r="37415" spans="12:12" x14ac:dyDescent="0.25">
      <c r="L37415" s="15"/>
    </row>
    <row r="37416" spans="12:12" x14ac:dyDescent="0.25">
      <c r="L37416" s="15"/>
    </row>
    <row r="37417" spans="12:12" x14ac:dyDescent="0.25">
      <c r="L37417" s="15"/>
    </row>
    <row r="37418" spans="12:12" x14ac:dyDescent="0.25">
      <c r="L37418" s="15"/>
    </row>
    <row r="37419" spans="12:12" x14ac:dyDescent="0.25">
      <c r="L37419" s="15"/>
    </row>
    <row r="37420" spans="12:12" x14ac:dyDescent="0.25">
      <c r="L37420" s="15"/>
    </row>
    <row r="37421" spans="12:12" x14ac:dyDescent="0.25">
      <c r="L37421" s="15"/>
    </row>
    <row r="37422" spans="12:12" x14ac:dyDescent="0.25">
      <c r="L37422" s="15"/>
    </row>
    <row r="37423" spans="12:12" x14ac:dyDescent="0.25">
      <c r="L37423" s="15"/>
    </row>
    <row r="37424" spans="12:12" x14ac:dyDescent="0.25">
      <c r="L37424" s="15"/>
    </row>
    <row r="37425" spans="12:12" x14ac:dyDescent="0.25">
      <c r="L37425" s="15"/>
    </row>
    <row r="37426" spans="12:12" x14ac:dyDescent="0.25">
      <c r="L37426" s="15"/>
    </row>
    <row r="37427" spans="12:12" x14ac:dyDescent="0.25">
      <c r="L37427" s="15"/>
    </row>
    <row r="37428" spans="12:12" x14ac:dyDescent="0.25">
      <c r="L37428" s="15"/>
    </row>
    <row r="37429" spans="12:12" x14ac:dyDescent="0.25">
      <c r="L37429" s="15"/>
    </row>
    <row r="37430" spans="12:12" x14ac:dyDescent="0.25">
      <c r="L37430" s="15"/>
    </row>
    <row r="37431" spans="12:12" x14ac:dyDescent="0.25">
      <c r="L37431" s="15"/>
    </row>
    <row r="37432" spans="12:12" x14ac:dyDescent="0.25">
      <c r="L37432" s="15"/>
    </row>
    <row r="37433" spans="12:12" x14ac:dyDescent="0.25">
      <c r="L37433" s="15"/>
    </row>
    <row r="37434" spans="12:12" x14ac:dyDescent="0.25">
      <c r="L37434" s="15"/>
    </row>
    <row r="37435" spans="12:12" x14ac:dyDescent="0.25">
      <c r="L37435" s="15"/>
    </row>
    <row r="37436" spans="12:12" x14ac:dyDescent="0.25">
      <c r="L37436" s="15"/>
    </row>
    <row r="37437" spans="12:12" x14ac:dyDescent="0.25">
      <c r="L37437" s="15"/>
    </row>
    <row r="37438" spans="12:12" x14ac:dyDescent="0.25">
      <c r="L37438" s="15"/>
    </row>
    <row r="37439" spans="12:12" x14ac:dyDescent="0.25">
      <c r="L37439" s="15"/>
    </row>
    <row r="37440" spans="12:12" x14ac:dyDescent="0.25">
      <c r="L37440" s="15"/>
    </row>
    <row r="37441" spans="12:12" x14ac:dyDescent="0.25">
      <c r="L37441" s="15"/>
    </row>
    <row r="37442" spans="12:12" x14ac:dyDescent="0.25">
      <c r="L37442" s="15"/>
    </row>
    <row r="37443" spans="12:12" x14ac:dyDescent="0.25">
      <c r="L37443" s="15"/>
    </row>
    <row r="37444" spans="12:12" x14ac:dyDescent="0.25">
      <c r="L37444" s="15"/>
    </row>
    <row r="37445" spans="12:12" x14ac:dyDescent="0.25">
      <c r="L37445" s="15"/>
    </row>
    <row r="37446" spans="12:12" x14ac:dyDescent="0.25">
      <c r="L37446" s="15"/>
    </row>
    <row r="37447" spans="12:12" x14ac:dyDescent="0.25">
      <c r="L37447" s="15"/>
    </row>
    <row r="37448" spans="12:12" x14ac:dyDescent="0.25">
      <c r="L37448" s="15"/>
    </row>
    <row r="37449" spans="12:12" x14ac:dyDescent="0.25">
      <c r="L37449" s="15"/>
    </row>
    <row r="37450" spans="12:12" x14ac:dyDescent="0.25">
      <c r="L37450" s="15"/>
    </row>
    <row r="37451" spans="12:12" x14ac:dyDescent="0.25">
      <c r="L37451" s="15"/>
    </row>
    <row r="37452" spans="12:12" x14ac:dyDescent="0.25">
      <c r="L37452" s="15"/>
    </row>
    <row r="37453" spans="12:12" x14ac:dyDescent="0.25">
      <c r="L37453" s="15"/>
    </row>
    <row r="37454" spans="12:12" x14ac:dyDescent="0.25">
      <c r="L37454" s="15"/>
    </row>
    <row r="37455" spans="12:12" x14ac:dyDescent="0.25">
      <c r="L37455" s="15"/>
    </row>
    <row r="37456" spans="12:12" x14ac:dyDescent="0.25">
      <c r="L37456" s="15"/>
    </row>
    <row r="37457" spans="12:12" x14ac:dyDescent="0.25">
      <c r="L37457" s="15"/>
    </row>
    <row r="37458" spans="12:12" x14ac:dyDescent="0.25">
      <c r="L37458" s="15"/>
    </row>
    <row r="37459" spans="12:12" x14ac:dyDescent="0.25">
      <c r="L37459" s="15"/>
    </row>
    <row r="37460" spans="12:12" x14ac:dyDescent="0.25">
      <c r="L37460" s="15"/>
    </row>
    <row r="37461" spans="12:12" x14ac:dyDescent="0.25">
      <c r="L37461" s="15"/>
    </row>
    <row r="37462" spans="12:12" x14ac:dyDescent="0.25">
      <c r="L37462" s="15"/>
    </row>
    <row r="37463" spans="12:12" x14ac:dyDescent="0.25">
      <c r="L37463" s="15"/>
    </row>
    <row r="37464" spans="12:12" x14ac:dyDescent="0.25">
      <c r="L37464" s="15"/>
    </row>
    <row r="37465" spans="12:12" x14ac:dyDescent="0.25">
      <c r="L37465" s="15"/>
    </row>
    <row r="37466" spans="12:12" x14ac:dyDescent="0.25">
      <c r="L37466" s="15"/>
    </row>
    <row r="37467" spans="12:12" x14ac:dyDescent="0.25">
      <c r="L37467" s="15"/>
    </row>
    <row r="37468" spans="12:12" x14ac:dyDescent="0.25">
      <c r="L37468" s="15"/>
    </row>
    <row r="37469" spans="12:12" x14ac:dyDescent="0.25">
      <c r="L37469" s="15"/>
    </row>
    <row r="37470" spans="12:12" x14ac:dyDescent="0.25">
      <c r="L37470" s="15"/>
    </row>
    <row r="37471" spans="12:12" x14ac:dyDescent="0.25">
      <c r="L37471" s="15"/>
    </row>
    <row r="37472" spans="12:12" x14ac:dyDescent="0.25">
      <c r="L37472" s="15"/>
    </row>
    <row r="37473" spans="12:12" x14ac:dyDescent="0.25">
      <c r="L37473" s="15"/>
    </row>
    <row r="37474" spans="12:12" x14ac:dyDescent="0.25">
      <c r="L37474" s="15"/>
    </row>
    <row r="37475" spans="12:12" x14ac:dyDescent="0.25">
      <c r="L37475" s="15"/>
    </row>
    <row r="37476" spans="12:12" x14ac:dyDescent="0.25">
      <c r="L37476" s="15"/>
    </row>
    <row r="37477" spans="12:12" x14ac:dyDescent="0.25">
      <c r="L37477" s="15"/>
    </row>
    <row r="37478" spans="12:12" x14ac:dyDescent="0.25">
      <c r="L37478" s="15"/>
    </row>
    <row r="37479" spans="12:12" x14ac:dyDescent="0.25">
      <c r="L37479" s="15"/>
    </row>
    <row r="37480" spans="12:12" x14ac:dyDescent="0.25">
      <c r="L37480" s="15"/>
    </row>
    <row r="37481" spans="12:12" x14ac:dyDescent="0.25">
      <c r="L37481" s="15"/>
    </row>
    <row r="37482" spans="12:12" x14ac:dyDescent="0.25">
      <c r="L37482" s="15"/>
    </row>
    <row r="37483" spans="12:12" x14ac:dyDescent="0.25">
      <c r="L37483" s="15"/>
    </row>
    <row r="37484" spans="12:12" x14ac:dyDescent="0.25">
      <c r="L37484" s="15"/>
    </row>
    <row r="37485" spans="12:12" x14ac:dyDescent="0.25">
      <c r="L37485" s="15"/>
    </row>
    <row r="37486" spans="12:12" x14ac:dyDescent="0.25">
      <c r="L37486" s="15"/>
    </row>
    <row r="37487" spans="12:12" x14ac:dyDescent="0.25">
      <c r="L37487" s="15"/>
    </row>
    <row r="37488" spans="12:12" x14ac:dyDescent="0.25">
      <c r="L37488" s="15"/>
    </row>
    <row r="37489" spans="12:12" x14ac:dyDescent="0.25">
      <c r="L37489" s="15"/>
    </row>
    <row r="37490" spans="12:12" x14ac:dyDescent="0.25">
      <c r="L37490" s="15"/>
    </row>
    <row r="37491" spans="12:12" x14ac:dyDescent="0.25">
      <c r="L37491" s="15"/>
    </row>
    <row r="37492" spans="12:12" x14ac:dyDescent="0.25">
      <c r="L37492" s="15"/>
    </row>
    <row r="37493" spans="12:12" x14ac:dyDescent="0.25">
      <c r="L37493" s="15"/>
    </row>
    <row r="37494" spans="12:12" x14ac:dyDescent="0.25">
      <c r="L37494" s="15"/>
    </row>
    <row r="37495" spans="12:12" x14ac:dyDescent="0.25">
      <c r="L37495" s="15"/>
    </row>
    <row r="37496" spans="12:12" x14ac:dyDescent="0.25">
      <c r="L37496" s="15"/>
    </row>
    <row r="37497" spans="12:12" x14ac:dyDescent="0.25">
      <c r="L37497" s="15"/>
    </row>
    <row r="37498" spans="12:12" x14ac:dyDescent="0.25">
      <c r="L37498" s="15"/>
    </row>
    <row r="37499" spans="12:12" x14ac:dyDescent="0.25">
      <c r="L37499" s="15"/>
    </row>
    <row r="37500" spans="12:12" x14ac:dyDescent="0.25">
      <c r="L37500" s="15"/>
    </row>
    <row r="37501" spans="12:12" x14ac:dyDescent="0.25">
      <c r="L37501" s="15"/>
    </row>
    <row r="37502" spans="12:12" x14ac:dyDescent="0.25">
      <c r="L37502" s="15"/>
    </row>
    <row r="37503" spans="12:12" x14ac:dyDescent="0.25">
      <c r="L37503" s="15"/>
    </row>
    <row r="37504" spans="12:12" x14ac:dyDescent="0.25">
      <c r="L37504" s="15"/>
    </row>
    <row r="37505" spans="12:12" x14ac:dyDescent="0.25">
      <c r="L37505" s="15"/>
    </row>
    <row r="37506" spans="12:12" x14ac:dyDescent="0.25">
      <c r="L37506" s="15"/>
    </row>
    <row r="37507" spans="12:12" x14ac:dyDescent="0.25">
      <c r="L37507" s="15"/>
    </row>
    <row r="37508" spans="12:12" x14ac:dyDescent="0.25">
      <c r="L37508" s="15"/>
    </row>
    <row r="37509" spans="12:12" x14ac:dyDescent="0.25">
      <c r="L37509" s="15"/>
    </row>
    <row r="37510" spans="12:12" x14ac:dyDescent="0.25">
      <c r="L37510" s="15"/>
    </row>
    <row r="37511" spans="12:12" x14ac:dyDescent="0.25">
      <c r="L37511" s="15"/>
    </row>
    <row r="37512" spans="12:12" x14ac:dyDescent="0.25">
      <c r="L37512" s="15"/>
    </row>
    <row r="37513" spans="12:12" x14ac:dyDescent="0.25">
      <c r="L37513" s="15"/>
    </row>
    <row r="37514" spans="12:12" x14ac:dyDescent="0.25">
      <c r="L37514" s="15"/>
    </row>
    <row r="37515" spans="12:12" x14ac:dyDescent="0.25">
      <c r="L37515" s="15"/>
    </row>
    <row r="37516" spans="12:12" x14ac:dyDescent="0.25">
      <c r="L37516" s="15"/>
    </row>
    <row r="37517" spans="12:12" x14ac:dyDescent="0.25">
      <c r="L37517" s="15"/>
    </row>
    <row r="37518" spans="12:12" x14ac:dyDescent="0.25">
      <c r="L37518" s="15"/>
    </row>
    <row r="37519" spans="12:12" x14ac:dyDescent="0.25">
      <c r="L37519" s="15"/>
    </row>
    <row r="37520" spans="12:12" x14ac:dyDescent="0.25">
      <c r="L37520" s="15"/>
    </row>
    <row r="37521" spans="12:12" x14ac:dyDescent="0.25">
      <c r="L37521" s="15"/>
    </row>
    <row r="37522" spans="12:12" x14ac:dyDescent="0.25">
      <c r="L37522" s="15"/>
    </row>
    <row r="37523" spans="12:12" x14ac:dyDescent="0.25">
      <c r="L37523" s="15"/>
    </row>
    <row r="37524" spans="12:12" x14ac:dyDescent="0.25">
      <c r="L37524" s="15"/>
    </row>
    <row r="37525" spans="12:12" x14ac:dyDescent="0.25">
      <c r="L37525" s="15"/>
    </row>
    <row r="37526" spans="12:12" x14ac:dyDescent="0.25">
      <c r="L37526" s="15"/>
    </row>
    <row r="37527" spans="12:12" x14ac:dyDescent="0.25">
      <c r="L37527" s="15"/>
    </row>
    <row r="37528" spans="12:12" x14ac:dyDescent="0.25">
      <c r="L37528" s="15"/>
    </row>
    <row r="37529" spans="12:12" x14ac:dyDescent="0.25">
      <c r="L37529" s="15"/>
    </row>
    <row r="37530" spans="12:12" x14ac:dyDescent="0.25">
      <c r="L37530" s="15"/>
    </row>
    <row r="37531" spans="12:12" x14ac:dyDescent="0.25">
      <c r="L37531" s="15"/>
    </row>
    <row r="37532" spans="12:12" x14ac:dyDescent="0.25">
      <c r="L37532" s="15"/>
    </row>
    <row r="37533" spans="12:12" x14ac:dyDescent="0.25">
      <c r="L37533" s="15"/>
    </row>
    <row r="37534" spans="12:12" x14ac:dyDescent="0.25">
      <c r="L37534" s="15"/>
    </row>
    <row r="37535" spans="12:12" x14ac:dyDescent="0.25">
      <c r="L37535" s="15"/>
    </row>
    <row r="37536" spans="12:12" x14ac:dyDescent="0.25">
      <c r="L37536" s="15"/>
    </row>
    <row r="37537" spans="12:12" x14ac:dyDescent="0.25">
      <c r="L37537" s="15"/>
    </row>
    <row r="37538" spans="12:12" x14ac:dyDescent="0.25">
      <c r="L37538" s="15"/>
    </row>
    <row r="37539" spans="12:12" x14ac:dyDescent="0.25">
      <c r="L37539" s="15"/>
    </row>
    <row r="37540" spans="12:12" x14ac:dyDescent="0.25">
      <c r="L37540" s="15"/>
    </row>
    <row r="37541" spans="12:12" x14ac:dyDescent="0.25">
      <c r="L37541" s="15"/>
    </row>
    <row r="37542" spans="12:12" x14ac:dyDescent="0.25">
      <c r="L37542" s="15"/>
    </row>
    <row r="37543" spans="12:12" x14ac:dyDescent="0.25">
      <c r="L37543" s="15"/>
    </row>
    <row r="37544" spans="12:12" x14ac:dyDescent="0.25">
      <c r="L37544" s="15"/>
    </row>
    <row r="37545" spans="12:12" x14ac:dyDescent="0.25">
      <c r="L37545" s="15"/>
    </row>
    <row r="37546" spans="12:12" x14ac:dyDescent="0.25">
      <c r="L37546" s="15"/>
    </row>
    <row r="37547" spans="12:12" x14ac:dyDescent="0.25">
      <c r="L37547" s="15"/>
    </row>
    <row r="37548" spans="12:12" x14ac:dyDescent="0.25">
      <c r="L37548" s="15"/>
    </row>
    <row r="37549" spans="12:12" x14ac:dyDescent="0.25">
      <c r="L37549" s="15"/>
    </row>
    <row r="37550" spans="12:12" x14ac:dyDescent="0.25">
      <c r="L37550" s="15"/>
    </row>
    <row r="37551" spans="12:12" x14ac:dyDescent="0.25">
      <c r="L37551" s="15"/>
    </row>
    <row r="37552" spans="12:12" x14ac:dyDescent="0.25">
      <c r="L37552" s="15"/>
    </row>
    <row r="37553" spans="12:12" x14ac:dyDescent="0.25">
      <c r="L37553" s="15"/>
    </row>
    <row r="37554" spans="12:12" x14ac:dyDescent="0.25">
      <c r="L37554" s="15"/>
    </row>
    <row r="37555" spans="12:12" x14ac:dyDescent="0.25">
      <c r="L37555" s="15"/>
    </row>
    <row r="37556" spans="12:12" x14ac:dyDescent="0.25">
      <c r="L37556" s="15"/>
    </row>
    <row r="37557" spans="12:12" x14ac:dyDescent="0.25">
      <c r="L37557" s="15"/>
    </row>
    <row r="37558" spans="12:12" x14ac:dyDescent="0.25">
      <c r="L37558" s="15"/>
    </row>
    <row r="37559" spans="12:12" x14ac:dyDescent="0.25">
      <c r="L37559" s="15"/>
    </row>
    <row r="37560" spans="12:12" x14ac:dyDescent="0.25">
      <c r="L37560" s="15"/>
    </row>
    <row r="37561" spans="12:12" x14ac:dyDescent="0.25">
      <c r="L37561" s="15"/>
    </row>
    <row r="37562" spans="12:12" x14ac:dyDescent="0.25">
      <c r="L37562" s="15"/>
    </row>
    <row r="37563" spans="12:12" x14ac:dyDescent="0.25">
      <c r="L37563" s="15"/>
    </row>
    <row r="37564" spans="12:12" x14ac:dyDescent="0.25">
      <c r="L37564" s="15"/>
    </row>
    <row r="37565" spans="12:12" x14ac:dyDescent="0.25">
      <c r="L37565" s="15"/>
    </row>
    <row r="37566" spans="12:12" x14ac:dyDescent="0.25">
      <c r="L37566" s="15"/>
    </row>
    <row r="37567" spans="12:12" x14ac:dyDescent="0.25">
      <c r="L37567" s="15"/>
    </row>
    <row r="37568" spans="12:12" x14ac:dyDescent="0.25">
      <c r="L37568" s="15"/>
    </row>
    <row r="37569" spans="12:12" x14ac:dyDescent="0.25">
      <c r="L37569" s="15"/>
    </row>
    <row r="37570" spans="12:12" x14ac:dyDescent="0.25">
      <c r="L37570" s="15"/>
    </row>
    <row r="37571" spans="12:12" x14ac:dyDescent="0.25">
      <c r="L37571" s="15"/>
    </row>
    <row r="37572" spans="12:12" x14ac:dyDescent="0.25">
      <c r="L37572" s="15"/>
    </row>
    <row r="37573" spans="12:12" x14ac:dyDescent="0.25">
      <c r="L37573" s="15"/>
    </row>
    <row r="37574" spans="12:12" x14ac:dyDescent="0.25">
      <c r="L37574" s="15"/>
    </row>
    <row r="37575" spans="12:12" x14ac:dyDescent="0.25">
      <c r="L37575" s="15"/>
    </row>
    <row r="37576" spans="12:12" x14ac:dyDescent="0.25">
      <c r="L37576" s="15"/>
    </row>
    <row r="37577" spans="12:12" x14ac:dyDescent="0.25">
      <c r="L37577" s="15"/>
    </row>
    <row r="37578" spans="12:12" x14ac:dyDescent="0.25">
      <c r="L37578" s="15"/>
    </row>
    <row r="37579" spans="12:12" x14ac:dyDescent="0.25">
      <c r="L37579" s="15"/>
    </row>
    <row r="37580" spans="12:12" x14ac:dyDescent="0.25">
      <c r="L37580" s="15"/>
    </row>
    <row r="37581" spans="12:12" x14ac:dyDescent="0.25">
      <c r="L37581" s="15"/>
    </row>
    <row r="37582" spans="12:12" x14ac:dyDescent="0.25">
      <c r="L37582" s="15"/>
    </row>
    <row r="37583" spans="12:12" x14ac:dyDescent="0.25">
      <c r="L37583" s="15"/>
    </row>
    <row r="37584" spans="12:12" x14ac:dyDescent="0.25">
      <c r="L37584" s="15"/>
    </row>
    <row r="37585" spans="12:12" x14ac:dyDescent="0.25">
      <c r="L37585" s="15"/>
    </row>
    <row r="37586" spans="12:12" x14ac:dyDescent="0.25">
      <c r="L37586" s="15"/>
    </row>
    <row r="37587" spans="12:12" x14ac:dyDescent="0.25">
      <c r="L37587" s="15"/>
    </row>
    <row r="37588" spans="12:12" x14ac:dyDescent="0.25">
      <c r="L37588" s="15"/>
    </row>
    <row r="37589" spans="12:12" x14ac:dyDescent="0.25">
      <c r="L37589" s="15"/>
    </row>
    <row r="37590" spans="12:12" x14ac:dyDescent="0.25">
      <c r="L37590" s="15"/>
    </row>
    <row r="37591" spans="12:12" x14ac:dyDescent="0.25">
      <c r="L37591" s="15"/>
    </row>
    <row r="37592" spans="12:12" x14ac:dyDescent="0.25">
      <c r="L37592" s="15"/>
    </row>
    <row r="37593" spans="12:12" x14ac:dyDescent="0.25">
      <c r="L37593" s="15"/>
    </row>
    <row r="37594" spans="12:12" x14ac:dyDescent="0.25">
      <c r="L37594" s="15"/>
    </row>
    <row r="37595" spans="12:12" x14ac:dyDescent="0.25">
      <c r="L37595" s="15"/>
    </row>
    <row r="37596" spans="12:12" x14ac:dyDescent="0.25">
      <c r="L37596" s="15"/>
    </row>
    <row r="37597" spans="12:12" x14ac:dyDescent="0.25">
      <c r="L37597" s="15"/>
    </row>
    <row r="37598" spans="12:12" x14ac:dyDescent="0.25">
      <c r="L37598" s="15"/>
    </row>
    <row r="37599" spans="12:12" x14ac:dyDescent="0.25">
      <c r="L37599" s="15"/>
    </row>
    <row r="37600" spans="12:12" x14ac:dyDescent="0.25">
      <c r="L37600" s="15"/>
    </row>
    <row r="37601" spans="12:12" x14ac:dyDescent="0.25">
      <c r="L37601" s="15"/>
    </row>
    <row r="37602" spans="12:12" x14ac:dyDescent="0.25">
      <c r="L37602" s="15"/>
    </row>
    <row r="37603" spans="12:12" x14ac:dyDescent="0.25">
      <c r="L37603" s="15"/>
    </row>
    <row r="37604" spans="12:12" x14ac:dyDescent="0.25">
      <c r="L37604" s="15"/>
    </row>
    <row r="37605" spans="12:12" x14ac:dyDescent="0.25">
      <c r="L37605" s="15"/>
    </row>
    <row r="37606" spans="12:12" x14ac:dyDescent="0.25">
      <c r="L37606" s="15"/>
    </row>
    <row r="37607" spans="12:12" x14ac:dyDescent="0.25">
      <c r="L37607" s="15"/>
    </row>
    <row r="37608" spans="12:12" x14ac:dyDescent="0.25">
      <c r="L37608" s="15"/>
    </row>
    <row r="37609" spans="12:12" x14ac:dyDescent="0.25">
      <c r="L37609" s="15"/>
    </row>
    <row r="37610" spans="12:12" x14ac:dyDescent="0.25">
      <c r="L37610" s="15"/>
    </row>
    <row r="37611" spans="12:12" x14ac:dyDescent="0.25">
      <c r="L37611" s="15"/>
    </row>
    <row r="37612" spans="12:12" x14ac:dyDescent="0.25">
      <c r="L37612" s="15"/>
    </row>
    <row r="37613" spans="12:12" x14ac:dyDescent="0.25">
      <c r="L37613" s="15"/>
    </row>
    <row r="37614" spans="12:12" x14ac:dyDescent="0.25">
      <c r="L37614" s="15"/>
    </row>
    <row r="37615" spans="12:12" x14ac:dyDescent="0.25">
      <c r="L37615" s="15"/>
    </row>
    <row r="37616" spans="12:12" x14ac:dyDescent="0.25">
      <c r="L37616" s="15"/>
    </row>
    <row r="37617" spans="12:12" x14ac:dyDescent="0.25">
      <c r="L37617" s="15"/>
    </row>
    <row r="37618" spans="12:12" x14ac:dyDescent="0.25">
      <c r="L37618" s="15"/>
    </row>
    <row r="37619" spans="12:12" x14ac:dyDescent="0.25">
      <c r="L37619" s="15"/>
    </row>
    <row r="37620" spans="12:12" x14ac:dyDescent="0.25">
      <c r="L37620" s="15"/>
    </row>
    <row r="37621" spans="12:12" x14ac:dyDescent="0.25">
      <c r="L37621" s="15"/>
    </row>
    <row r="37622" spans="12:12" x14ac:dyDescent="0.25">
      <c r="L37622" s="15"/>
    </row>
    <row r="37623" spans="12:12" x14ac:dyDescent="0.25">
      <c r="L37623" s="15"/>
    </row>
    <row r="37624" spans="12:12" x14ac:dyDescent="0.25">
      <c r="L37624" s="15"/>
    </row>
    <row r="37625" spans="12:12" x14ac:dyDescent="0.25">
      <c r="L37625" s="15"/>
    </row>
    <row r="37626" spans="12:12" x14ac:dyDescent="0.25">
      <c r="L37626" s="15"/>
    </row>
    <row r="37627" spans="12:12" x14ac:dyDescent="0.25">
      <c r="L37627" s="15"/>
    </row>
    <row r="37628" spans="12:12" x14ac:dyDescent="0.25">
      <c r="L37628" s="15"/>
    </row>
    <row r="37629" spans="12:12" x14ac:dyDescent="0.25">
      <c r="L37629" s="15"/>
    </row>
    <row r="37630" spans="12:12" x14ac:dyDescent="0.25">
      <c r="L37630" s="15"/>
    </row>
    <row r="37631" spans="12:12" x14ac:dyDescent="0.25">
      <c r="L37631" s="15"/>
    </row>
    <row r="37632" spans="12:12" x14ac:dyDescent="0.25">
      <c r="L37632" s="15"/>
    </row>
    <row r="37633" spans="12:12" x14ac:dyDescent="0.25">
      <c r="L37633" s="15"/>
    </row>
    <row r="37634" spans="12:12" x14ac:dyDescent="0.25">
      <c r="L37634" s="15"/>
    </row>
    <row r="37635" spans="12:12" x14ac:dyDescent="0.25">
      <c r="L37635" s="15"/>
    </row>
    <row r="37636" spans="12:12" x14ac:dyDescent="0.25">
      <c r="L37636" s="15"/>
    </row>
    <row r="37637" spans="12:12" x14ac:dyDescent="0.25">
      <c r="L37637" s="15"/>
    </row>
    <row r="37638" spans="12:12" x14ac:dyDescent="0.25">
      <c r="L37638" s="15"/>
    </row>
    <row r="37639" spans="12:12" x14ac:dyDescent="0.25">
      <c r="L37639" s="15"/>
    </row>
    <row r="37640" spans="12:12" x14ac:dyDescent="0.25">
      <c r="L37640" s="15"/>
    </row>
    <row r="37641" spans="12:12" x14ac:dyDescent="0.25">
      <c r="L37641" s="15"/>
    </row>
    <row r="37642" spans="12:12" x14ac:dyDescent="0.25">
      <c r="L37642" s="15"/>
    </row>
    <row r="37643" spans="12:12" x14ac:dyDescent="0.25">
      <c r="L37643" s="15"/>
    </row>
    <row r="37644" spans="12:12" x14ac:dyDescent="0.25">
      <c r="L37644" s="15"/>
    </row>
    <row r="37645" spans="12:12" x14ac:dyDescent="0.25">
      <c r="L37645" s="15"/>
    </row>
    <row r="37646" spans="12:12" x14ac:dyDescent="0.25">
      <c r="L37646" s="15"/>
    </row>
    <row r="37647" spans="12:12" x14ac:dyDescent="0.25">
      <c r="L37647" s="15"/>
    </row>
    <row r="37648" spans="12:12" x14ac:dyDescent="0.25">
      <c r="L37648" s="15"/>
    </row>
    <row r="37649" spans="12:12" x14ac:dyDescent="0.25">
      <c r="L37649" s="15"/>
    </row>
    <row r="37650" spans="12:12" x14ac:dyDescent="0.25">
      <c r="L37650" s="15"/>
    </row>
    <row r="37651" spans="12:12" x14ac:dyDescent="0.25">
      <c r="L37651" s="15"/>
    </row>
    <row r="37652" spans="12:12" x14ac:dyDescent="0.25">
      <c r="L37652" s="15"/>
    </row>
    <row r="37653" spans="12:12" x14ac:dyDescent="0.25">
      <c r="L37653" s="15"/>
    </row>
    <row r="37654" spans="12:12" x14ac:dyDescent="0.25">
      <c r="L37654" s="15"/>
    </row>
    <row r="37655" spans="12:12" x14ac:dyDescent="0.25">
      <c r="L37655" s="15"/>
    </row>
    <row r="37656" spans="12:12" x14ac:dyDescent="0.25">
      <c r="L37656" s="15"/>
    </row>
    <row r="37657" spans="12:12" x14ac:dyDescent="0.25">
      <c r="L37657" s="15"/>
    </row>
    <row r="37658" spans="12:12" x14ac:dyDescent="0.25">
      <c r="L37658" s="15"/>
    </row>
    <row r="37659" spans="12:12" x14ac:dyDescent="0.25">
      <c r="L37659" s="15"/>
    </row>
    <row r="37660" spans="12:12" x14ac:dyDescent="0.25">
      <c r="L37660" s="15"/>
    </row>
    <row r="37661" spans="12:12" x14ac:dyDescent="0.25">
      <c r="L37661" s="15"/>
    </row>
    <row r="37662" spans="12:12" x14ac:dyDescent="0.25">
      <c r="L37662" s="15"/>
    </row>
    <row r="37663" spans="12:12" x14ac:dyDescent="0.25">
      <c r="L37663" s="15"/>
    </row>
    <row r="37664" spans="12:12" x14ac:dyDescent="0.25">
      <c r="L37664" s="15"/>
    </row>
    <row r="37665" spans="12:12" x14ac:dyDescent="0.25">
      <c r="L37665" s="15"/>
    </row>
    <row r="37666" spans="12:12" x14ac:dyDescent="0.25">
      <c r="L37666" s="15"/>
    </row>
    <row r="37667" spans="12:12" x14ac:dyDescent="0.25">
      <c r="L37667" s="15"/>
    </row>
    <row r="37668" spans="12:12" x14ac:dyDescent="0.25">
      <c r="L37668" s="15"/>
    </row>
    <row r="37669" spans="12:12" x14ac:dyDescent="0.25">
      <c r="L37669" s="15"/>
    </row>
    <row r="37670" spans="12:12" x14ac:dyDescent="0.25">
      <c r="L37670" s="15"/>
    </row>
    <row r="37671" spans="12:12" x14ac:dyDescent="0.25">
      <c r="L37671" s="15"/>
    </row>
    <row r="37672" spans="12:12" x14ac:dyDescent="0.25">
      <c r="L37672" s="15"/>
    </row>
    <row r="37673" spans="12:12" x14ac:dyDescent="0.25">
      <c r="L37673" s="15"/>
    </row>
    <row r="37674" spans="12:12" x14ac:dyDescent="0.25">
      <c r="L37674" s="15"/>
    </row>
    <row r="37675" spans="12:12" x14ac:dyDescent="0.25">
      <c r="L37675" s="15"/>
    </row>
    <row r="37676" spans="12:12" x14ac:dyDescent="0.25">
      <c r="L37676" s="15"/>
    </row>
    <row r="37677" spans="12:12" x14ac:dyDescent="0.25">
      <c r="L37677" s="15"/>
    </row>
    <row r="37678" spans="12:12" x14ac:dyDescent="0.25">
      <c r="L37678" s="15"/>
    </row>
    <row r="37679" spans="12:12" x14ac:dyDescent="0.25">
      <c r="L37679" s="15"/>
    </row>
    <row r="37680" spans="12:12" x14ac:dyDescent="0.25">
      <c r="L37680" s="15"/>
    </row>
    <row r="37681" spans="12:12" x14ac:dyDescent="0.25">
      <c r="L37681" s="15"/>
    </row>
    <row r="37682" spans="12:12" x14ac:dyDescent="0.25">
      <c r="L37682" s="15"/>
    </row>
    <row r="37683" spans="12:12" x14ac:dyDescent="0.25">
      <c r="L37683" s="15"/>
    </row>
    <row r="37684" spans="12:12" x14ac:dyDescent="0.25">
      <c r="L37684" s="15"/>
    </row>
    <row r="37685" spans="12:12" x14ac:dyDescent="0.25">
      <c r="L37685" s="15"/>
    </row>
    <row r="37686" spans="12:12" x14ac:dyDescent="0.25">
      <c r="L37686" s="15"/>
    </row>
    <row r="37687" spans="12:12" x14ac:dyDescent="0.25">
      <c r="L37687" s="15"/>
    </row>
    <row r="37688" spans="12:12" x14ac:dyDescent="0.25">
      <c r="L37688" s="15"/>
    </row>
    <row r="37689" spans="12:12" x14ac:dyDescent="0.25">
      <c r="L37689" s="15"/>
    </row>
    <row r="37690" spans="12:12" x14ac:dyDescent="0.25">
      <c r="L37690" s="15"/>
    </row>
    <row r="37691" spans="12:12" x14ac:dyDescent="0.25">
      <c r="L37691" s="15"/>
    </row>
    <row r="37692" spans="12:12" x14ac:dyDescent="0.25">
      <c r="L37692" s="15"/>
    </row>
    <row r="37693" spans="12:12" x14ac:dyDescent="0.25">
      <c r="L37693" s="15"/>
    </row>
    <row r="37694" spans="12:12" x14ac:dyDescent="0.25">
      <c r="L37694" s="15"/>
    </row>
    <row r="37695" spans="12:12" x14ac:dyDescent="0.25">
      <c r="L37695" s="15"/>
    </row>
    <row r="37696" spans="12:12" x14ac:dyDescent="0.25">
      <c r="L37696" s="15"/>
    </row>
    <row r="37697" spans="12:12" x14ac:dyDescent="0.25">
      <c r="L37697" s="15"/>
    </row>
    <row r="37698" spans="12:12" x14ac:dyDescent="0.25">
      <c r="L37698" s="15"/>
    </row>
    <row r="37699" spans="12:12" x14ac:dyDescent="0.25">
      <c r="L37699" s="15"/>
    </row>
    <row r="37700" spans="12:12" x14ac:dyDescent="0.25">
      <c r="L37700" s="15"/>
    </row>
    <row r="37701" spans="12:12" x14ac:dyDescent="0.25">
      <c r="L37701" s="15"/>
    </row>
    <row r="37702" spans="12:12" x14ac:dyDescent="0.25">
      <c r="L37702" s="15"/>
    </row>
    <row r="37703" spans="12:12" x14ac:dyDescent="0.25">
      <c r="L37703" s="15"/>
    </row>
    <row r="37704" spans="12:12" x14ac:dyDescent="0.25">
      <c r="L37704" s="15"/>
    </row>
    <row r="37705" spans="12:12" x14ac:dyDescent="0.25">
      <c r="L37705" s="15"/>
    </row>
    <row r="37706" spans="12:12" x14ac:dyDescent="0.25">
      <c r="L37706" s="15"/>
    </row>
    <row r="37707" spans="12:12" x14ac:dyDescent="0.25">
      <c r="L37707" s="15"/>
    </row>
    <row r="37708" spans="12:12" x14ac:dyDescent="0.25">
      <c r="L37708" s="15"/>
    </row>
    <row r="37709" spans="12:12" x14ac:dyDescent="0.25">
      <c r="L37709" s="15"/>
    </row>
    <row r="37710" spans="12:12" x14ac:dyDescent="0.25">
      <c r="L37710" s="15"/>
    </row>
    <row r="37711" spans="12:12" x14ac:dyDescent="0.25">
      <c r="L37711" s="15"/>
    </row>
    <row r="37712" spans="12:12" x14ac:dyDescent="0.25">
      <c r="L37712" s="15"/>
    </row>
    <row r="37713" spans="12:12" x14ac:dyDescent="0.25">
      <c r="L37713" s="15"/>
    </row>
    <row r="37714" spans="12:12" x14ac:dyDescent="0.25">
      <c r="L37714" s="15"/>
    </row>
    <row r="37715" spans="12:12" x14ac:dyDescent="0.25">
      <c r="L37715" s="15"/>
    </row>
    <row r="37716" spans="12:12" x14ac:dyDescent="0.25">
      <c r="L37716" s="15"/>
    </row>
    <row r="37717" spans="12:12" x14ac:dyDescent="0.25">
      <c r="L37717" s="15"/>
    </row>
    <row r="37718" spans="12:12" x14ac:dyDescent="0.25">
      <c r="L37718" s="15"/>
    </row>
    <row r="37719" spans="12:12" x14ac:dyDescent="0.25">
      <c r="L37719" s="15"/>
    </row>
    <row r="37720" spans="12:12" x14ac:dyDescent="0.25">
      <c r="L37720" s="15"/>
    </row>
    <row r="37721" spans="12:12" x14ac:dyDescent="0.25">
      <c r="L37721" s="15"/>
    </row>
    <row r="37722" spans="12:12" x14ac:dyDescent="0.25">
      <c r="L37722" s="15"/>
    </row>
    <row r="37723" spans="12:12" x14ac:dyDescent="0.25">
      <c r="L37723" s="15"/>
    </row>
    <row r="37724" spans="12:12" x14ac:dyDescent="0.25">
      <c r="L37724" s="15"/>
    </row>
    <row r="37725" spans="12:12" x14ac:dyDescent="0.25">
      <c r="L37725" s="15"/>
    </row>
    <row r="37726" spans="12:12" x14ac:dyDescent="0.25">
      <c r="L37726" s="15"/>
    </row>
    <row r="37727" spans="12:12" x14ac:dyDescent="0.25">
      <c r="L37727" s="15"/>
    </row>
    <row r="37728" spans="12:12" x14ac:dyDescent="0.25">
      <c r="L37728" s="15"/>
    </row>
    <row r="37729" spans="12:12" x14ac:dyDescent="0.25">
      <c r="L37729" s="15"/>
    </row>
    <row r="37730" spans="12:12" x14ac:dyDescent="0.25">
      <c r="L37730" s="15"/>
    </row>
    <row r="37731" spans="12:12" x14ac:dyDescent="0.25">
      <c r="L37731" s="15"/>
    </row>
    <row r="37732" spans="12:12" x14ac:dyDescent="0.25">
      <c r="L37732" s="15"/>
    </row>
    <row r="37733" spans="12:12" x14ac:dyDescent="0.25">
      <c r="L37733" s="15"/>
    </row>
    <row r="37734" spans="12:12" x14ac:dyDescent="0.25">
      <c r="L37734" s="15"/>
    </row>
    <row r="37735" spans="12:12" x14ac:dyDescent="0.25">
      <c r="L37735" s="15"/>
    </row>
    <row r="37736" spans="12:12" x14ac:dyDescent="0.25">
      <c r="L37736" s="15"/>
    </row>
    <row r="37737" spans="12:12" x14ac:dyDescent="0.25">
      <c r="L37737" s="15"/>
    </row>
    <row r="37738" spans="12:12" x14ac:dyDescent="0.25">
      <c r="L37738" s="15"/>
    </row>
    <row r="37739" spans="12:12" x14ac:dyDescent="0.25">
      <c r="L37739" s="15"/>
    </row>
    <row r="37740" spans="12:12" x14ac:dyDescent="0.25">
      <c r="L37740" s="15"/>
    </row>
    <row r="37741" spans="12:12" x14ac:dyDescent="0.25">
      <c r="L37741" s="15"/>
    </row>
    <row r="37742" spans="12:12" x14ac:dyDescent="0.25">
      <c r="L37742" s="15"/>
    </row>
    <row r="37743" spans="12:12" x14ac:dyDescent="0.25">
      <c r="L37743" s="15"/>
    </row>
    <row r="37744" spans="12:12" x14ac:dyDescent="0.25">
      <c r="L37744" s="15"/>
    </row>
    <row r="37745" spans="12:12" x14ac:dyDescent="0.25">
      <c r="L37745" s="15"/>
    </row>
    <row r="37746" spans="12:12" x14ac:dyDescent="0.25">
      <c r="L37746" s="15"/>
    </row>
    <row r="37747" spans="12:12" x14ac:dyDescent="0.25">
      <c r="L37747" s="15"/>
    </row>
    <row r="37748" spans="12:12" x14ac:dyDescent="0.25">
      <c r="L37748" s="15"/>
    </row>
    <row r="37749" spans="12:12" x14ac:dyDescent="0.25">
      <c r="L37749" s="15"/>
    </row>
    <row r="37750" spans="12:12" x14ac:dyDescent="0.25">
      <c r="L37750" s="15"/>
    </row>
    <row r="37751" spans="12:12" x14ac:dyDescent="0.25">
      <c r="L37751" s="15"/>
    </row>
    <row r="37752" spans="12:12" x14ac:dyDescent="0.25">
      <c r="L37752" s="15"/>
    </row>
    <row r="37753" spans="12:12" x14ac:dyDescent="0.25">
      <c r="L37753" s="15"/>
    </row>
    <row r="37754" spans="12:12" x14ac:dyDescent="0.25">
      <c r="L37754" s="15"/>
    </row>
    <row r="37755" spans="12:12" x14ac:dyDescent="0.25">
      <c r="L37755" s="15"/>
    </row>
    <row r="37756" spans="12:12" x14ac:dyDescent="0.25">
      <c r="L37756" s="15"/>
    </row>
    <row r="37757" spans="12:12" x14ac:dyDescent="0.25">
      <c r="L37757" s="15"/>
    </row>
    <row r="37758" spans="12:12" x14ac:dyDescent="0.25">
      <c r="L37758" s="15"/>
    </row>
    <row r="37759" spans="12:12" x14ac:dyDescent="0.25">
      <c r="L37759" s="15"/>
    </row>
    <row r="37760" spans="12:12" x14ac:dyDescent="0.25">
      <c r="L37760" s="15"/>
    </row>
    <row r="37761" spans="12:12" x14ac:dyDescent="0.25">
      <c r="L37761" s="15"/>
    </row>
    <row r="37762" spans="12:12" x14ac:dyDescent="0.25">
      <c r="L37762" s="15"/>
    </row>
    <row r="37763" spans="12:12" x14ac:dyDescent="0.25">
      <c r="L37763" s="15"/>
    </row>
    <row r="37764" spans="12:12" x14ac:dyDescent="0.25">
      <c r="L37764" s="15"/>
    </row>
    <row r="37765" spans="12:12" x14ac:dyDescent="0.25">
      <c r="L37765" s="15"/>
    </row>
    <row r="37766" spans="12:12" x14ac:dyDescent="0.25">
      <c r="L37766" s="15"/>
    </row>
    <row r="37767" spans="12:12" x14ac:dyDescent="0.25">
      <c r="L37767" s="15"/>
    </row>
    <row r="37768" spans="12:12" x14ac:dyDescent="0.25">
      <c r="L37768" s="15"/>
    </row>
    <row r="37769" spans="12:12" x14ac:dyDescent="0.25">
      <c r="L37769" s="15"/>
    </row>
    <row r="37770" spans="12:12" x14ac:dyDescent="0.25">
      <c r="L37770" s="15"/>
    </row>
    <row r="37771" spans="12:12" x14ac:dyDescent="0.25">
      <c r="L37771" s="15"/>
    </row>
    <row r="37772" spans="12:12" x14ac:dyDescent="0.25">
      <c r="L37772" s="15"/>
    </row>
    <row r="37773" spans="12:12" x14ac:dyDescent="0.25">
      <c r="L37773" s="15"/>
    </row>
    <row r="37774" spans="12:12" x14ac:dyDescent="0.25">
      <c r="L37774" s="15"/>
    </row>
    <row r="37775" spans="12:12" x14ac:dyDescent="0.25">
      <c r="L37775" s="15"/>
    </row>
    <row r="37776" spans="12:12" x14ac:dyDescent="0.25">
      <c r="L37776" s="15"/>
    </row>
    <row r="37777" spans="12:12" x14ac:dyDescent="0.25">
      <c r="L37777" s="15"/>
    </row>
    <row r="37778" spans="12:12" x14ac:dyDescent="0.25">
      <c r="L37778" s="15"/>
    </row>
    <row r="37779" spans="12:12" x14ac:dyDescent="0.25">
      <c r="L37779" s="15"/>
    </row>
    <row r="37780" spans="12:12" x14ac:dyDescent="0.25">
      <c r="L37780" s="15"/>
    </row>
    <row r="37781" spans="12:12" x14ac:dyDescent="0.25">
      <c r="L37781" s="15"/>
    </row>
    <row r="37782" spans="12:12" x14ac:dyDescent="0.25">
      <c r="L37782" s="15"/>
    </row>
    <row r="37783" spans="12:12" x14ac:dyDescent="0.25">
      <c r="L37783" s="15"/>
    </row>
    <row r="37784" spans="12:12" x14ac:dyDescent="0.25">
      <c r="L37784" s="15"/>
    </row>
    <row r="37785" spans="12:12" x14ac:dyDescent="0.25">
      <c r="L37785" s="15"/>
    </row>
    <row r="37786" spans="12:12" x14ac:dyDescent="0.25">
      <c r="L37786" s="15"/>
    </row>
    <row r="37787" spans="12:12" x14ac:dyDescent="0.25">
      <c r="L37787" s="15"/>
    </row>
    <row r="37788" spans="12:12" x14ac:dyDescent="0.25">
      <c r="L37788" s="15"/>
    </row>
    <row r="37789" spans="12:12" x14ac:dyDescent="0.25">
      <c r="L37789" s="15"/>
    </row>
    <row r="37790" spans="12:12" x14ac:dyDescent="0.25">
      <c r="L37790" s="15"/>
    </row>
    <row r="37791" spans="12:12" x14ac:dyDescent="0.25">
      <c r="L37791" s="15"/>
    </row>
    <row r="37792" spans="12:12" x14ac:dyDescent="0.25">
      <c r="L37792" s="15"/>
    </row>
    <row r="37793" spans="12:12" x14ac:dyDescent="0.25">
      <c r="L37793" s="15"/>
    </row>
    <row r="37794" spans="12:12" x14ac:dyDescent="0.25">
      <c r="L37794" s="15"/>
    </row>
    <row r="37795" spans="12:12" x14ac:dyDescent="0.25">
      <c r="L37795" s="15"/>
    </row>
    <row r="37796" spans="12:12" x14ac:dyDescent="0.25">
      <c r="L37796" s="15"/>
    </row>
    <row r="37797" spans="12:12" x14ac:dyDescent="0.25">
      <c r="L37797" s="15"/>
    </row>
    <row r="37798" spans="12:12" x14ac:dyDescent="0.25">
      <c r="L37798" s="15"/>
    </row>
    <row r="37799" spans="12:12" x14ac:dyDescent="0.25">
      <c r="L37799" s="15"/>
    </row>
    <row r="37800" spans="12:12" x14ac:dyDescent="0.25">
      <c r="L37800" s="15"/>
    </row>
    <row r="37801" spans="12:12" x14ac:dyDescent="0.25">
      <c r="L37801" s="15"/>
    </row>
    <row r="37802" spans="12:12" x14ac:dyDescent="0.25">
      <c r="L37802" s="15"/>
    </row>
    <row r="37803" spans="12:12" x14ac:dyDescent="0.25">
      <c r="L37803" s="15"/>
    </row>
    <row r="37804" spans="12:12" x14ac:dyDescent="0.25">
      <c r="L37804" s="15"/>
    </row>
    <row r="37805" spans="12:12" x14ac:dyDescent="0.25">
      <c r="L37805" s="15"/>
    </row>
    <row r="37806" spans="12:12" x14ac:dyDescent="0.25">
      <c r="L37806" s="15"/>
    </row>
    <row r="37807" spans="12:12" x14ac:dyDescent="0.25">
      <c r="L37807" s="15"/>
    </row>
    <row r="37808" spans="12:12" x14ac:dyDescent="0.25">
      <c r="L37808" s="15"/>
    </row>
    <row r="37809" spans="12:12" x14ac:dyDescent="0.25">
      <c r="L37809" s="15"/>
    </row>
    <row r="37810" spans="12:12" x14ac:dyDescent="0.25">
      <c r="L37810" s="15"/>
    </row>
    <row r="37811" spans="12:12" x14ac:dyDescent="0.25">
      <c r="L37811" s="15"/>
    </row>
    <row r="37812" spans="12:12" x14ac:dyDescent="0.25">
      <c r="L37812" s="15"/>
    </row>
    <row r="37813" spans="12:12" x14ac:dyDescent="0.25">
      <c r="L37813" s="15"/>
    </row>
    <row r="37814" spans="12:12" x14ac:dyDescent="0.25">
      <c r="L37814" s="15"/>
    </row>
    <row r="37815" spans="12:12" x14ac:dyDescent="0.25">
      <c r="L37815" s="15"/>
    </row>
    <row r="37816" spans="12:12" x14ac:dyDescent="0.25">
      <c r="L37816" s="15"/>
    </row>
    <row r="37817" spans="12:12" x14ac:dyDescent="0.25">
      <c r="L37817" s="15"/>
    </row>
    <row r="37818" spans="12:12" x14ac:dyDescent="0.25">
      <c r="L37818" s="15"/>
    </row>
    <row r="37819" spans="12:12" x14ac:dyDescent="0.25">
      <c r="L37819" s="15"/>
    </row>
    <row r="37820" spans="12:12" x14ac:dyDescent="0.25">
      <c r="L37820" s="15"/>
    </row>
    <row r="37821" spans="12:12" x14ac:dyDescent="0.25">
      <c r="L37821" s="15"/>
    </row>
    <row r="37822" spans="12:12" x14ac:dyDescent="0.25">
      <c r="L37822" s="15"/>
    </row>
    <row r="37823" spans="12:12" x14ac:dyDescent="0.25">
      <c r="L37823" s="15"/>
    </row>
    <row r="37824" spans="12:12" x14ac:dyDescent="0.25">
      <c r="L37824" s="15"/>
    </row>
    <row r="37825" spans="12:12" x14ac:dyDescent="0.25">
      <c r="L37825" s="15"/>
    </row>
    <row r="37826" spans="12:12" x14ac:dyDescent="0.25">
      <c r="L37826" s="15"/>
    </row>
    <row r="37827" spans="12:12" x14ac:dyDescent="0.25">
      <c r="L37827" s="15"/>
    </row>
    <row r="37828" spans="12:12" x14ac:dyDescent="0.25">
      <c r="L37828" s="15"/>
    </row>
    <row r="37829" spans="12:12" x14ac:dyDescent="0.25">
      <c r="L37829" s="15"/>
    </row>
    <row r="37830" spans="12:12" x14ac:dyDescent="0.25">
      <c r="L37830" s="15"/>
    </row>
    <row r="37831" spans="12:12" x14ac:dyDescent="0.25">
      <c r="L37831" s="15"/>
    </row>
    <row r="37832" spans="12:12" x14ac:dyDescent="0.25">
      <c r="L37832" s="15"/>
    </row>
    <row r="37833" spans="12:12" x14ac:dyDescent="0.25">
      <c r="L37833" s="15"/>
    </row>
    <row r="37834" spans="12:12" x14ac:dyDescent="0.25">
      <c r="L37834" s="15"/>
    </row>
    <row r="37835" spans="12:12" x14ac:dyDescent="0.25">
      <c r="L37835" s="15"/>
    </row>
    <row r="37836" spans="12:12" x14ac:dyDescent="0.25">
      <c r="L37836" s="15"/>
    </row>
    <row r="37837" spans="12:12" x14ac:dyDescent="0.25">
      <c r="L37837" s="15"/>
    </row>
    <row r="37838" spans="12:12" x14ac:dyDescent="0.25">
      <c r="L37838" s="15"/>
    </row>
    <row r="37839" spans="12:12" x14ac:dyDescent="0.25">
      <c r="L37839" s="15"/>
    </row>
    <row r="37840" spans="12:12" x14ac:dyDescent="0.25">
      <c r="L37840" s="15"/>
    </row>
    <row r="37841" spans="12:12" x14ac:dyDescent="0.25">
      <c r="L37841" s="15"/>
    </row>
    <row r="37842" spans="12:12" x14ac:dyDescent="0.25">
      <c r="L37842" s="15"/>
    </row>
    <row r="37843" spans="12:12" x14ac:dyDescent="0.25">
      <c r="L37843" s="15"/>
    </row>
    <row r="37844" spans="12:12" x14ac:dyDescent="0.25">
      <c r="L37844" s="15"/>
    </row>
    <row r="37845" spans="12:12" x14ac:dyDescent="0.25">
      <c r="L37845" s="15"/>
    </row>
    <row r="37846" spans="12:12" x14ac:dyDescent="0.25">
      <c r="L37846" s="15"/>
    </row>
    <row r="37847" spans="12:12" x14ac:dyDescent="0.25">
      <c r="L37847" s="15"/>
    </row>
    <row r="37848" spans="12:12" x14ac:dyDescent="0.25">
      <c r="L37848" s="15"/>
    </row>
    <row r="37849" spans="12:12" x14ac:dyDescent="0.25">
      <c r="L37849" s="15"/>
    </row>
    <row r="37850" spans="12:12" x14ac:dyDescent="0.25">
      <c r="L37850" s="15"/>
    </row>
    <row r="37851" spans="12:12" x14ac:dyDescent="0.25">
      <c r="L37851" s="15"/>
    </row>
    <row r="37852" spans="12:12" x14ac:dyDescent="0.25">
      <c r="L37852" s="15"/>
    </row>
    <row r="37853" spans="12:12" x14ac:dyDescent="0.25">
      <c r="L37853" s="15"/>
    </row>
    <row r="37854" spans="12:12" x14ac:dyDescent="0.25">
      <c r="L37854" s="15"/>
    </row>
    <row r="37855" spans="12:12" x14ac:dyDescent="0.25">
      <c r="L37855" s="15"/>
    </row>
    <row r="37856" spans="12:12" x14ac:dyDescent="0.25">
      <c r="L37856" s="15"/>
    </row>
    <row r="37857" spans="12:12" x14ac:dyDescent="0.25">
      <c r="L37857" s="15"/>
    </row>
    <row r="37858" spans="12:12" x14ac:dyDescent="0.25">
      <c r="L37858" s="15"/>
    </row>
    <row r="37859" spans="12:12" x14ac:dyDescent="0.25">
      <c r="L37859" s="15"/>
    </row>
    <row r="37860" spans="12:12" x14ac:dyDescent="0.25">
      <c r="L37860" s="15"/>
    </row>
    <row r="37861" spans="12:12" x14ac:dyDescent="0.25">
      <c r="L37861" s="15"/>
    </row>
    <row r="37862" spans="12:12" x14ac:dyDescent="0.25">
      <c r="L37862" s="15"/>
    </row>
    <row r="37863" spans="12:12" x14ac:dyDescent="0.25">
      <c r="L37863" s="15"/>
    </row>
    <row r="37864" spans="12:12" x14ac:dyDescent="0.25">
      <c r="L37864" s="15"/>
    </row>
    <row r="37865" spans="12:12" x14ac:dyDescent="0.25">
      <c r="L37865" s="15"/>
    </row>
    <row r="37866" spans="12:12" x14ac:dyDescent="0.25">
      <c r="L37866" s="15"/>
    </row>
    <row r="37867" spans="12:12" x14ac:dyDescent="0.25">
      <c r="L37867" s="15"/>
    </row>
    <row r="37868" spans="12:12" x14ac:dyDescent="0.25">
      <c r="L37868" s="15"/>
    </row>
    <row r="37869" spans="12:12" x14ac:dyDescent="0.25">
      <c r="L37869" s="15"/>
    </row>
    <row r="37870" spans="12:12" x14ac:dyDescent="0.25">
      <c r="L37870" s="15"/>
    </row>
    <row r="37871" spans="12:12" x14ac:dyDescent="0.25">
      <c r="L37871" s="15"/>
    </row>
    <row r="37872" spans="12:12" x14ac:dyDescent="0.25">
      <c r="L37872" s="15"/>
    </row>
    <row r="37873" spans="12:12" x14ac:dyDescent="0.25">
      <c r="L37873" s="15"/>
    </row>
    <row r="37874" spans="12:12" x14ac:dyDescent="0.25">
      <c r="L37874" s="15"/>
    </row>
    <row r="37875" spans="12:12" x14ac:dyDescent="0.25">
      <c r="L37875" s="15"/>
    </row>
    <row r="37876" spans="12:12" x14ac:dyDescent="0.25">
      <c r="L37876" s="15"/>
    </row>
    <row r="37877" spans="12:12" x14ac:dyDescent="0.25">
      <c r="L37877" s="15"/>
    </row>
    <row r="37878" spans="12:12" x14ac:dyDescent="0.25">
      <c r="L37878" s="15"/>
    </row>
    <row r="37879" spans="12:12" x14ac:dyDescent="0.25">
      <c r="L37879" s="15"/>
    </row>
    <row r="37880" spans="12:12" x14ac:dyDescent="0.25">
      <c r="L37880" s="15"/>
    </row>
    <row r="37881" spans="12:12" x14ac:dyDescent="0.25">
      <c r="L37881" s="15"/>
    </row>
    <row r="37882" spans="12:12" x14ac:dyDescent="0.25">
      <c r="L37882" s="15"/>
    </row>
    <row r="37883" spans="12:12" x14ac:dyDescent="0.25">
      <c r="L37883" s="15"/>
    </row>
    <row r="37884" spans="12:12" x14ac:dyDescent="0.25">
      <c r="L37884" s="15"/>
    </row>
    <row r="37885" spans="12:12" x14ac:dyDescent="0.25">
      <c r="L37885" s="15"/>
    </row>
    <row r="37886" spans="12:12" x14ac:dyDescent="0.25">
      <c r="L37886" s="15"/>
    </row>
    <row r="37887" spans="12:12" x14ac:dyDescent="0.25">
      <c r="L37887" s="15"/>
    </row>
    <row r="37888" spans="12:12" x14ac:dyDescent="0.25">
      <c r="L37888" s="15"/>
    </row>
    <row r="37889" spans="12:12" x14ac:dyDescent="0.25">
      <c r="L37889" s="15"/>
    </row>
    <row r="37890" spans="12:12" x14ac:dyDescent="0.25">
      <c r="L37890" s="15"/>
    </row>
    <row r="37891" spans="12:12" x14ac:dyDescent="0.25">
      <c r="L37891" s="15"/>
    </row>
    <row r="37892" spans="12:12" x14ac:dyDescent="0.25">
      <c r="L37892" s="15"/>
    </row>
    <row r="37893" spans="12:12" x14ac:dyDescent="0.25">
      <c r="L37893" s="15"/>
    </row>
    <row r="37894" spans="12:12" x14ac:dyDescent="0.25">
      <c r="L37894" s="15"/>
    </row>
    <row r="37895" spans="12:12" x14ac:dyDescent="0.25">
      <c r="L37895" s="15"/>
    </row>
    <row r="37896" spans="12:12" x14ac:dyDescent="0.25">
      <c r="L37896" s="15"/>
    </row>
    <row r="37897" spans="12:12" x14ac:dyDescent="0.25">
      <c r="L37897" s="15"/>
    </row>
    <row r="37898" spans="12:12" x14ac:dyDescent="0.25">
      <c r="L37898" s="15"/>
    </row>
    <row r="37899" spans="12:12" x14ac:dyDescent="0.25">
      <c r="L37899" s="15"/>
    </row>
    <row r="37900" spans="12:12" x14ac:dyDescent="0.25">
      <c r="L37900" s="15"/>
    </row>
    <row r="37901" spans="12:12" x14ac:dyDescent="0.25">
      <c r="L37901" s="15"/>
    </row>
    <row r="37902" spans="12:12" x14ac:dyDescent="0.25">
      <c r="L37902" s="15"/>
    </row>
    <row r="37903" spans="12:12" x14ac:dyDescent="0.25">
      <c r="L37903" s="15"/>
    </row>
    <row r="37904" spans="12:12" x14ac:dyDescent="0.25">
      <c r="L37904" s="15"/>
    </row>
    <row r="37905" spans="12:12" x14ac:dyDescent="0.25">
      <c r="L37905" s="15"/>
    </row>
    <row r="37906" spans="12:12" x14ac:dyDescent="0.25">
      <c r="L37906" s="15"/>
    </row>
    <row r="37907" spans="12:12" x14ac:dyDescent="0.25">
      <c r="L37907" s="15"/>
    </row>
    <row r="37908" spans="12:12" x14ac:dyDescent="0.25">
      <c r="L37908" s="15"/>
    </row>
    <row r="37909" spans="12:12" x14ac:dyDescent="0.25">
      <c r="L37909" s="15"/>
    </row>
    <row r="37910" spans="12:12" x14ac:dyDescent="0.25">
      <c r="L37910" s="15"/>
    </row>
    <row r="37911" spans="12:12" x14ac:dyDescent="0.25">
      <c r="L37911" s="15"/>
    </row>
    <row r="37912" spans="12:12" x14ac:dyDescent="0.25">
      <c r="L37912" s="15"/>
    </row>
    <row r="37913" spans="12:12" x14ac:dyDescent="0.25">
      <c r="L37913" s="15"/>
    </row>
    <row r="37914" spans="12:12" x14ac:dyDescent="0.25">
      <c r="L37914" s="15"/>
    </row>
    <row r="37915" spans="12:12" x14ac:dyDescent="0.25">
      <c r="L37915" s="15"/>
    </row>
    <row r="37916" spans="12:12" x14ac:dyDescent="0.25">
      <c r="L37916" s="15"/>
    </row>
    <row r="37917" spans="12:12" x14ac:dyDescent="0.25">
      <c r="L37917" s="15"/>
    </row>
    <row r="37918" spans="12:12" x14ac:dyDescent="0.25">
      <c r="L37918" s="15"/>
    </row>
    <row r="37919" spans="12:12" x14ac:dyDescent="0.25">
      <c r="L37919" s="15"/>
    </row>
    <row r="37920" spans="12:12" x14ac:dyDescent="0.25">
      <c r="L37920" s="15"/>
    </row>
    <row r="37921" spans="12:12" x14ac:dyDescent="0.25">
      <c r="L37921" s="15"/>
    </row>
    <row r="37922" spans="12:12" x14ac:dyDescent="0.25">
      <c r="L37922" s="15"/>
    </row>
    <row r="37923" spans="12:12" x14ac:dyDescent="0.25">
      <c r="L37923" s="15"/>
    </row>
    <row r="37924" spans="12:12" x14ac:dyDescent="0.25">
      <c r="L37924" s="15"/>
    </row>
    <row r="37925" spans="12:12" x14ac:dyDescent="0.25">
      <c r="L37925" s="15"/>
    </row>
    <row r="37926" spans="12:12" x14ac:dyDescent="0.25">
      <c r="L37926" s="15"/>
    </row>
    <row r="37927" spans="12:12" x14ac:dyDescent="0.25">
      <c r="L37927" s="15"/>
    </row>
    <row r="37928" spans="12:12" x14ac:dyDescent="0.25">
      <c r="L37928" s="15"/>
    </row>
    <row r="37929" spans="12:12" x14ac:dyDescent="0.25">
      <c r="L37929" s="15"/>
    </row>
    <row r="37930" spans="12:12" x14ac:dyDescent="0.25">
      <c r="L37930" s="15"/>
    </row>
    <row r="37931" spans="12:12" x14ac:dyDescent="0.25">
      <c r="L37931" s="15"/>
    </row>
    <row r="37932" spans="12:12" x14ac:dyDescent="0.25">
      <c r="L37932" s="15"/>
    </row>
    <row r="37933" spans="12:12" x14ac:dyDescent="0.25">
      <c r="L37933" s="15"/>
    </row>
    <row r="37934" spans="12:12" x14ac:dyDescent="0.25">
      <c r="L37934" s="15"/>
    </row>
    <row r="37935" spans="12:12" x14ac:dyDescent="0.25">
      <c r="L37935" s="15"/>
    </row>
    <row r="37936" spans="12:12" x14ac:dyDescent="0.25">
      <c r="L37936" s="15"/>
    </row>
    <row r="37937" spans="12:12" x14ac:dyDescent="0.25">
      <c r="L37937" s="15"/>
    </row>
    <row r="37938" spans="12:12" x14ac:dyDescent="0.25">
      <c r="L37938" s="15"/>
    </row>
    <row r="37939" spans="12:12" x14ac:dyDescent="0.25">
      <c r="L37939" s="15"/>
    </row>
    <row r="37940" spans="12:12" x14ac:dyDescent="0.25">
      <c r="L37940" s="15"/>
    </row>
    <row r="37941" spans="12:12" x14ac:dyDescent="0.25">
      <c r="L37941" s="15"/>
    </row>
    <row r="37942" spans="12:12" x14ac:dyDescent="0.25">
      <c r="L37942" s="15"/>
    </row>
    <row r="37943" spans="12:12" x14ac:dyDescent="0.25">
      <c r="L37943" s="15"/>
    </row>
    <row r="37944" spans="12:12" x14ac:dyDescent="0.25">
      <c r="L37944" s="15"/>
    </row>
    <row r="37945" spans="12:12" x14ac:dyDescent="0.25">
      <c r="L37945" s="15"/>
    </row>
    <row r="37946" spans="12:12" x14ac:dyDescent="0.25">
      <c r="L37946" s="15"/>
    </row>
    <row r="37947" spans="12:12" x14ac:dyDescent="0.25">
      <c r="L37947" s="15"/>
    </row>
    <row r="37948" spans="12:12" x14ac:dyDescent="0.25">
      <c r="L37948" s="15"/>
    </row>
    <row r="37949" spans="12:12" x14ac:dyDescent="0.25">
      <c r="L37949" s="15"/>
    </row>
    <row r="37950" spans="12:12" x14ac:dyDescent="0.25">
      <c r="L37950" s="15"/>
    </row>
    <row r="37951" spans="12:12" x14ac:dyDescent="0.25">
      <c r="L37951" s="15"/>
    </row>
    <row r="37952" spans="12:12" x14ac:dyDescent="0.25">
      <c r="L37952" s="15"/>
    </row>
    <row r="37953" spans="12:12" x14ac:dyDescent="0.25">
      <c r="L37953" s="15"/>
    </row>
    <row r="37954" spans="12:12" x14ac:dyDescent="0.25">
      <c r="L37954" s="15"/>
    </row>
    <row r="37955" spans="12:12" x14ac:dyDescent="0.25">
      <c r="L37955" s="15"/>
    </row>
    <row r="37956" spans="12:12" x14ac:dyDescent="0.25">
      <c r="L37956" s="15"/>
    </row>
    <row r="37957" spans="12:12" x14ac:dyDescent="0.25">
      <c r="L37957" s="15"/>
    </row>
    <row r="37958" spans="12:12" x14ac:dyDescent="0.25">
      <c r="L37958" s="15"/>
    </row>
    <row r="37959" spans="12:12" x14ac:dyDescent="0.25">
      <c r="L37959" s="15"/>
    </row>
    <row r="37960" spans="12:12" x14ac:dyDescent="0.25">
      <c r="L37960" s="15"/>
    </row>
    <row r="37961" spans="12:12" x14ac:dyDescent="0.25">
      <c r="L37961" s="15"/>
    </row>
    <row r="37962" spans="12:12" x14ac:dyDescent="0.25">
      <c r="L37962" s="15"/>
    </row>
    <row r="37963" spans="12:12" x14ac:dyDescent="0.25">
      <c r="L37963" s="15"/>
    </row>
    <row r="37964" spans="12:12" x14ac:dyDescent="0.25">
      <c r="L37964" s="15"/>
    </row>
    <row r="37965" spans="12:12" x14ac:dyDescent="0.25">
      <c r="L37965" s="15"/>
    </row>
    <row r="37966" spans="12:12" x14ac:dyDescent="0.25">
      <c r="L37966" s="15"/>
    </row>
    <row r="37967" spans="12:12" x14ac:dyDescent="0.25">
      <c r="L37967" s="15"/>
    </row>
    <row r="37968" spans="12:12" x14ac:dyDescent="0.25">
      <c r="L37968" s="15"/>
    </row>
    <row r="37969" spans="12:12" x14ac:dyDescent="0.25">
      <c r="L37969" s="15"/>
    </row>
    <row r="37970" spans="12:12" x14ac:dyDescent="0.25">
      <c r="L37970" s="15"/>
    </row>
    <row r="37971" spans="12:12" x14ac:dyDescent="0.25">
      <c r="L37971" s="15"/>
    </row>
    <row r="37972" spans="12:12" x14ac:dyDescent="0.25">
      <c r="L37972" s="15"/>
    </row>
    <row r="37973" spans="12:12" x14ac:dyDescent="0.25">
      <c r="L37973" s="15"/>
    </row>
    <row r="37974" spans="12:12" x14ac:dyDescent="0.25">
      <c r="L37974" s="15"/>
    </row>
    <row r="37975" spans="12:12" x14ac:dyDescent="0.25">
      <c r="L37975" s="15"/>
    </row>
    <row r="37976" spans="12:12" x14ac:dyDescent="0.25">
      <c r="L37976" s="15"/>
    </row>
    <row r="37977" spans="12:12" x14ac:dyDescent="0.25">
      <c r="L37977" s="15"/>
    </row>
    <row r="37978" spans="12:12" x14ac:dyDescent="0.25">
      <c r="L37978" s="15"/>
    </row>
    <row r="37979" spans="12:12" x14ac:dyDescent="0.25">
      <c r="L37979" s="15"/>
    </row>
    <row r="37980" spans="12:12" x14ac:dyDescent="0.25">
      <c r="L37980" s="15"/>
    </row>
    <row r="37981" spans="12:12" x14ac:dyDescent="0.25">
      <c r="L37981" s="15"/>
    </row>
    <row r="37982" spans="12:12" x14ac:dyDescent="0.25">
      <c r="L37982" s="15"/>
    </row>
    <row r="37983" spans="12:12" x14ac:dyDescent="0.25">
      <c r="L37983" s="15"/>
    </row>
    <row r="37984" spans="12:12" x14ac:dyDescent="0.25">
      <c r="L37984" s="15"/>
    </row>
    <row r="37985" spans="12:12" x14ac:dyDescent="0.25">
      <c r="L37985" s="15"/>
    </row>
    <row r="37986" spans="12:12" x14ac:dyDescent="0.25">
      <c r="L37986" s="15"/>
    </row>
    <row r="37987" spans="12:12" x14ac:dyDescent="0.25">
      <c r="L37987" s="15"/>
    </row>
    <row r="37988" spans="12:12" x14ac:dyDescent="0.25">
      <c r="L37988" s="15"/>
    </row>
    <row r="37989" spans="12:12" x14ac:dyDescent="0.25">
      <c r="L37989" s="15"/>
    </row>
    <row r="37990" spans="12:12" x14ac:dyDescent="0.25">
      <c r="L37990" s="15"/>
    </row>
    <row r="37991" spans="12:12" x14ac:dyDescent="0.25">
      <c r="L37991" s="15"/>
    </row>
    <row r="37992" spans="12:12" x14ac:dyDescent="0.25">
      <c r="L37992" s="15"/>
    </row>
    <row r="37993" spans="12:12" x14ac:dyDescent="0.25">
      <c r="L37993" s="15"/>
    </row>
    <row r="37994" spans="12:12" x14ac:dyDescent="0.25">
      <c r="L37994" s="15"/>
    </row>
    <row r="37995" spans="12:12" x14ac:dyDescent="0.25">
      <c r="L37995" s="15"/>
    </row>
    <row r="37996" spans="12:12" x14ac:dyDescent="0.25">
      <c r="L37996" s="15"/>
    </row>
    <row r="37997" spans="12:12" x14ac:dyDescent="0.25">
      <c r="L37997" s="15"/>
    </row>
    <row r="37998" spans="12:12" x14ac:dyDescent="0.25">
      <c r="L37998" s="15"/>
    </row>
    <row r="37999" spans="12:12" x14ac:dyDescent="0.25">
      <c r="L37999" s="15"/>
    </row>
    <row r="38000" spans="12:12" x14ac:dyDescent="0.25">
      <c r="L38000" s="15"/>
    </row>
    <row r="38001" spans="12:12" x14ac:dyDescent="0.25">
      <c r="L38001" s="15"/>
    </row>
    <row r="38002" spans="12:12" x14ac:dyDescent="0.25">
      <c r="L38002" s="15"/>
    </row>
    <row r="38003" spans="12:12" x14ac:dyDescent="0.25">
      <c r="L38003" s="15"/>
    </row>
    <row r="38004" spans="12:12" x14ac:dyDescent="0.25">
      <c r="L38004" s="15"/>
    </row>
    <row r="38005" spans="12:12" x14ac:dyDescent="0.25">
      <c r="L38005" s="15"/>
    </row>
    <row r="38006" spans="12:12" x14ac:dyDescent="0.25">
      <c r="L38006" s="15"/>
    </row>
    <row r="38007" spans="12:12" x14ac:dyDescent="0.25">
      <c r="L38007" s="15"/>
    </row>
    <row r="38008" spans="12:12" x14ac:dyDescent="0.25">
      <c r="L38008" s="15"/>
    </row>
    <row r="38009" spans="12:12" x14ac:dyDescent="0.25">
      <c r="L38009" s="15"/>
    </row>
    <row r="38010" spans="12:12" x14ac:dyDescent="0.25">
      <c r="L38010" s="15"/>
    </row>
    <row r="38011" spans="12:12" x14ac:dyDescent="0.25">
      <c r="L38011" s="15"/>
    </row>
    <row r="38012" spans="12:12" x14ac:dyDescent="0.25">
      <c r="L38012" s="15"/>
    </row>
    <row r="38013" spans="12:12" x14ac:dyDescent="0.25">
      <c r="L38013" s="15"/>
    </row>
    <row r="38014" spans="12:12" x14ac:dyDescent="0.25">
      <c r="L38014" s="15"/>
    </row>
    <row r="38015" spans="12:12" x14ac:dyDescent="0.25">
      <c r="L38015" s="15"/>
    </row>
    <row r="38016" spans="12:12" x14ac:dyDescent="0.25">
      <c r="L38016" s="15"/>
    </row>
    <row r="38017" spans="12:12" x14ac:dyDescent="0.25">
      <c r="L38017" s="15"/>
    </row>
    <row r="38018" spans="12:12" x14ac:dyDescent="0.25">
      <c r="L38018" s="15"/>
    </row>
    <row r="38019" spans="12:12" x14ac:dyDescent="0.25">
      <c r="L38019" s="15"/>
    </row>
    <row r="38020" spans="12:12" x14ac:dyDescent="0.25">
      <c r="L38020" s="15"/>
    </row>
    <row r="38021" spans="12:12" x14ac:dyDescent="0.25">
      <c r="L38021" s="15"/>
    </row>
    <row r="38022" spans="12:12" x14ac:dyDescent="0.25">
      <c r="L38022" s="15"/>
    </row>
    <row r="38023" spans="12:12" x14ac:dyDescent="0.25">
      <c r="L38023" s="15"/>
    </row>
    <row r="38024" spans="12:12" x14ac:dyDescent="0.25">
      <c r="L38024" s="15"/>
    </row>
    <row r="38025" spans="12:12" x14ac:dyDescent="0.25">
      <c r="L38025" s="15"/>
    </row>
    <row r="38026" spans="12:12" x14ac:dyDescent="0.25">
      <c r="L38026" s="15"/>
    </row>
    <row r="38027" spans="12:12" x14ac:dyDescent="0.25">
      <c r="L38027" s="15"/>
    </row>
    <row r="38028" spans="12:12" x14ac:dyDescent="0.25">
      <c r="L38028" s="15"/>
    </row>
    <row r="38029" spans="12:12" x14ac:dyDescent="0.25">
      <c r="L38029" s="15"/>
    </row>
    <row r="38030" spans="12:12" x14ac:dyDescent="0.25">
      <c r="L38030" s="15"/>
    </row>
    <row r="38031" spans="12:12" x14ac:dyDescent="0.25">
      <c r="L38031" s="15"/>
    </row>
    <row r="38032" spans="12:12" x14ac:dyDescent="0.25">
      <c r="L38032" s="15"/>
    </row>
    <row r="38033" spans="12:12" x14ac:dyDescent="0.25">
      <c r="L38033" s="15"/>
    </row>
    <row r="38034" spans="12:12" x14ac:dyDescent="0.25">
      <c r="L38034" s="15"/>
    </row>
    <row r="38035" spans="12:12" x14ac:dyDescent="0.25">
      <c r="L38035" s="15"/>
    </row>
    <row r="38036" spans="12:12" x14ac:dyDescent="0.25">
      <c r="L38036" s="15"/>
    </row>
    <row r="38037" spans="12:12" x14ac:dyDescent="0.25">
      <c r="L38037" s="15"/>
    </row>
    <row r="38038" spans="12:12" x14ac:dyDescent="0.25">
      <c r="L38038" s="15"/>
    </row>
    <row r="38039" spans="12:12" x14ac:dyDescent="0.25">
      <c r="L38039" s="15"/>
    </row>
    <row r="38040" spans="12:12" x14ac:dyDescent="0.25">
      <c r="L38040" s="15"/>
    </row>
    <row r="38041" spans="12:12" x14ac:dyDescent="0.25">
      <c r="L38041" s="15"/>
    </row>
    <row r="38042" spans="12:12" x14ac:dyDescent="0.25">
      <c r="L38042" s="15"/>
    </row>
    <row r="38043" spans="12:12" x14ac:dyDescent="0.25">
      <c r="L38043" s="15"/>
    </row>
    <row r="38044" spans="12:12" x14ac:dyDescent="0.25">
      <c r="L38044" s="15"/>
    </row>
    <row r="38045" spans="12:12" x14ac:dyDescent="0.25">
      <c r="L38045" s="15"/>
    </row>
    <row r="38046" spans="12:12" x14ac:dyDescent="0.25">
      <c r="L38046" s="15"/>
    </row>
    <row r="38047" spans="12:12" x14ac:dyDescent="0.25">
      <c r="L38047" s="15"/>
    </row>
    <row r="38048" spans="12:12" x14ac:dyDescent="0.25">
      <c r="L38048" s="15"/>
    </row>
    <row r="38049" spans="12:12" x14ac:dyDescent="0.25">
      <c r="L38049" s="15"/>
    </row>
    <row r="38050" spans="12:12" x14ac:dyDescent="0.25">
      <c r="L38050" s="15"/>
    </row>
    <row r="38051" spans="12:12" x14ac:dyDescent="0.25">
      <c r="L38051" s="15"/>
    </row>
    <row r="38052" spans="12:12" x14ac:dyDescent="0.25">
      <c r="L38052" s="15"/>
    </row>
    <row r="38053" spans="12:12" x14ac:dyDescent="0.25">
      <c r="L38053" s="15"/>
    </row>
    <row r="38054" spans="12:12" x14ac:dyDescent="0.25">
      <c r="L38054" s="15"/>
    </row>
    <row r="38055" spans="12:12" x14ac:dyDescent="0.25">
      <c r="L38055" s="15"/>
    </row>
    <row r="38056" spans="12:12" x14ac:dyDescent="0.25">
      <c r="L38056" s="15"/>
    </row>
    <row r="38057" spans="12:12" x14ac:dyDescent="0.25">
      <c r="L38057" s="15"/>
    </row>
    <row r="38058" spans="12:12" x14ac:dyDescent="0.25">
      <c r="L38058" s="15"/>
    </row>
    <row r="38059" spans="12:12" x14ac:dyDescent="0.25">
      <c r="L38059" s="15"/>
    </row>
    <row r="38060" spans="12:12" x14ac:dyDescent="0.25">
      <c r="L38060" s="15"/>
    </row>
    <row r="38061" spans="12:12" x14ac:dyDescent="0.25">
      <c r="L38061" s="15"/>
    </row>
    <row r="38062" spans="12:12" x14ac:dyDescent="0.25">
      <c r="L38062" s="15"/>
    </row>
    <row r="38063" spans="12:12" x14ac:dyDescent="0.25">
      <c r="L38063" s="15"/>
    </row>
    <row r="38064" spans="12:12" x14ac:dyDescent="0.25">
      <c r="L38064" s="15"/>
    </row>
    <row r="38065" spans="12:12" x14ac:dyDescent="0.25">
      <c r="L38065" s="15"/>
    </row>
    <row r="38066" spans="12:12" x14ac:dyDescent="0.25">
      <c r="L38066" s="15"/>
    </row>
    <row r="38067" spans="12:12" x14ac:dyDescent="0.25">
      <c r="L38067" s="15"/>
    </row>
    <row r="38068" spans="12:12" x14ac:dyDescent="0.25">
      <c r="L38068" s="15"/>
    </row>
    <row r="38069" spans="12:12" x14ac:dyDescent="0.25">
      <c r="L38069" s="15"/>
    </row>
    <row r="38070" spans="12:12" x14ac:dyDescent="0.25">
      <c r="L38070" s="15"/>
    </row>
    <row r="38071" spans="12:12" x14ac:dyDescent="0.25">
      <c r="L38071" s="15"/>
    </row>
    <row r="38072" spans="12:12" x14ac:dyDescent="0.25">
      <c r="L38072" s="15"/>
    </row>
    <row r="38073" spans="12:12" x14ac:dyDescent="0.25">
      <c r="L38073" s="15"/>
    </row>
    <row r="38074" spans="12:12" x14ac:dyDescent="0.25">
      <c r="L38074" s="15"/>
    </row>
    <row r="38075" spans="12:12" x14ac:dyDescent="0.25">
      <c r="L38075" s="15"/>
    </row>
    <row r="38076" spans="12:12" x14ac:dyDescent="0.25">
      <c r="L38076" s="15"/>
    </row>
    <row r="38077" spans="12:12" x14ac:dyDescent="0.25">
      <c r="L38077" s="15"/>
    </row>
    <row r="38078" spans="12:12" x14ac:dyDescent="0.25">
      <c r="L38078" s="15"/>
    </row>
    <row r="38079" spans="12:12" x14ac:dyDescent="0.25">
      <c r="L38079" s="15"/>
    </row>
    <row r="38080" spans="12:12" x14ac:dyDescent="0.25">
      <c r="L38080" s="15"/>
    </row>
    <row r="38081" spans="12:12" x14ac:dyDescent="0.25">
      <c r="L38081" s="15"/>
    </row>
    <row r="38082" spans="12:12" x14ac:dyDescent="0.25">
      <c r="L38082" s="15"/>
    </row>
    <row r="38083" spans="12:12" x14ac:dyDescent="0.25">
      <c r="L38083" s="15"/>
    </row>
    <row r="38084" spans="12:12" x14ac:dyDescent="0.25">
      <c r="L38084" s="15"/>
    </row>
    <row r="38085" spans="12:12" x14ac:dyDescent="0.25">
      <c r="L38085" s="15"/>
    </row>
    <row r="38086" spans="12:12" x14ac:dyDescent="0.25">
      <c r="L38086" s="15"/>
    </row>
    <row r="38087" spans="12:12" x14ac:dyDescent="0.25">
      <c r="L38087" s="15"/>
    </row>
    <row r="38088" spans="12:12" x14ac:dyDescent="0.25">
      <c r="L38088" s="15"/>
    </row>
    <row r="38089" spans="12:12" x14ac:dyDescent="0.25">
      <c r="L38089" s="15"/>
    </row>
    <row r="38090" spans="12:12" x14ac:dyDescent="0.25">
      <c r="L38090" s="15"/>
    </row>
    <row r="38091" spans="12:12" x14ac:dyDescent="0.25">
      <c r="L38091" s="15"/>
    </row>
    <row r="38092" spans="12:12" x14ac:dyDescent="0.25">
      <c r="L38092" s="15"/>
    </row>
    <row r="38093" spans="12:12" x14ac:dyDescent="0.25">
      <c r="L38093" s="15"/>
    </row>
    <row r="38094" spans="12:12" x14ac:dyDescent="0.25">
      <c r="L38094" s="15"/>
    </row>
    <row r="38095" spans="12:12" x14ac:dyDescent="0.25">
      <c r="L38095" s="15"/>
    </row>
    <row r="38096" spans="12:12" x14ac:dyDescent="0.25">
      <c r="L38096" s="15"/>
    </row>
    <row r="38097" spans="12:12" x14ac:dyDescent="0.25">
      <c r="L38097" s="15"/>
    </row>
    <row r="38098" spans="12:12" x14ac:dyDescent="0.25">
      <c r="L38098" s="15"/>
    </row>
    <row r="38099" spans="12:12" x14ac:dyDescent="0.25">
      <c r="L38099" s="15"/>
    </row>
    <row r="38100" spans="12:12" x14ac:dyDescent="0.25">
      <c r="L38100" s="15"/>
    </row>
    <row r="38101" spans="12:12" x14ac:dyDescent="0.25">
      <c r="L38101" s="15"/>
    </row>
    <row r="38102" spans="12:12" x14ac:dyDescent="0.25">
      <c r="L38102" s="15"/>
    </row>
    <row r="38103" spans="12:12" x14ac:dyDescent="0.25">
      <c r="L38103" s="15"/>
    </row>
    <row r="38104" spans="12:12" x14ac:dyDescent="0.25">
      <c r="L38104" s="15"/>
    </row>
    <row r="38105" spans="12:12" x14ac:dyDescent="0.25">
      <c r="L38105" s="15"/>
    </row>
    <row r="38106" spans="12:12" x14ac:dyDescent="0.25">
      <c r="L38106" s="15"/>
    </row>
    <row r="38107" spans="12:12" x14ac:dyDescent="0.25">
      <c r="L38107" s="15"/>
    </row>
    <row r="38108" spans="12:12" x14ac:dyDescent="0.25">
      <c r="L38108" s="15"/>
    </row>
    <row r="38109" spans="12:12" x14ac:dyDescent="0.25">
      <c r="L38109" s="15"/>
    </row>
    <row r="38110" spans="12:12" x14ac:dyDescent="0.25">
      <c r="L38110" s="15"/>
    </row>
    <row r="38111" spans="12:12" x14ac:dyDescent="0.25">
      <c r="L38111" s="15"/>
    </row>
    <row r="38112" spans="12:12" x14ac:dyDescent="0.25">
      <c r="L38112" s="15"/>
    </row>
    <row r="38113" spans="12:12" x14ac:dyDescent="0.25">
      <c r="L38113" s="15"/>
    </row>
    <row r="38114" spans="12:12" x14ac:dyDescent="0.25">
      <c r="L38114" s="15"/>
    </row>
    <row r="38115" spans="12:12" x14ac:dyDescent="0.25">
      <c r="L38115" s="15"/>
    </row>
    <row r="38116" spans="12:12" x14ac:dyDescent="0.25">
      <c r="L38116" s="15"/>
    </row>
    <row r="38117" spans="12:12" x14ac:dyDescent="0.25">
      <c r="L38117" s="15"/>
    </row>
    <row r="38118" spans="12:12" x14ac:dyDescent="0.25">
      <c r="L38118" s="15"/>
    </row>
    <row r="38119" spans="12:12" x14ac:dyDescent="0.25">
      <c r="L38119" s="15"/>
    </row>
    <row r="38120" spans="12:12" x14ac:dyDescent="0.25">
      <c r="L38120" s="15"/>
    </row>
    <row r="38121" spans="12:12" x14ac:dyDescent="0.25">
      <c r="L38121" s="15"/>
    </row>
    <row r="38122" spans="12:12" x14ac:dyDescent="0.25">
      <c r="L38122" s="15"/>
    </row>
    <row r="38123" spans="12:12" x14ac:dyDescent="0.25">
      <c r="L38123" s="15"/>
    </row>
    <row r="38124" spans="12:12" x14ac:dyDescent="0.25">
      <c r="L38124" s="15"/>
    </row>
    <row r="38125" spans="12:12" x14ac:dyDescent="0.25">
      <c r="L38125" s="15"/>
    </row>
    <row r="38126" spans="12:12" x14ac:dyDescent="0.25">
      <c r="L38126" s="15"/>
    </row>
    <row r="38127" spans="12:12" x14ac:dyDescent="0.25">
      <c r="L38127" s="15"/>
    </row>
    <row r="38128" spans="12:12" x14ac:dyDescent="0.25">
      <c r="L38128" s="15"/>
    </row>
    <row r="38129" spans="12:12" x14ac:dyDescent="0.25">
      <c r="L38129" s="15"/>
    </row>
    <row r="38130" spans="12:12" x14ac:dyDescent="0.25">
      <c r="L38130" s="15"/>
    </row>
    <row r="38131" spans="12:12" x14ac:dyDescent="0.25">
      <c r="L38131" s="15"/>
    </row>
    <row r="38132" spans="12:12" x14ac:dyDescent="0.25">
      <c r="L38132" s="15"/>
    </row>
    <row r="38133" spans="12:12" x14ac:dyDescent="0.25">
      <c r="L38133" s="15"/>
    </row>
    <row r="38134" spans="12:12" x14ac:dyDescent="0.25">
      <c r="L38134" s="15"/>
    </row>
    <row r="38135" spans="12:12" x14ac:dyDescent="0.25">
      <c r="L38135" s="15"/>
    </row>
    <row r="38136" spans="12:12" x14ac:dyDescent="0.25">
      <c r="L38136" s="15"/>
    </row>
    <row r="38137" spans="12:12" x14ac:dyDescent="0.25">
      <c r="L38137" s="15"/>
    </row>
    <row r="38138" spans="12:12" x14ac:dyDescent="0.25">
      <c r="L38138" s="15"/>
    </row>
    <row r="38139" spans="12:12" x14ac:dyDescent="0.25">
      <c r="L38139" s="15"/>
    </row>
    <row r="38140" spans="12:12" x14ac:dyDescent="0.25">
      <c r="L38140" s="15"/>
    </row>
    <row r="38141" spans="12:12" x14ac:dyDescent="0.25">
      <c r="L38141" s="15"/>
    </row>
    <row r="38142" spans="12:12" x14ac:dyDescent="0.25">
      <c r="L38142" s="15"/>
    </row>
    <row r="38143" spans="12:12" x14ac:dyDescent="0.25">
      <c r="L38143" s="15"/>
    </row>
    <row r="38144" spans="12:12" x14ac:dyDescent="0.25">
      <c r="L38144" s="15"/>
    </row>
    <row r="38145" spans="12:12" x14ac:dyDescent="0.25">
      <c r="L38145" s="15"/>
    </row>
    <row r="38146" spans="12:12" x14ac:dyDescent="0.25">
      <c r="L38146" s="15"/>
    </row>
    <row r="38147" spans="12:12" x14ac:dyDescent="0.25">
      <c r="L38147" s="15"/>
    </row>
    <row r="38148" spans="12:12" x14ac:dyDescent="0.25">
      <c r="L38148" s="15"/>
    </row>
    <row r="38149" spans="12:12" x14ac:dyDescent="0.25">
      <c r="L38149" s="15"/>
    </row>
    <row r="38150" spans="12:12" x14ac:dyDescent="0.25">
      <c r="L38150" s="15"/>
    </row>
    <row r="38151" spans="12:12" x14ac:dyDescent="0.25">
      <c r="L38151" s="15"/>
    </row>
    <row r="38152" spans="12:12" x14ac:dyDescent="0.25">
      <c r="L38152" s="15"/>
    </row>
    <row r="38153" spans="12:12" x14ac:dyDescent="0.25">
      <c r="L38153" s="15"/>
    </row>
    <row r="38154" spans="12:12" x14ac:dyDescent="0.25">
      <c r="L38154" s="15"/>
    </row>
    <row r="38155" spans="12:12" x14ac:dyDescent="0.25">
      <c r="L38155" s="15"/>
    </row>
    <row r="38156" spans="12:12" x14ac:dyDescent="0.25">
      <c r="L38156" s="15"/>
    </row>
    <row r="38157" spans="12:12" x14ac:dyDescent="0.25">
      <c r="L38157" s="15"/>
    </row>
    <row r="38158" spans="12:12" x14ac:dyDescent="0.25">
      <c r="L38158" s="15"/>
    </row>
    <row r="38159" spans="12:12" x14ac:dyDescent="0.25">
      <c r="L38159" s="15"/>
    </row>
    <row r="38160" spans="12:12" x14ac:dyDescent="0.25">
      <c r="L38160" s="15"/>
    </row>
    <row r="38161" spans="12:12" x14ac:dyDescent="0.25">
      <c r="L38161" s="15"/>
    </row>
    <row r="38162" spans="12:12" x14ac:dyDescent="0.25">
      <c r="L38162" s="15"/>
    </row>
    <row r="38163" spans="12:12" x14ac:dyDescent="0.25">
      <c r="L38163" s="15"/>
    </row>
    <row r="38164" spans="12:12" x14ac:dyDescent="0.25">
      <c r="L38164" s="15"/>
    </row>
    <row r="38165" spans="12:12" x14ac:dyDescent="0.25">
      <c r="L38165" s="15"/>
    </row>
    <row r="38166" spans="12:12" x14ac:dyDescent="0.25">
      <c r="L38166" s="15"/>
    </row>
    <row r="38167" spans="12:12" x14ac:dyDescent="0.25">
      <c r="L38167" s="15"/>
    </row>
    <row r="38168" spans="12:12" x14ac:dyDescent="0.25">
      <c r="L38168" s="15"/>
    </row>
    <row r="38169" spans="12:12" x14ac:dyDescent="0.25">
      <c r="L38169" s="15"/>
    </row>
    <row r="38170" spans="12:12" x14ac:dyDescent="0.25">
      <c r="L38170" s="15"/>
    </row>
    <row r="38171" spans="12:12" x14ac:dyDescent="0.25">
      <c r="L38171" s="15"/>
    </row>
    <row r="38172" spans="12:12" x14ac:dyDescent="0.25">
      <c r="L38172" s="15"/>
    </row>
    <row r="38173" spans="12:12" x14ac:dyDescent="0.25">
      <c r="L38173" s="15"/>
    </row>
    <row r="38174" spans="12:12" x14ac:dyDescent="0.25">
      <c r="L38174" s="15"/>
    </row>
    <row r="38175" spans="12:12" x14ac:dyDescent="0.25">
      <c r="L38175" s="15"/>
    </row>
    <row r="38176" spans="12:12" x14ac:dyDescent="0.25">
      <c r="L38176" s="15"/>
    </row>
    <row r="38177" spans="12:12" x14ac:dyDescent="0.25">
      <c r="L38177" s="15"/>
    </row>
    <row r="38178" spans="12:12" x14ac:dyDescent="0.25">
      <c r="L38178" s="15"/>
    </row>
    <row r="38179" spans="12:12" x14ac:dyDescent="0.25">
      <c r="L38179" s="15"/>
    </row>
    <row r="38180" spans="12:12" x14ac:dyDescent="0.25">
      <c r="L38180" s="15"/>
    </row>
    <row r="38181" spans="12:12" x14ac:dyDescent="0.25">
      <c r="L38181" s="15"/>
    </row>
    <row r="38182" spans="12:12" x14ac:dyDescent="0.25">
      <c r="L38182" s="15"/>
    </row>
    <row r="38183" spans="12:12" x14ac:dyDescent="0.25">
      <c r="L38183" s="15"/>
    </row>
    <row r="38184" spans="12:12" x14ac:dyDescent="0.25">
      <c r="L38184" s="15"/>
    </row>
    <row r="38185" spans="12:12" x14ac:dyDescent="0.25">
      <c r="L38185" s="15"/>
    </row>
    <row r="38186" spans="12:12" x14ac:dyDescent="0.25">
      <c r="L38186" s="15"/>
    </row>
    <row r="38187" spans="12:12" x14ac:dyDescent="0.25">
      <c r="L38187" s="15"/>
    </row>
    <row r="38188" spans="12:12" x14ac:dyDescent="0.25">
      <c r="L38188" s="15"/>
    </row>
    <row r="38189" spans="12:12" x14ac:dyDescent="0.25">
      <c r="L38189" s="15"/>
    </row>
    <row r="38190" spans="12:12" x14ac:dyDescent="0.25">
      <c r="L38190" s="15"/>
    </row>
    <row r="38191" spans="12:12" x14ac:dyDescent="0.25">
      <c r="L38191" s="15"/>
    </row>
    <row r="38192" spans="12:12" x14ac:dyDescent="0.25">
      <c r="L38192" s="15"/>
    </row>
    <row r="38193" spans="12:12" x14ac:dyDescent="0.25">
      <c r="L38193" s="15"/>
    </row>
    <row r="38194" spans="12:12" x14ac:dyDescent="0.25">
      <c r="L38194" s="15"/>
    </row>
    <row r="38195" spans="12:12" x14ac:dyDescent="0.25">
      <c r="L38195" s="15"/>
    </row>
    <row r="38196" spans="12:12" x14ac:dyDescent="0.25">
      <c r="L38196" s="15"/>
    </row>
    <row r="38197" spans="12:12" x14ac:dyDescent="0.25">
      <c r="L38197" s="15"/>
    </row>
    <row r="38198" spans="12:12" x14ac:dyDescent="0.25">
      <c r="L38198" s="15"/>
    </row>
    <row r="38199" spans="12:12" x14ac:dyDescent="0.25">
      <c r="L38199" s="15"/>
    </row>
    <row r="38200" spans="12:12" x14ac:dyDescent="0.25">
      <c r="L38200" s="15"/>
    </row>
    <row r="38201" spans="12:12" x14ac:dyDescent="0.25">
      <c r="L38201" s="15"/>
    </row>
    <row r="38202" spans="12:12" x14ac:dyDescent="0.25">
      <c r="L38202" s="15"/>
    </row>
    <row r="38203" spans="12:12" x14ac:dyDescent="0.25">
      <c r="L38203" s="15"/>
    </row>
    <row r="38204" spans="12:12" x14ac:dyDescent="0.25">
      <c r="L38204" s="15"/>
    </row>
    <row r="38205" spans="12:12" x14ac:dyDescent="0.25">
      <c r="L38205" s="15"/>
    </row>
    <row r="38206" spans="12:12" x14ac:dyDescent="0.25">
      <c r="L38206" s="15"/>
    </row>
    <row r="38207" spans="12:12" x14ac:dyDescent="0.25">
      <c r="L38207" s="15"/>
    </row>
    <row r="38208" spans="12:12" x14ac:dyDescent="0.25">
      <c r="L38208" s="15"/>
    </row>
    <row r="38209" spans="12:12" x14ac:dyDescent="0.25">
      <c r="L38209" s="15"/>
    </row>
    <row r="38210" spans="12:12" x14ac:dyDescent="0.25">
      <c r="L38210" s="15"/>
    </row>
    <row r="38211" spans="12:12" x14ac:dyDescent="0.25">
      <c r="L38211" s="15"/>
    </row>
    <row r="38212" spans="12:12" x14ac:dyDescent="0.25">
      <c r="L38212" s="15"/>
    </row>
    <row r="38213" spans="12:12" x14ac:dyDescent="0.25">
      <c r="L38213" s="15"/>
    </row>
    <row r="38214" spans="12:12" x14ac:dyDescent="0.25">
      <c r="L38214" s="15"/>
    </row>
    <row r="38215" spans="12:12" x14ac:dyDescent="0.25">
      <c r="L38215" s="15"/>
    </row>
    <row r="38216" spans="12:12" x14ac:dyDescent="0.25">
      <c r="L38216" s="15"/>
    </row>
    <row r="38217" spans="12:12" x14ac:dyDescent="0.25">
      <c r="L38217" s="15"/>
    </row>
    <row r="38218" spans="12:12" x14ac:dyDescent="0.25">
      <c r="L38218" s="15"/>
    </row>
    <row r="38219" spans="12:12" x14ac:dyDescent="0.25">
      <c r="L38219" s="15"/>
    </row>
    <row r="38220" spans="12:12" x14ac:dyDescent="0.25">
      <c r="L38220" s="15"/>
    </row>
    <row r="38221" spans="12:12" x14ac:dyDescent="0.25">
      <c r="L38221" s="15"/>
    </row>
    <row r="38222" spans="12:12" x14ac:dyDescent="0.25">
      <c r="L38222" s="15"/>
    </row>
    <row r="38223" spans="12:12" x14ac:dyDescent="0.25">
      <c r="L38223" s="15"/>
    </row>
    <row r="38224" spans="12:12" x14ac:dyDescent="0.25">
      <c r="L38224" s="15"/>
    </row>
    <row r="38225" spans="12:12" x14ac:dyDescent="0.25">
      <c r="L38225" s="15"/>
    </row>
    <row r="38226" spans="12:12" x14ac:dyDescent="0.25">
      <c r="L38226" s="15"/>
    </row>
    <row r="38227" spans="12:12" x14ac:dyDescent="0.25">
      <c r="L38227" s="15"/>
    </row>
    <row r="38228" spans="12:12" x14ac:dyDescent="0.25">
      <c r="L38228" s="15"/>
    </row>
    <row r="38229" spans="12:12" x14ac:dyDescent="0.25">
      <c r="L38229" s="15"/>
    </row>
    <row r="38230" spans="12:12" x14ac:dyDescent="0.25">
      <c r="L38230" s="15"/>
    </row>
    <row r="38231" spans="12:12" x14ac:dyDescent="0.25">
      <c r="L38231" s="15"/>
    </row>
    <row r="38232" spans="12:12" x14ac:dyDescent="0.25">
      <c r="L38232" s="15"/>
    </row>
    <row r="38233" spans="12:12" x14ac:dyDescent="0.25">
      <c r="L38233" s="15"/>
    </row>
    <row r="38234" spans="12:12" x14ac:dyDescent="0.25">
      <c r="L38234" s="15"/>
    </row>
    <row r="38235" spans="12:12" x14ac:dyDescent="0.25">
      <c r="L38235" s="15"/>
    </row>
    <row r="38236" spans="12:12" x14ac:dyDescent="0.25">
      <c r="L38236" s="15"/>
    </row>
    <row r="38237" spans="12:12" x14ac:dyDescent="0.25">
      <c r="L38237" s="15"/>
    </row>
    <row r="38238" spans="12:12" x14ac:dyDescent="0.25">
      <c r="L38238" s="15"/>
    </row>
    <row r="38239" spans="12:12" x14ac:dyDescent="0.25">
      <c r="L38239" s="15"/>
    </row>
    <row r="38240" spans="12:12" x14ac:dyDescent="0.25">
      <c r="L38240" s="15"/>
    </row>
    <row r="38241" spans="12:12" x14ac:dyDescent="0.25">
      <c r="L38241" s="15"/>
    </row>
    <row r="38242" spans="12:12" x14ac:dyDescent="0.25">
      <c r="L38242" s="15"/>
    </row>
    <row r="38243" spans="12:12" x14ac:dyDescent="0.25">
      <c r="L38243" s="15"/>
    </row>
    <row r="38244" spans="12:12" x14ac:dyDescent="0.25">
      <c r="L38244" s="15"/>
    </row>
    <row r="38245" spans="12:12" x14ac:dyDescent="0.25">
      <c r="L38245" s="15"/>
    </row>
    <row r="38246" spans="12:12" x14ac:dyDescent="0.25">
      <c r="L38246" s="15"/>
    </row>
    <row r="38247" spans="12:12" x14ac:dyDescent="0.25">
      <c r="L38247" s="15"/>
    </row>
    <row r="38248" spans="12:12" x14ac:dyDescent="0.25">
      <c r="L38248" s="15"/>
    </row>
    <row r="38249" spans="12:12" x14ac:dyDescent="0.25">
      <c r="L38249" s="15"/>
    </row>
    <row r="38250" spans="12:12" x14ac:dyDescent="0.25">
      <c r="L38250" s="15"/>
    </row>
    <row r="38251" spans="12:12" x14ac:dyDescent="0.25">
      <c r="L38251" s="15"/>
    </row>
    <row r="38252" spans="12:12" x14ac:dyDescent="0.25">
      <c r="L38252" s="15"/>
    </row>
    <row r="38253" spans="12:12" x14ac:dyDescent="0.25">
      <c r="L38253" s="15"/>
    </row>
    <row r="38254" spans="12:12" x14ac:dyDescent="0.25">
      <c r="L38254" s="15"/>
    </row>
    <row r="38255" spans="12:12" x14ac:dyDescent="0.25">
      <c r="L38255" s="15"/>
    </row>
    <row r="38256" spans="12:12" x14ac:dyDescent="0.25">
      <c r="L38256" s="15"/>
    </row>
    <row r="38257" spans="12:12" x14ac:dyDescent="0.25">
      <c r="L38257" s="15"/>
    </row>
    <row r="38258" spans="12:12" x14ac:dyDescent="0.25">
      <c r="L38258" s="15"/>
    </row>
    <row r="38259" spans="12:12" x14ac:dyDescent="0.25">
      <c r="L38259" s="15"/>
    </row>
    <row r="38260" spans="12:12" x14ac:dyDescent="0.25">
      <c r="L38260" s="15"/>
    </row>
    <row r="38261" spans="12:12" x14ac:dyDescent="0.25">
      <c r="L38261" s="15"/>
    </row>
    <row r="38262" spans="12:12" x14ac:dyDescent="0.25">
      <c r="L38262" s="15"/>
    </row>
    <row r="38263" spans="12:12" x14ac:dyDescent="0.25">
      <c r="L38263" s="15"/>
    </row>
    <row r="38264" spans="12:12" x14ac:dyDescent="0.25">
      <c r="L38264" s="15"/>
    </row>
    <row r="38265" spans="12:12" x14ac:dyDescent="0.25">
      <c r="L38265" s="15"/>
    </row>
    <row r="38266" spans="12:12" x14ac:dyDescent="0.25">
      <c r="L38266" s="15"/>
    </row>
    <row r="38267" spans="12:12" x14ac:dyDescent="0.25">
      <c r="L38267" s="15"/>
    </row>
    <row r="38268" spans="12:12" x14ac:dyDescent="0.25">
      <c r="L38268" s="15"/>
    </row>
    <row r="38269" spans="12:12" x14ac:dyDescent="0.25">
      <c r="L38269" s="15"/>
    </row>
    <row r="38270" spans="12:12" x14ac:dyDescent="0.25">
      <c r="L38270" s="15"/>
    </row>
    <row r="38271" spans="12:12" x14ac:dyDescent="0.25">
      <c r="L38271" s="15"/>
    </row>
    <row r="38272" spans="12:12" x14ac:dyDescent="0.25">
      <c r="L38272" s="15"/>
    </row>
    <row r="38273" spans="12:12" x14ac:dyDescent="0.25">
      <c r="L38273" s="15"/>
    </row>
    <row r="38274" spans="12:12" x14ac:dyDescent="0.25">
      <c r="L38274" s="15"/>
    </row>
    <row r="38275" spans="12:12" x14ac:dyDescent="0.25">
      <c r="L38275" s="15"/>
    </row>
    <row r="38276" spans="12:12" x14ac:dyDescent="0.25">
      <c r="L38276" s="15"/>
    </row>
    <row r="38277" spans="12:12" x14ac:dyDescent="0.25">
      <c r="L38277" s="15"/>
    </row>
    <row r="38278" spans="12:12" x14ac:dyDescent="0.25">
      <c r="L38278" s="15"/>
    </row>
    <row r="38279" spans="12:12" x14ac:dyDescent="0.25">
      <c r="L38279" s="15"/>
    </row>
    <row r="38280" spans="12:12" x14ac:dyDescent="0.25">
      <c r="L38280" s="15"/>
    </row>
    <row r="38281" spans="12:12" x14ac:dyDescent="0.25">
      <c r="L38281" s="15"/>
    </row>
    <row r="38282" spans="12:12" x14ac:dyDescent="0.25">
      <c r="L38282" s="15"/>
    </row>
    <row r="38283" spans="12:12" x14ac:dyDescent="0.25">
      <c r="L38283" s="15"/>
    </row>
    <row r="38284" spans="12:12" x14ac:dyDescent="0.25">
      <c r="L38284" s="15"/>
    </row>
    <row r="38285" spans="12:12" x14ac:dyDescent="0.25">
      <c r="L38285" s="15"/>
    </row>
    <row r="38286" spans="12:12" x14ac:dyDescent="0.25">
      <c r="L38286" s="15"/>
    </row>
    <row r="38287" spans="12:12" x14ac:dyDescent="0.25">
      <c r="L38287" s="15"/>
    </row>
    <row r="38288" spans="12:12" x14ac:dyDescent="0.25">
      <c r="L38288" s="15"/>
    </row>
    <row r="38289" spans="12:12" x14ac:dyDescent="0.25">
      <c r="L38289" s="15"/>
    </row>
    <row r="38290" spans="12:12" x14ac:dyDescent="0.25">
      <c r="L38290" s="15"/>
    </row>
    <row r="38291" spans="12:12" x14ac:dyDescent="0.25">
      <c r="L38291" s="15"/>
    </row>
    <row r="38292" spans="12:12" x14ac:dyDescent="0.25">
      <c r="L38292" s="15"/>
    </row>
    <row r="38293" spans="12:12" x14ac:dyDescent="0.25">
      <c r="L38293" s="15"/>
    </row>
    <row r="38294" spans="12:12" x14ac:dyDescent="0.25">
      <c r="L38294" s="15"/>
    </row>
    <row r="38295" spans="12:12" x14ac:dyDescent="0.25">
      <c r="L38295" s="15"/>
    </row>
    <row r="38296" spans="12:12" x14ac:dyDescent="0.25">
      <c r="L38296" s="15"/>
    </row>
    <row r="38297" spans="12:12" x14ac:dyDescent="0.25">
      <c r="L38297" s="15"/>
    </row>
    <row r="38298" spans="12:12" x14ac:dyDescent="0.25">
      <c r="L38298" s="15"/>
    </row>
    <row r="38299" spans="12:12" x14ac:dyDescent="0.25">
      <c r="L38299" s="15"/>
    </row>
    <row r="38300" spans="12:12" x14ac:dyDescent="0.25">
      <c r="L38300" s="15"/>
    </row>
    <row r="38301" spans="12:12" x14ac:dyDescent="0.25">
      <c r="L38301" s="15"/>
    </row>
    <row r="38302" spans="12:12" x14ac:dyDescent="0.25">
      <c r="L38302" s="15"/>
    </row>
    <row r="38303" spans="12:12" x14ac:dyDescent="0.25">
      <c r="L38303" s="15"/>
    </row>
    <row r="38304" spans="12:12" x14ac:dyDescent="0.25">
      <c r="L38304" s="15"/>
    </row>
    <row r="38305" spans="12:12" x14ac:dyDescent="0.25">
      <c r="L38305" s="15"/>
    </row>
    <row r="38306" spans="12:12" x14ac:dyDescent="0.25">
      <c r="L38306" s="15"/>
    </row>
    <row r="38307" spans="12:12" x14ac:dyDescent="0.25">
      <c r="L38307" s="15"/>
    </row>
    <row r="38308" spans="12:12" x14ac:dyDescent="0.25">
      <c r="L38308" s="15"/>
    </row>
    <row r="38309" spans="12:12" x14ac:dyDescent="0.25">
      <c r="L38309" s="15"/>
    </row>
    <row r="38310" spans="12:12" x14ac:dyDescent="0.25">
      <c r="L38310" s="15"/>
    </row>
    <row r="38311" spans="12:12" x14ac:dyDescent="0.25">
      <c r="L38311" s="15"/>
    </row>
    <row r="38312" spans="12:12" x14ac:dyDescent="0.25">
      <c r="L38312" s="15"/>
    </row>
    <row r="38313" spans="12:12" x14ac:dyDescent="0.25">
      <c r="L38313" s="15"/>
    </row>
    <row r="38314" spans="12:12" x14ac:dyDescent="0.25">
      <c r="L38314" s="15"/>
    </row>
    <row r="38315" spans="12:12" x14ac:dyDescent="0.25">
      <c r="L38315" s="15"/>
    </row>
    <row r="38316" spans="12:12" x14ac:dyDescent="0.25">
      <c r="L38316" s="15"/>
    </row>
    <row r="38317" spans="12:12" x14ac:dyDescent="0.25">
      <c r="L38317" s="15"/>
    </row>
    <row r="38318" spans="12:12" x14ac:dyDescent="0.25">
      <c r="L38318" s="15"/>
    </row>
    <row r="38319" spans="12:12" x14ac:dyDescent="0.25">
      <c r="L38319" s="15"/>
    </row>
    <row r="38320" spans="12:12" x14ac:dyDescent="0.25">
      <c r="L38320" s="15"/>
    </row>
    <row r="38321" spans="12:12" x14ac:dyDescent="0.25">
      <c r="L38321" s="15"/>
    </row>
    <row r="38322" spans="12:12" x14ac:dyDescent="0.25">
      <c r="L38322" s="15"/>
    </row>
    <row r="38323" spans="12:12" x14ac:dyDescent="0.25">
      <c r="L38323" s="15"/>
    </row>
    <row r="38324" spans="12:12" x14ac:dyDescent="0.25">
      <c r="L38324" s="15"/>
    </row>
    <row r="38325" spans="12:12" x14ac:dyDescent="0.25">
      <c r="L38325" s="15"/>
    </row>
    <row r="38326" spans="12:12" x14ac:dyDescent="0.25">
      <c r="L38326" s="15"/>
    </row>
    <row r="38327" spans="12:12" x14ac:dyDescent="0.25">
      <c r="L38327" s="15"/>
    </row>
    <row r="38328" spans="12:12" x14ac:dyDescent="0.25">
      <c r="L38328" s="15"/>
    </row>
    <row r="38329" spans="12:12" x14ac:dyDescent="0.25">
      <c r="L38329" s="15"/>
    </row>
    <row r="38330" spans="12:12" x14ac:dyDescent="0.25">
      <c r="L38330" s="15"/>
    </row>
    <row r="38331" spans="12:12" x14ac:dyDescent="0.25">
      <c r="L38331" s="15"/>
    </row>
    <row r="38332" spans="12:12" x14ac:dyDescent="0.25">
      <c r="L38332" s="15"/>
    </row>
    <row r="38333" spans="12:12" x14ac:dyDescent="0.25">
      <c r="L38333" s="15"/>
    </row>
    <row r="38334" spans="12:12" x14ac:dyDescent="0.25">
      <c r="L38334" s="15"/>
    </row>
    <row r="38335" spans="12:12" x14ac:dyDescent="0.25">
      <c r="L38335" s="15"/>
    </row>
    <row r="38336" spans="12:12" x14ac:dyDescent="0.25">
      <c r="L38336" s="15"/>
    </row>
    <row r="38337" spans="12:12" x14ac:dyDescent="0.25">
      <c r="L38337" s="15"/>
    </row>
    <row r="38338" spans="12:12" x14ac:dyDescent="0.25">
      <c r="L38338" s="15"/>
    </row>
    <row r="38339" spans="12:12" x14ac:dyDescent="0.25">
      <c r="L38339" s="15"/>
    </row>
    <row r="38340" spans="12:12" x14ac:dyDescent="0.25">
      <c r="L38340" s="15"/>
    </row>
    <row r="38341" spans="12:12" x14ac:dyDescent="0.25">
      <c r="L38341" s="15"/>
    </row>
    <row r="38342" spans="12:12" x14ac:dyDescent="0.25">
      <c r="L38342" s="15"/>
    </row>
    <row r="38343" spans="12:12" x14ac:dyDescent="0.25">
      <c r="L38343" s="15"/>
    </row>
    <row r="38344" spans="12:12" x14ac:dyDescent="0.25">
      <c r="L38344" s="15"/>
    </row>
    <row r="38345" spans="12:12" x14ac:dyDescent="0.25">
      <c r="L38345" s="15"/>
    </row>
    <row r="38346" spans="12:12" x14ac:dyDescent="0.25">
      <c r="L38346" s="15"/>
    </row>
    <row r="38347" spans="12:12" x14ac:dyDescent="0.25">
      <c r="L38347" s="15"/>
    </row>
    <row r="38348" spans="12:12" x14ac:dyDescent="0.25">
      <c r="L38348" s="15"/>
    </row>
    <row r="38349" spans="12:12" x14ac:dyDescent="0.25">
      <c r="L38349" s="15"/>
    </row>
    <row r="38350" spans="12:12" x14ac:dyDescent="0.25">
      <c r="L38350" s="15"/>
    </row>
    <row r="38351" spans="12:12" x14ac:dyDescent="0.25">
      <c r="L38351" s="15"/>
    </row>
    <row r="38352" spans="12:12" x14ac:dyDescent="0.25">
      <c r="L38352" s="15"/>
    </row>
    <row r="38353" spans="12:12" x14ac:dyDescent="0.25">
      <c r="L38353" s="15"/>
    </row>
    <row r="38354" spans="12:12" x14ac:dyDescent="0.25">
      <c r="L38354" s="15"/>
    </row>
    <row r="38355" spans="12:12" x14ac:dyDescent="0.25">
      <c r="L38355" s="15"/>
    </row>
    <row r="38356" spans="12:12" x14ac:dyDescent="0.25">
      <c r="L38356" s="15"/>
    </row>
    <row r="38357" spans="12:12" x14ac:dyDescent="0.25">
      <c r="L38357" s="15"/>
    </row>
    <row r="38358" spans="12:12" x14ac:dyDescent="0.25">
      <c r="L38358" s="15"/>
    </row>
    <row r="38359" spans="12:12" x14ac:dyDescent="0.25">
      <c r="L38359" s="15"/>
    </row>
    <row r="38360" spans="12:12" x14ac:dyDescent="0.25">
      <c r="L38360" s="15"/>
    </row>
    <row r="38361" spans="12:12" x14ac:dyDescent="0.25">
      <c r="L38361" s="15"/>
    </row>
    <row r="38362" spans="12:12" x14ac:dyDescent="0.25">
      <c r="L38362" s="15"/>
    </row>
    <row r="38363" spans="12:12" x14ac:dyDescent="0.25">
      <c r="L38363" s="15"/>
    </row>
    <row r="38364" spans="12:12" x14ac:dyDescent="0.25">
      <c r="L38364" s="15"/>
    </row>
    <row r="38365" spans="12:12" x14ac:dyDescent="0.25">
      <c r="L38365" s="15"/>
    </row>
    <row r="38366" spans="12:12" x14ac:dyDescent="0.25">
      <c r="L38366" s="15"/>
    </row>
    <row r="38367" spans="12:12" x14ac:dyDescent="0.25">
      <c r="L38367" s="15"/>
    </row>
    <row r="38368" spans="12:12" x14ac:dyDescent="0.25">
      <c r="L38368" s="15"/>
    </row>
    <row r="38369" spans="12:12" x14ac:dyDescent="0.25">
      <c r="L38369" s="15"/>
    </row>
    <row r="38370" spans="12:12" x14ac:dyDescent="0.25">
      <c r="L38370" s="15"/>
    </row>
    <row r="38371" spans="12:12" x14ac:dyDescent="0.25">
      <c r="L38371" s="15"/>
    </row>
    <row r="38372" spans="12:12" x14ac:dyDescent="0.25">
      <c r="L38372" s="15"/>
    </row>
    <row r="38373" spans="12:12" x14ac:dyDescent="0.25">
      <c r="L38373" s="15"/>
    </row>
    <row r="38374" spans="12:12" x14ac:dyDescent="0.25">
      <c r="L38374" s="15"/>
    </row>
    <row r="38375" spans="12:12" x14ac:dyDescent="0.25">
      <c r="L38375" s="15"/>
    </row>
    <row r="38376" spans="12:12" x14ac:dyDescent="0.25">
      <c r="L38376" s="15"/>
    </row>
    <row r="38377" spans="12:12" x14ac:dyDescent="0.25">
      <c r="L38377" s="15"/>
    </row>
    <row r="38378" spans="12:12" x14ac:dyDescent="0.25">
      <c r="L38378" s="15"/>
    </row>
    <row r="38379" spans="12:12" x14ac:dyDescent="0.25">
      <c r="L38379" s="15"/>
    </row>
    <row r="38380" spans="12:12" x14ac:dyDescent="0.25">
      <c r="L38380" s="15"/>
    </row>
    <row r="38381" spans="12:12" x14ac:dyDescent="0.25">
      <c r="L38381" s="15"/>
    </row>
    <row r="38382" spans="12:12" x14ac:dyDescent="0.25">
      <c r="L38382" s="15"/>
    </row>
    <row r="38383" spans="12:12" x14ac:dyDescent="0.25">
      <c r="L38383" s="15"/>
    </row>
    <row r="38384" spans="12:12" x14ac:dyDescent="0.25">
      <c r="L38384" s="15"/>
    </row>
    <row r="38385" spans="12:12" x14ac:dyDescent="0.25">
      <c r="L38385" s="15"/>
    </row>
    <row r="38386" spans="12:12" x14ac:dyDescent="0.25">
      <c r="L38386" s="15"/>
    </row>
    <row r="38387" spans="12:12" x14ac:dyDescent="0.25">
      <c r="L38387" s="15"/>
    </row>
    <row r="38388" spans="12:12" x14ac:dyDescent="0.25">
      <c r="L38388" s="15"/>
    </row>
    <row r="38389" spans="12:12" x14ac:dyDescent="0.25">
      <c r="L38389" s="15"/>
    </row>
    <row r="38390" spans="12:12" x14ac:dyDescent="0.25">
      <c r="L38390" s="15"/>
    </row>
    <row r="38391" spans="12:12" x14ac:dyDescent="0.25">
      <c r="L38391" s="15"/>
    </row>
    <row r="38392" spans="12:12" x14ac:dyDescent="0.25">
      <c r="L38392" s="15"/>
    </row>
    <row r="38393" spans="12:12" x14ac:dyDescent="0.25">
      <c r="L38393" s="15"/>
    </row>
    <row r="38394" spans="12:12" x14ac:dyDescent="0.25">
      <c r="L38394" s="15"/>
    </row>
    <row r="38395" spans="12:12" x14ac:dyDescent="0.25">
      <c r="L38395" s="15"/>
    </row>
    <row r="38396" spans="12:12" x14ac:dyDescent="0.25">
      <c r="L38396" s="15"/>
    </row>
    <row r="38397" spans="12:12" x14ac:dyDescent="0.25">
      <c r="L38397" s="15"/>
    </row>
    <row r="38398" spans="12:12" x14ac:dyDescent="0.25">
      <c r="L38398" s="15"/>
    </row>
    <row r="38399" spans="12:12" x14ac:dyDescent="0.25">
      <c r="L38399" s="15"/>
    </row>
    <row r="38400" spans="12:12" x14ac:dyDescent="0.25">
      <c r="L38400" s="15"/>
    </row>
    <row r="38401" spans="12:12" x14ac:dyDescent="0.25">
      <c r="L38401" s="15"/>
    </row>
    <row r="38402" spans="12:12" x14ac:dyDescent="0.25">
      <c r="L38402" s="15"/>
    </row>
    <row r="38403" spans="12:12" x14ac:dyDescent="0.25">
      <c r="L38403" s="15"/>
    </row>
    <row r="38404" spans="12:12" x14ac:dyDescent="0.25">
      <c r="L38404" s="15"/>
    </row>
    <row r="38405" spans="12:12" x14ac:dyDescent="0.25">
      <c r="L38405" s="15"/>
    </row>
    <row r="38406" spans="12:12" x14ac:dyDescent="0.25">
      <c r="L38406" s="15"/>
    </row>
    <row r="38407" spans="12:12" x14ac:dyDescent="0.25">
      <c r="L38407" s="15"/>
    </row>
    <row r="38408" spans="12:12" x14ac:dyDescent="0.25">
      <c r="L38408" s="15"/>
    </row>
    <row r="38409" spans="12:12" x14ac:dyDescent="0.25">
      <c r="L38409" s="15"/>
    </row>
    <row r="38410" spans="12:12" x14ac:dyDescent="0.25">
      <c r="L38410" s="15"/>
    </row>
    <row r="38411" spans="12:12" x14ac:dyDescent="0.25">
      <c r="L38411" s="15"/>
    </row>
    <row r="38412" spans="12:12" x14ac:dyDescent="0.25">
      <c r="L38412" s="15"/>
    </row>
    <row r="38413" spans="12:12" x14ac:dyDescent="0.25">
      <c r="L38413" s="15"/>
    </row>
    <row r="38414" spans="12:12" x14ac:dyDescent="0.25">
      <c r="L38414" s="15"/>
    </row>
    <row r="38415" spans="12:12" x14ac:dyDescent="0.25">
      <c r="L38415" s="15"/>
    </row>
    <row r="38416" spans="12:12" x14ac:dyDescent="0.25">
      <c r="L38416" s="15"/>
    </row>
    <row r="38417" spans="12:12" x14ac:dyDescent="0.25">
      <c r="L38417" s="15"/>
    </row>
    <row r="38418" spans="12:12" x14ac:dyDescent="0.25">
      <c r="L38418" s="15"/>
    </row>
    <row r="38419" spans="12:12" x14ac:dyDescent="0.25">
      <c r="L38419" s="15"/>
    </row>
    <row r="38420" spans="12:12" x14ac:dyDescent="0.25">
      <c r="L38420" s="15"/>
    </row>
    <row r="38421" spans="12:12" x14ac:dyDescent="0.25">
      <c r="L38421" s="15"/>
    </row>
    <row r="38422" spans="12:12" x14ac:dyDescent="0.25">
      <c r="L38422" s="15"/>
    </row>
    <row r="38423" spans="12:12" x14ac:dyDescent="0.25">
      <c r="L38423" s="15"/>
    </row>
    <row r="38424" spans="12:12" x14ac:dyDescent="0.25">
      <c r="L38424" s="15"/>
    </row>
    <row r="38425" spans="12:12" x14ac:dyDescent="0.25">
      <c r="L38425" s="15"/>
    </row>
    <row r="38426" spans="12:12" x14ac:dyDescent="0.25">
      <c r="L38426" s="15"/>
    </row>
    <row r="38427" spans="12:12" x14ac:dyDescent="0.25">
      <c r="L38427" s="15"/>
    </row>
    <row r="38428" spans="12:12" x14ac:dyDescent="0.25">
      <c r="L38428" s="15"/>
    </row>
    <row r="38429" spans="12:12" x14ac:dyDescent="0.25">
      <c r="L38429" s="15"/>
    </row>
    <row r="38430" spans="12:12" x14ac:dyDescent="0.25">
      <c r="L38430" s="15"/>
    </row>
    <row r="38431" spans="12:12" x14ac:dyDescent="0.25">
      <c r="L38431" s="15"/>
    </row>
    <row r="38432" spans="12:12" x14ac:dyDescent="0.25">
      <c r="L38432" s="15"/>
    </row>
    <row r="38433" spans="12:12" x14ac:dyDescent="0.25">
      <c r="L38433" s="15"/>
    </row>
    <row r="38434" spans="12:12" x14ac:dyDescent="0.25">
      <c r="L38434" s="15"/>
    </row>
    <row r="38435" spans="12:12" x14ac:dyDescent="0.25">
      <c r="L38435" s="15"/>
    </row>
    <row r="38436" spans="12:12" x14ac:dyDescent="0.25">
      <c r="L38436" s="15"/>
    </row>
    <row r="38437" spans="12:12" x14ac:dyDescent="0.25">
      <c r="L38437" s="15"/>
    </row>
    <row r="38438" spans="12:12" x14ac:dyDescent="0.25">
      <c r="L38438" s="15"/>
    </row>
    <row r="38439" spans="12:12" x14ac:dyDescent="0.25">
      <c r="L38439" s="15"/>
    </row>
    <row r="38440" spans="12:12" x14ac:dyDescent="0.25">
      <c r="L38440" s="15"/>
    </row>
    <row r="38441" spans="12:12" x14ac:dyDescent="0.25">
      <c r="L38441" s="15"/>
    </row>
    <row r="38442" spans="12:12" x14ac:dyDescent="0.25">
      <c r="L38442" s="15"/>
    </row>
    <row r="38443" spans="12:12" x14ac:dyDescent="0.25">
      <c r="L38443" s="15"/>
    </row>
    <row r="38444" spans="12:12" x14ac:dyDescent="0.25">
      <c r="L38444" s="15"/>
    </row>
    <row r="38445" spans="12:12" x14ac:dyDescent="0.25">
      <c r="L38445" s="15"/>
    </row>
    <row r="38446" spans="12:12" x14ac:dyDescent="0.25">
      <c r="L38446" s="15"/>
    </row>
    <row r="38447" spans="12:12" x14ac:dyDescent="0.25">
      <c r="L38447" s="15"/>
    </row>
    <row r="38448" spans="12:12" x14ac:dyDescent="0.25">
      <c r="L38448" s="15"/>
    </row>
    <row r="38449" spans="12:12" x14ac:dyDescent="0.25">
      <c r="L38449" s="15"/>
    </row>
    <row r="38450" spans="12:12" x14ac:dyDescent="0.25">
      <c r="L38450" s="15"/>
    </row>
    <row r="38451" spans="12:12" x14ac:dyDescent="0.25">
      <c r="L38451" s="15"/>
    </row>
    <row r="38452" spans="12:12" x14ac:dyDescent="0.25">
      <c r="L38452" s="15"/>
    </row>
    <row r="38453" spans="12:12" x14ac:dyDescent="0.25">
      <c r="L38453" s="15"/>
    </row>
    <row r="38454" spans="12:12" x14ac:dyDescent="0.25">
      <c r="L38454" s="15"/>
    </row>
    <row r="38455" spans="12:12" x14ac:dyDescent="0.25">
      <c r="L38455" s="15"/>
    </row>
    <row r="38456" spans="12:12" x14ac:dyDescent="0.25">
      <c r="L3845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DD55-95EF-4B75-99FB-7B97A66495A5}">
  <dimension ref="A1:AK1833"/>
  <sheetViews>
    <sheetView topLeftCell="J1285" workbookViewId="0">
      <selection activeCell="H1285" sqref="H1:AK1048576"/>
    </sheetView>
  </sheetViews>
  <sheetFormatPr defaultRowHeight="15" x14ac:dyDescent="0.25"/>
  <cols>
    <col min="1" max="1" width="13.42578125" bestFit="1" customWidth="1"/>
    <col min="8" max="8" width="10.42578125" bestFit="1" customWidth="1"/>
  </cols>
  <sheetData>
    <row r="1" spans="1:37" ht="21" x14ac:dyDescent="0.35">
      <c r="A1" s="6" t="s">
        <v>6</v>
      </c>
      <c r="H1" t="str">
        <f ca="1">_xll.BQL.QUERY("let("&amp;_xlfn.CONCAT(A3:B4)&amp;")"&amp;A6&amp;A8,"#ISIN",_xll.BQL.LIST(Get_BBG_Data!E3:E500),"#Start",_xll.BQL.DATE(bql_prices!A10),"#End",_xll.BQL.DATE(bql_prices!A11),"cols=30;rows=1309")</f>
        <v/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156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164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</row>
    <row r="2" spans="1:37" x14ac:dyDescent="0.25">
      <c r="A2" s="8" t="s">
        <v>7</v>
      </c>
      <c r="H2" t="s">
        <v>143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</row>
    <row r="3" spans="1:37" x14ac:dyDescent="0.25">
      <c r="A3" t="s">
        <v>25</v>
      </c>
      <c r="B3" s="10" t="s">
        <v>26</v>
      </c>
      <c r="H3" s="15">
        <v>43857</v>
      </c>
      <c r="I3">
        <v>114.386</v>
      </c>
      <c r="J3">
        <v>10.58</v>
      </c>
      <c r="K3">
        <v>110.85</v>
      </c>
      <c r="L3">
        <v>90.485918362841048</v>
      </c>
      <c r="M3">
        <v>10.933060253966804</v>
      </c>
      <c r="N3">
        <v>93.504312301407182</v>
      </c>
      <c r="O3">
        <v>31.4</v>
      </c>
      <c r="P3">
        <v>119.4</v>
      </c>
      <c r="Q3">
        <v>104.66</v>
      </c>
      <c r="R3">
        <v>163.79522939377804</v>
      </c>
      <c r="S3">
        <v>24.02</v>
      </c>
      <c r="T3">
        <v>27.46255106672719</v>
      </c>
      <c r="U3">
        <v>21.377666817975488</v>
      </c>
      <c r="V3">
        <v>9.8735999999999997</v>
      </c>
      <c r="W3" t="e">
        <v>#N/A</v>
      </c>
      <c r="X3">
        <v>8.3000000000000007</v>
      </c>
      <c r="Y3">
        <v>879.61</v>
      </c>
      <c r="Z3">
        <v>125.2</v>
      </c>
      <c r="AA3">
        <v>181.23</v>
      </c>
      <c r="AB3">
        <v>101.95</v>
      </c>
      <c r="AC3">
        <v>187.51702224239676</v>
      </c>
      <c r="AD3">
        <v>8.8930000000000007</v>
      </c>
      <c r="AE3">
        <v>106.54922707138097</v>
      </c>
      <c r="AF3" t="e">
        <v>#N/A</v>
      </c>
      <c r="AG3">
        <v>95.968212424113261</v>
      </c>
      <c r="AH3">
        <v>274.70999999999998</v>
      </c>
      <c r="AI3" t="e">
        <v>#N/A</v>
      </c>
      <c r="AJ3" t="e">
        <v>#N/A</v>
      </c>
      <c r="AK3">
        <v>8.8422373255428965</v>
      </c>
    </row>
    <row r="4" spans="1:37" x14ac:dyDescent="0.25">
      <c r="A4" t="s">
        <v>140</v>
      </c>
      <c r="B4" s="32" t="str">
        <f>"=matches(px_last(dates=#Range_Price,currency="&amp;A9&amp;"),between(dayofweek(px_last(dates=#Range_Price,currency="&amp;A9&amp;").date),2,6));"</f>
        <v>=matches(px_last(dates=#Range_Price,currency=EUR),between(dayofweek(px_last(dates=#Range_Price,currency=EUR).date),2,6));</v>
      </c>
      <c r="H4" s="15">
        <v>43858</v>
      </c>
      <c r="I4">
        <v>114.413</v>
      </c>
      <c r="J4">
        <v>10.6</v>
      </c>
      <c r="K4">
        <v>110.84</v>
      </c>
      <c r="L4">
        <v>90.246934816324114</v>
      </c>
      <c r="M4">
        <v>10.89700013384949</v>
      </c>
      <c r="N4">
        <v>93.523480788445809</v>
      </c>
      <c r="O4">
        <v>31.68</v>
      </c>
      <c r="P4">
        <v>120.56</v>
      </c>
      <c r="Q4">
        <v>105.15</v>
      </c>
      <c r="R4">
        <v>163.53058101642847</v>
      </c>
      <c r="S4">
        <v>24.27</v>
      </c>
      <c r="T4">
        <v>27.849940957398491</v>
      </c>
      <c r="U4">
        <v>21.72540648560269</v>
      </c>
      <c r="V4">
        <v>9.8666999999999998</v>
      </c>
      <c r="W4" t="e">
        <v>#N/A</v>
      </c>
      <c r="X4">
        <v>8.4019999999999992</v>
      </c>
      <c r="Y4">
        <v>880.42</v>
      </c>
      <c r="Z4">
        <v>126.52</v>
      </c>
      <c r="AA4">
        <v>182.16</v>
      </c>
      <c r="AB4">
        <v>102.27</v>
      </c>
      <c r="AC4">
        <v>190.97102370787539</v>
      </c>
      <c r="AD4">
        <v>9.0399999999999991</v>
      </c>
      <c r="AE4">
        <v>106.62238669831839</v>
      </c>
      <c r="AF4" t="e">
        <v>#N/A</v>
      </c>
      <c r="AG4">
        <v>96.031994740447445</v>
      </c>
      <c r="AH4">
        <v>275.75</v>
      </c>
      <c r="AI4" t="e">
        <v>#N/A</v>
      </c>
      <c r="AJ4" t="e">
        <v>#N/A</v>
      </c>
      <c r="AK4">
        <v>8.8575399068662666</v>
      </c>
    </row>
    <row r="5" spans="1:37" x14ac:dyDescent="0.25">
      <c r="A5" s="8" t="s">
        <v>9</v>
      </c>
      <c r="H5" s="15">
        <v>43859</v>
      </c>
      <c r="I5">
        <v>114.565</v>
      </c>
      <c r="J5">
        <v>10.62</v>
      </c>
      <c r="K5">
        <v>110.84</v>
      </c>
      <c r="L5">
        <v>90.271138308985627</v>
      </c>
      <c r="M5">
        <v>10.867962635039047</v>
      </c>
      <c r="N5">
        <v>93.598364379827345</v>
      </c>
      <c r="O5">
        <v>31.69</v>
      </c>
      <c r="P5">
        <v>120.61</v>
      </c>
      <c r="Q5">
        <v>106.01</v>
      </c>
      <c r="R5">
        <v>164.43275198738908</v>
      </c>
      <c r="S5">
        <v>24.31</v>
      </c>
      <c r="T5">
        <v>27.606451612903225</v>
      </c>
      <c r="U5">
        <v>21.79691049522944</v>
      </c>
      <c r="V5">
        <v>9.9318000000000008</v>
      </c>
      <c r="W5" t="e">
        <v>#N/A</v>
      </c>
      <c r="X5">
        <v>8.3960000000000008</v>
      </c>
      <c r="Y5">
        <v>879.67</v>
      </c>
      <c r="Z5">
        <v>126.91</v>
      </c>
      <c r="AA5">
        <v>181.37</v>
      </c>
      <c r="AB5">
        <v>102.27</v>
      </c>
      <c r="AC5">
        <v>188.96865061335757</v>
      </c>
      <c r="AD5">
        <v>9.1240000000000006</v>
      </c>
      <c r="AE5">
        <v>106.86544030113625</v>
      </c>
      <c r="AF5" t="e">
        <v>#N/A</v>
      </c>
      <c r="AG5">
        <v>95.808787400748244</v>
      </c>
      <c r="AH5">
        <v>275.27</v>
      </c>
      <c r="AI5" t="e">
        <v>#N/A</v>
      </c>
      <c r="AJ5" t="e">
        <v>#N/A</v>
      </c>
      <c r="AK5">
        <v>8.8098962823496247</v>
      </c>
    </row>
    <row r="6" spans="1:37" x14ac:dyDescent="0.25">
      <c r="A6" t="s">
        <v>141</v>
      </c>
      <c r="H6" s="15">
        <v>43860</v>
      </c>
      <c r="I6">
        <v>114.595</v>
      </c>
      <c r="J6">
        <v>10.61</v>
      </c>
      <c r="K6">
        <v>110.84</v>
      </c>
      <c r="L6">
        <v>90.539991059386381</v>
      </c>
      <c r="M6">
        <v>10.866669974678741</v>
      </c>
      <c r="N6">
        <v>93.427251313643779</v>
      </c>
      <c r="O6">
        <v>31.03</v>
      </c>
      <c r="P6">
        <v>121.04</v>
      </c>
      <c r="Q6">
        <v>104.77</v>
      </c>
      <c r="R6">
        <v>163.13663609150444</v>
      </c>
      <c r="S6">
        <v>23.79</v>
      </c>
      <c r="T6">
        <v>27.720873346620767</v>
      </c>
      <c r="U6">
        <v>21.555082442471466</v>
      </c>
      <c r="V6">
        <v>9.8336000000000006</v>
      </c>
      <c r="W6" t="e">
        <v>#N/A</v>
      </c>
      <c r="X6">
        <v>8.3960000000000008</v>
      </c>
      <c r="Y6">
        <v>885.03</v>
      </c>
      <c r="Z6">
        <v>125.05</v>
      </c>
      <c r="AA6">
        <v>177.22</v>
      </c>
      <c r="AB6">
        <v>100.54</v>
      </c>
      <c r="AC6">
        <v>188.77514042398988</v>
      </c>
      <c r="AD6">
        <v>9.1159999999999997</v>
      </c>
      <c r="AE6">
        <v>106.68713143637554</v>
      </c>
      <c r="AF6" t="e">
        <v>#N/A</v>
      </c>
      <c r="AG6">
        <v>95.769568968272225</v>
      </c>
      <c r="AH6">
        <v>275.35000000000002</v>
      </c>
      <c r="AI6" t="e">
        <v>#N/A</v>
      </c>
      <c r="AJ6" t="e">
        <v>#N/A</v>
      </c>
      <c r="AK6">
        <v>8.8166433592946021</v>
      </c>
    </row>
    <row r="7" spans="1:37" x14ac:dyDescent="0.25">
      <c r="A7" s="8" t="s">
        <v>13</v>
      </c>
      <c r="H7" s="15">
        <v>43861</v>
      </c>
      <c r="I7">
        <v>114.679</v>
      </c>
      <c r="J7">
        <v>10.62</v>
      </c>
      <c r="K7">
        <v>110.85</v>
      </c>
      <c r="L7">
        <v>90.649511330894043</v>
      </c>
      <c r="M7">
        <v>10.892544131049313</v>
      </c>
      <c r="N7">
        <v>93.074979698637549</v>
      </c>
      <c r="O7">
        <v>30.64</v>
      </c>
      <c r="P7">
        <v>119.27</v>
      </c>
      <c r="Q7">
        <v>103.75</v>
      </c>
      <c r="R7">
        <v>162.24053391027007</v>
      </c>
      <c r="S7">
        <v>23.54</v>
      </c>
      <c r="T7">
        <v>26.924118018587023</v>
      </c>
      <c r="U7">
        <v>21.181088153027158</v>
      </c>
      <c r="V7">
        <v>9.8445</v>
      </c>
      <c r="W7" t="e">
        <v>#N/A</v>
      </c>
      <c r="X7">
        <v>8.2590000000000003</v>
      </c>
      <c r="Y7">
        <v>882.06</v>
      </c>
      <c r="Z7">
        <v>124.07</v>
      </c>
      <c r="AA7">
        <v>174.95</v>
      </c>
      <c r="AB7">
        <v>100.62</v>
      </c>
      <c r="AC7">
        <v>185.15744834431109</v>
      </c>
      <c r="AD7">
        <v>8.8320000000000007</v>
      </c>
      <c r="AE7">
        <v>106.87169257174899</v>
      </c>
      <c r="AF7" t="e">
        <v>#N/A</v>
      </c>
      <c r="AG7">
        <v>95.65751304114066</v>
      </c>
      <c r="AH7">
        <v>273.43</v>
      </c>
      <c r="AI7" t="e">
        <v>#N/A</v>
      </c>
      <c r="AJ7">
        <v>133.4</v>
      </c>
      <c r="AK7">
        <v>8.840560562467406</v>
      </c>
    </row>
    <row r="8" spans="1:37" x14ac:dyDescent="0.25">
      <c r="A8" t="s">
        <v>142</v>
      </c>
      <c r="H8" s="15">
        <v>43864</v>
      </c>
      <c r="I8">
        <v>114.65</v>
      </c>
      <c r="J8">
        <v>10.63</v>
      </c>
      <c r="K8">
        <v>110.81</v>
      </c>
      <c r="L8">
        <v>90.583203925302115</v>
      </c>
      <c r="M8">
        <v>10.891137399417239</v>
      </c>
      <c r="N8">
        <v>93.200108508906752</v>
      </c>
      <c r="O8">
        <v>30.86</v>
      </c>
      <c r="P8">
        <v>119.99</v>
      </c>
      <c r="Q8">
        <v>103.69</v>
      </c>
      <c r="R8">
        <v>161.10856469996128</v>
      </c>
      <c r="S8">
        <v>24.01</v>
      </c>
      <c r="T8">
        <v>27.170630255900168</v>
      </c>
      <c r="U8">
        <v>21.518672574373809</v>
      </c>
      <c r="V8">
        <v>9.6690000000000005</v>
      </c>
      <c r="W8" t="e">
        <v>#N/A</v>
      </c>
      <c r="X8">
        <v>8.3119999999999994</v>
      </c>
      <c r="Y8">
        <v>882.45</v>
      </c>
      <c r="Z8">
        <v>124.53</v>
      </c>
      <c r="AA8">
        <v>175.57</v>
      </c>
      <c r="AB8">
        <v>101.05</v>
      </c>
      <c r="AC8">
        <v>187.90125689483676</v>
      </c>
      <c r="AD8">
        <v>8.8979999999999997</v>
      </c>
      <c r="AE8">
        <v>106.99076297480146</v>
      </c>
      <c r="AF8" t="e">
        <v>#N/A</v>
      </c>
      <c r="AG8">
        <v>95.440889690670133</v>
      </c>
      <c r="AH8">
        <v>274.20999999999998</v>
      </c>
      <c r="AI8" t="e">
        <v>#N/A</v>
      </c>
      <c r="AJ8" t="e">
        <v>#N/A</v>
      </c>
      <c r="AK8">
        <v>8.8823579794494432</v>
      </c>
    </row>
    <row r="9" spans="1:37" x14ac:dyDescent="0.25">
      <c r="A9" s="15" t="s">
        <v>3</v>
      </c>
      <c r="H9" s="15">
        <v>43865</v>
      </c>
      <c r="I9">
        <v>114.631</v>
      </c>
      <c r="J9">
        <v>10.65</v>
      </c>
      <c r="K9">
        <v>110.81</v>
      </c>
      <c r="L9">
        <v>90.324024614291801</v>
      </c>
      <c r="M9">
        <v>10.886441584653959</v>
      </c>
      <c r="N9">
        <v>93.476488176134822</v>
      </c>
      <c r="O9">
        <v>31.7</v>
      </c>
      <c r="P9">
        <v>122.29</v>
      </c>
      <c r="Q9">
        <v>105.88</v>
      </c>
      <c r="R9">
        <v>163.57739721965515</v>
      </c>
      <c r="S9">
        <v>24.59</v>
      </c>
      <c r="T9">
        <v>27.996738244088068</v>
      </c>
      <c r="U9">
        <v>22.118782277792882</v>
      </c>
      <c r="V9">
        <v>9.8321000000000005</v>
      </c>
      <c r="W9" t="e">
        <v>#N/A</v>
      </c>
      <c r="X9">
        <v>8.4450000000000003</v>
      </c>
      <c r="Y9">
        <v>884.18</v>
      </c>
      <c r="Z9">
        <v>126.32</v>
      </c>
      <c r="AA9">
        <v>180.24</v>
      </c>
      <c r="AB9">
        <v>102.55</v>
      </c>
      <c r="AC9">
        <v>192.56138443417598</v>
      </c>
      <c r="AD9">
        <v>9.1129999999999995</v>
      </c>
      <c r="AE9">
        <v>107.8618537444279</v>
      </c>
      <c r="AF9" t="e">
        <v>#N/A</v>
      </c>
      <c r="AG9">
        <v>95.752622762724982</v>
      </c>
      <c r="AH9">
        <v>275.92</v>
      </c>
      <c r="AI9" t="e">
        <v>#N/A</v>
      </c>
      <c r="AJ9" t="e">
        <v>#N/A</v>
      </c>
      <c r="AK9">
        <v>8.9431048916897691</v>
      </c>
    </row>
    <row r="10" spans="1:37" x14ac:dyDescent="0.25">
      <c r="A10" s="15">
        <f ca="1">TODAY()-(366*5)</f>
        <v>43855</v>
      </c>
      <c r="H10" s="15">
        <v>43866</v>
      </c>
      <c r="I10">
        <v>114.70099999999999</v>
      </c>
      <c r="J10">
        <v>10.67</v>
      </c>
      <c r="K10">
        <v>110.83</v>
      </c>
      <c r="L10">
        <v>90.275084320487068</v>
      </c>
      <c r="M10">
        <v>10.902682385066232</v>
      </c>
      <c r="N10">
        <v>93.677847468411969</v>
      </c>
      <c r="O10">
        <v>32.049999999999997</v>
      </c>
      <c r="P10">
        <v>121.47</v>
      </c>
      <c r="Q10">
        <v>107.44</v>
      </c>
      <c r="R10">
        <v>166.23279803645246</v>
      </c>
      <c r="S10">
        <v>25.29</v>
      </c>
      <c r="T10">
        <v>28.640214525952185</v>
      </c>
      <c r="U10">
        <v>22.25479501863467</v>
      </c>
      <c r="V10">
        <v>9.8293999999999997</v>
      </c>
      <c r="W10" t="e">
        <v>#N/A</v>
      </c>
      <c r="X10">
        <v>8.5299999999999994</v>
      </c>
      <c r="Y10">
        <v>886.72</v>
      </c>
      <c r="Z10">
        <v>128.08000000000001</v>
      </c>
      <c r="AA10">
        <v>181.53</v>
      </c>
      <c r="AB10">
        <v>102.74</v>
      </c>
      <c r="AC10">
        <v>192.90973547859284</v>
      </c>
      <c r="AD10">
        <v>9.3729999999999993</v>
      </c>
      <c r="AE10">
        <v>108.48700387614089</v>
      </c>
      <c r="AF10" t="e">
        <v>#N/A</v>
      </c>
      <c r="AG10">
        <v>96.177614145704112</v>
      </c>
      <c r="AH10">
        <v>276.43</v>
      </c>
      <c r="AI10" t="e">
        <v>#N/A</v>
      </c>
      <c r="AJ10" t="e">
        <v>#N/A</v>
      </c>
      <c r="AK10">
        <v>8.9151682396248191</v>
      </c>
    </row>
    <row r="11" spans="1:37" x14ac:dyDescent="0.25">
      <c r="A11" s="15">
        <f ca="1">TODAY()</f>
        <v>45685</v>
      </c>
      <c r="H11" s="15">
        <v>43867</v>
      </c>
      <c r="I11">
        <v>114.81399999999999</v>
      </c>
      <c r="J11">
        <v>10.72</v>
      </c>
      <c r="K11">
        <v>110.87</v>
      </c>
      <c r="L11">
        <v>90.303303241575605</v>
      </c>
      <c r="M11">
        <v>10.925998942334825</v>
      </c>
      <c r="N11">
        <v>93.895216400911167</v>
      </c>
      <c r="O11">
        <v>32.33</v>
      </c>
      <c r="P11">
        <v>122.81</v>
      </c>
      <c r="Q11">
        <v>107.57</v>
      </c>
      <c r="R11">
        <v>166.6196385625471</v>
      </c>
      <c r="S11">
        <v>25.44</v>
      </c>
      <c r="T11">
        <v>28.391799544419136</v>
      </c>
      <c r="U11">
        <v>22.466970387243737</v>
      </c>
      <c r="V11">
        <v>10.020799999999999</v>
      </c>
      <c r="W11" t="e">
        <v>#N/A</v>
      </c>
      <c r="X11">
        <v>8.5630000000000006</v>
      </c>
      <c r="Y11">
        <v>886.58</v>
      </c>
      <c r="Z11">
        <v>128.93</v>
      </c>
      <c r="AA11">
        <v>183.98</v>
      </c>
      <c r="AB11">
        <v>103.3</v>
      </c>
      <c r="AC11">
        <v>195.13439635535309</v>
      </c>
      <c r="AD11">
        <v>9.5760000000000005</v>
      </c>
      <c r="AE11">
        <v>108.91522047460388</v>
      </c>
      <c r="AF11" t="e">
        <v>#N/A</v>
      </c>
      <c r="AG11">
        <v>96.675455627582267</v>
      </c>
      <c r="AH11">
        <v>276.3</v>
      </c>
      <c r="AI11" t="e">
        <v>#N/A</v>
      </c>
      <c r="AJ11" t="e">
        <v>#N/A</v>
      </c>
      <c r="AK11">
        <v>8.9722681899323202</v>
      </c>
    </row>
    <row r="12" spans="1:37" x14ac:dyDescent="0.25">
      <c r="H12" s="15">
        <v>43868</v>
      </c>
      <c r="I12">
        <v>114.877</v>
      </c>
      <c r="J12">
        <v>10.69</v>
      </c>
      <c r="K12">
        <v>110.85</v>
      </c>
      <c r="L12">
        <v>90.410562937215531</v>
      </c>
      <c r="M12">
        <v>10.947033962920042</v>
      </c>
      <c r="N12">
        <v>94.293155441834955</v>
      </c>
      <c r="O12">
        <v>32.340000000000003</v>
      </c>
      <c r="P12">
        <v>122.12</v>
      </c>
      <c r="Q12">
        <v>107.09</v>
      </c>
      <c r="R12">
        <v>165.35234869453942</v>
      </c>
      <c r="S12">
        <v>25.26</v>
      </c>
      <c r="T12">
        <v>28.154984921867857</v>
      </c>
      <c r="U12">
        <v>22.51439276249657</v>
      </c>
      <c r="V12">
        <v>10.0288</v>
      </c>
      <c r="W12" t="e">
        <v>#N/A</v>
      </c>
      <c r="X12">
        <v>8.5079999999999991</v>
      </c>
      <c r="Y12">
        <v>886.06</v>
      </c>
      <c r="Z12">
        <v>128.28</v>
      </c>
      <c r="AA12">
        <v>182.04</v>
      </c>
      <c r="AB12">
        <v>103.4</v>
      </c>
      <c r="AC12">
        <v>193.34734533491729</v>
      </c>
      <c r="AD12">
        <v>9.6430000000000007</v>
      </c>
      <c r="AE12">
        <v>108.46837412244248</v>
      </c>
      <c r="AF12" t="e">
        <v>#N/A</v>
      </c>
      <c r="AG12">
        <v>96.252246162250131</v>
      </c>
      <c r="AH12">
        <v>275.5</v>
      </c>
      <c r="AI12" t="e">
        <v>#N/A</v>
      </c>
      <c r="AJ12" t="e">
        <v>#N/A</v>
      </c>
      <c r="AK12">
        <v>8.9581377729730622</v>
      </c>
    </row>
    <row r="13" spans="1:37" x14ac:dyDescent="0.25">
      <c r="H13" s="15">
        <v>43871</v>
      </c>
      <c r="I13">
        <v>114.896</v>
      </c>
      <c r="J13">
        <v>10.66</v>
      </c>
      <c r="K13">
        <v>110.84</v>
      </c>
      <c r="L13">
        <v>90.730717026778052</v>
      </c>
      <c r="M13">
        <v>10.988299994608294</v>
      </c>
      <c r="N13">
        <v>94.610449129239228</v>
      </c>
      <c r="O13">
        <v>32.380000000000003</v>
      </c>
      <c r="P13">
        <v>123.63</v>
      </c>
      <c r="Q13">
        <v>107.29</v>
      </c>
      <c r="R13">
        <v>165.45509528084938</v>
      </c>
      <c r="S13">
        <v>25.56</v>
      </c>
      <c r="T13">
        <v>28.267644362969754</v>
      </c>
      <c r="U13">
        <v>22.587076076993583</v>
      </c>
      <c r="V13">
        <v>9.9498999999999995</v>
      </c>
      <c r="W13" t="e">
        <v>#N/A</v>
      </c>
      <c r="X13">
        <v>8.5709999999999997</v>
      </c>
      <c r="Y13">
        <v>886.16</v>
      </c>
      <c r="Z13">
        <v>127.8</v>
      </c>
      <c r="AA13">
        <v>181.21</v>
      </c>
      <c r="AB13">
        <v>103.54</v>
      </c>
      <c r="AC13">
        <v>194.82126489459213</v>
      </c>
      <c r="AD13">
        <v>9.6280000000000001</v>
      </c>
      <c r="AE13">
        <v>109.14691465395788</v>
      </c>
      <c r="AF13" t="e">
        <v>#N/A</v>
      </c>
      <c r="AG13">
        <v>96.610022481076285</v>
      </c>
      <c r="AH13">
        <v>276.10000000000002</v>
      </c>
      <c r="AI13" t="e">
        <v>#N/A</v>
      </c>
      <c r="AJ13" t="e">
        <v>#N/A</v>
      </c>
      <c r="AK13">
        <v>9.0580686903542365</v>
      </c>
    </row>
    <row r="14" spans="1:37" x14ac:dyDescent="0.25">
      <c r="H14" s="15">
        <v>43872</v>
      </c>
      <c r="I14">
        <v>114.99</v>
      </c>
      <c r="J14">
        <v>10.71</v>
      </c>
      <c r="K14">
        <v>110.86</v>
      </c>
      <c r="L14">
        <v>90.732458322568931</v>
      </c>
      <c r="M14">
        <v>11.006331451338683</v>
      </c>
      <c r="N14">
        <v>94.598058963559779</v>
      </c>
      <c r="O14">
        <v>32.83</v>
      </c>
      <c r="P14">
        <v>122.41</v>
      </c>
      <c r="Q14">
        <v>109.34</v>
      </c>
      <c r="R14">
        <v>168.39185971057657</v>
      </c>
      <c r="S14">
        <v>25.65</v>
      </c>
      <c r="T14">
        <v>28.822559970701334</v>
      </c>
      <c r="U14">
        <v>22.942226698406884</v>
      </c>
      <c r="V14">
        <v>9.9750999999999994</v>
      </c>
      <c r="W14" t="e">
        <v>#N/A</v>
      </c>
      <c r="X14">
        <v>8.6059999999999999</v>
      </c>
      <c r="Y14">
        <v>884.1</v>
      </c>
      <c r="Z14">
        <v>129.53</v>
      </c>
      <c r="AA14">
        <v>184.21</v>
      </c>
      <c r="AB14">
        <v>103.57</v>
      </c>
      <c r="AC14">
        <v>194.23182567295365</v>
      </c>
      <c r="AD14">
        <v>9.7040000000000006</v>
      </c>
      <c r="AE14">
        <v>110.24350309425085</v>
      </c>
      <c r="AF14" t="e">
        <v>#N/A</v>
      </c>
      <c r="AG14">
        <v>96.832592570569531</v>
      </c>
      <c r="AH14">
        <v>276.38</v>
      </c>
      <c r="AI14" t="e">
        <v>#N/A</v>
      </c>
      <c r="AJ14" t="e">
        <v>#N/A</v>
      </c>
      <c r="AK14">
        <v>9.1421572389266146</v>
      </c>
    </row>
    <row r="15" spans="1:37" x14ac:dyDescent="0.25">
      <c r="H15" s="15">
        <v>43873</v>
      </c>
      <c r="I15">
        <v>115.084</v>
      </c>
      <c r="J15">
        <v>10.73</v>
      </c>
      <c r="K15">
        <v>110.87</v>
      </c>
      <c r="L15">
        <v>90.886240102421255</v>
      </c>
      <c r="M15">
        <v>11.035971446587002</v>
      </c>
      <c r="N15">
        <v>94.824891993749418</v>
      </c>
      <c r="O15">
        <v>33.19</v>
      </c>
      <c r="P15">
        <v>121.49</v>
      </c>
      <c r="Q15">
        <v>109.8</v>
      </c>
      <c r="R15">
        <v>169.48699920227094</v>
      </c>
      <c r="S15">
        <v>25.86</v>
      </c>
      <c r="T15">
        <v>29.340932070962403</v>
      </c>
      <c r="U15">
        <v>23.120231638937401</v>
      </c>
      <c r="V15">
        <v>10.0128</v>
      </c>
      <c r="W15" t="e">
        <v>#N/A</v>
      </c>
      <c r="X15">
        <v>8.65</v>
      </c>
      <c r="Y15">
        <v>883.3</v>
      </c>
      <c r="Z15">
        <v>131.19</v>
      </c>
      <c r="AA15">
        <v>186.68</v>
      </c>
      <c r="AB15">
        <v>103.76</v>
      </c>
      <c r="AC15">
        <v>194.86166007905138</v>
      </c>
      <c r="AD15">
        <v>9.8539999999999992</v>
      </c>
      <c r="AE15">
        <v>110.56932902314418</v>
      </c>
      <c r="AF15" t="e">
        <v>#N/A</v>
      </c>
      <c r="AG15">
        <v>97.268674379962263</v>
      </c>
      <c r="AH15">
        <v>277.16000000000003</v>
      </c>
      <c r="AI15" t="e">
        <v>#N/A</v>
      </c>
      <c r="AJ15" t="e">
        <v>#N/A</v>
      </c>
      <c r="AK15">
        <v>9.1311914763894091</v>
      </c>
    </row>
    <row r="16" spans="1:37" x14ac:dyDescent="0.25">
      <c r="H16" s="15">
        <v>43874</v>
      </c>
      <c r="I16">
        <v>115.038</v>
      </c>
      <c r="J16">
        <v>10.69</v>
      </c>
      <c r="K16">
        <v>110.9</v>
      </c>
      <c r="L16">
        <v>91.131169959094734</v>
      </c>
      <c r="M16">
        <v>11.081452246117081</v>
      </c>
      <c r="N16">
        <v>95.203836930455637</v>
      </c>
      <c r="O16">
        <v>33.36</v>
      </c>
      <c r="P16">
        <v>121.64</v>
      </c>
      <c r="Q16">
        <v>110.07</v>
      </c>
      <c r="R16">
        <v>168.85044056439986</v>
      </c>
      <c r="S16">
        <v>25.74</v>
      </c>
      <c r="T16">
        <v>29.219701162147203</v>
      </c>
      <c r="U16">
        <v>23.169156982106621</v>
      </c>
      <c r="V16">
        <v>10.063499999999999</v>
      </c>
      <c r="W16" t="e">
        <v>#N/A</v>
      </c>
      <c r="X16">
        <v>8.6449999999999996</v>
      </c>
      <c r="Y16">
        <v>882.72</v>
      </c>
      <c r="Z16">
        <v>130.87</v>
      </c>
      <c r="AA16">
        <v>187.07</v>
      </c>
      <c r="AB16">
        <v>104.19</v>
      </c>
      <c r="AC16">
        <v>195.90481460985058</v>
      </c>
      <c r="AD16">
        <v>9.8420000000000005</v>
      </c>
      <c r="AE16">
        <v>110.67880120277687</v>
      </c>
      <c r="AF16" t="e">
        <v>#N/A</v>
      </c>
      <c r="AG16">
        <v>97.568504645418201</v>
      </c>
      <c r="AH16">
        <v>277.07</v>
      </c>
      <c r="AI16" t="e">
        <v>#N/A</v>
      </c>
      <c r="AJ16" t="e">
        <v>#N/A</v>
      </c>
      <c r="AK16">
        <v>9.1827279984785868</v>
      </c>
    </row>
    <row r="17" spans="8:37" x14ac:dyDescent="0.25">
      <c r="H17" s="15">
        <v>43875</v>
      </c>
      <c r="I17">
        <v>115.10599999999999</v>
      </c>
      <c r="J17">
        <v>10.73</v>
      </c>
      <c r="K17">
        <v>110.92</v>
      </c>
      <c r="L17">
        <v>90.891113939523706</v>
      </c>
      <c r="M17">
        <v>11.067799574804734</v>
      </c>
      <c r="N17">
        <v>95.236558148113986</v>
      </c>
      <c r="O17">
        <v>33.380000000000003</v>
      </c>
      <c r="P17">
        <v>119.84</v>
      </c>
      <c r="Q17">
        <v>111.2</v>
      </c>
      <c r="R17">
        <v>169.44479041367012</v>
      </c>
      <c r="S17">
        <v>25.88</v>
      </c>
      <c r="T17">
        <v>28.897629807248915</v>
      </c>
      <c r="U17">
        <v>23.605090842017891</v>
      </c>
      <c r="V17">
        <v>10.027200000000001</v>
      </c>
      <c r="W17" t="e">
        <v>#N/A</v>
      </c>
      <c r="X17">
        <v>8.66</v>
      </c>
      <c r="Y17">
        <v>883.7</v>
      </c>
      <c r="Z17">
        <v>130.59</v>
      </c>
      <c r="AA17">
        <v>186.9</v>
      </c>
      <c r="AB17">
        <v>104.08</v>
      </c>
      <c r="AC17">
        <v>195.85907959051923</v>
      </c>
      <c r="AD17">
        <v>9.8339999999999996</v>
      </c>
      <c r="AE17">
        <v>110.73625325930806</v>
      </c>
      <c r="AF17" t="e">
        <v>#N/A</v>
      </c>
      <c r="AG17">
        <v>97.233665568716148</v>
      </c>
      <c r="AH17">
        <v>277.08</v>
      </c>
      <c r="AI17" t="e">
        <v>#N/A</v>
      </c>
      <c r="AJ17" t="e">
        <v>#N/A</v>
      </c>
      <c r="AK17">
        <v>9.1279049901605536</v>
      </c>
    </row>
    <row r="18" spans="8:37" x14ac:dyDescent="0.25">
      <c r="H18" s="15">
        <v>43878</v>
      </c>
      <c r="I18">
        <v>115.133</v>
      </c>
      <c r="J18" t="e">
        <v>#N/A</v>
      </c>
      <c r="K18">
        <v>110.93</v>
      </c>
      <c r="L18" t="e">
        <v>#N/A</v>
      </c>
      <c r="M18">
        <v>11.087507173262052</v>
      </c>
      <c r="N18">
        <v>95.291728212703106</v>
      </c>
      <c r="O18">
        <v>33.35</v>
      </c>
      <c r="P18">
        <v>119.81</v>
      </c>
      <c r="Q18" t="e">
        <v>#N/A</v>
      </c>
      <c r="R18" t="e">
        <v>#N/A</v>
      </c>
      <c r="S18" t="e">
        <v>#N/A</v>
      </c>
      <c r="T18" t="e">
        <v>#N/A</v>
      </c>
      <c r="U18">
        <v>23.88524741506647</v>
      </c>
      <c r="V18">
        <v>9.9901</v>
      </c>
      <c r="W18" t="e">
        <v>#N/A</v>
      </c>
      <c r="X18">
        <v>8.6519999999999992</v>
      </c>
      <c r="Y18">
        <v>883.73</v>
      </c>
      <c r="Z18">
        <v>131.55000000000001</v>
      </c>
      <c r="AA18">
        <v>188.26</v>
      </c>
      <c r="AB18">
        <v>103.64</v>
      </c>
      <c r="AC18" t="e">
        <v>#N/A</v>
      </c>
      <c r="AD18">
        <v>9.9149999999999991</v>
      </c>
      <c r="AE18" t="e">
        <v>#N/A</v>
      </c>
      <c r="AF18" t="e">
        <v>#N/A</v>
      </c>
      <c r="AG18" t="e">
        <v>#N/A</v>
      </c>
      <c r="AH18">
        <v>277.26</v>
      </c>
      <c r="AI18" t="e">
        <v>#N/A</v>
      </c>
      <c r="AJ18" t="e">
        <v>#N/A</v>
      </c>
      <c r="AK18">
        <v>9.138624025754666</v>
      </c>
    </row>
    <row r="19" spans="8:37" x14ac:dyDescent="0.25">
      <c r="H19" s="15">
        <v>43879</v>
      </c>
      <c r="I19">
        <v>115.16200000000001</v>
      </c>
      <c r="J19">
        <v>10.73</v>
      </c>
      <c r="K19">
        <v>110.95</v>
      </c>
      <c r="L19">
        <v>91.145063898399314</v>
      </c>
      <c r="M19">
        <v>11.119810855431757</v>
      </c>
      <c r="N19">
        <v>95.598852276934466</v>
      </c>
      <c r="O19">
        <v>32.950000000000003</v>
      </c>
      <c r="P19">
        <v>119.74</v>
      </c>
      <c r="Q19">
        <v>111.48</v>
      </c>
      <c r="R19">
        <v>167.59235028165463</v>
      </c>
      <c r="S19">
        <v>26.01</v>
      </c>
      <c r="T19">
        <v>28.785634950018512</v>
      </c>
      <c r="U19">
        <v>23.519067012217697</v>
      </c>
      <c r="V19">
        <v>9.9893000000000001</v>
      </c>
      <c r="W19" t="e">
        <v>#N/A</v>
      </c>
      <c r="X19">
        <v>8.6259999999999994</v>
      </c>
      <c r="Y19">
        <v>882.76</v>
      </c>
      <c r="Z19">
        <v>130.24</v>
      </c>
      <c r="AA19">
        <v>185.67</v>
      </c>
      <c r="AB19">
        <v>103.82</v>
      </c>
      <c r="AC19">
        <v>197.85264716771565</v>
      </c>
      <c r="AD19">
        <v>9.859</v>
      </c>
      <c r="AE19">
        <v>110.77036554201784</v>
      </c>
      <c r="AF19" t="e">
        <v>#N/A</v>
      </c>
      <c r="AG19">
        <v>97.193764645016259</v>
      </c>
      <c r="AH19">
        <v>277.26</v>
      </c>
      <c r="AI19" t="e">
        <v>#N/A</v>
      </c>
      <c r="AJ19" t="e">
        <v>#N/A</v>
      </c>
      <c r="AK19">
        <v>9.1349648347328056</v>
      </c>
    </row>
    <row r="20" spans="8:37" x14ac:dyDescent="0.25">
      <c r="H20" s="15">
        <v>43880</v>
      </c>
      <c r="I20">
        <v>115.229</v>
      </c>
      <c r="J20">
        <v>10.74</v>
      </c>
      <c r="K20">
        <v>110.96</v>
      </c>
      <c r="L20">
        <v>91.06053862040244</v>
      </c>
      <c r="M20">
        <v>11.118217764757645</v>
      </c>
      <c r="N20">
        <v>95.663454410674575</v>
      </c>
      <c r="O20">
        <v>33.549999999999997</v>
      </c>
      <c r="P20">
        <v>120.22</v>
      </c>
      <c r="Q20">
        <v>112.78</v>
      </c>
      <c r="R20">
        <v>168.59052259314504</v>
      </c>
      <c r="S20">
        <v>26.41</v>
      </c>
      <c r="T20">
        <v>28.576723498888068</v>
      </c>
      <c r="U20">
        <v>24.036323202372131</v>
      </c>
      <c r="V20">
        <v>9.9562000000000008</v>
      </c>
      <c r="W20" t="e">
        <v>#N/A</v>
      </c>
      <c r="X20">
        <v>8.6709999999999994</v>
      </c>
      <c r="Y20">
        <v>882.61</v>
      </c>
      <c r="Z20">
        <v>131.21</v>
      </c>
      <c r="AA20">
        <v>188.08</v>
      </c>
      <c r="AB20">
        <v>105</v>
      </c>
      <c r="AC20">
        <v>200.07412898443292</v>
      </c>
      <c r="AD20">
        <v>9.7850000000000001</v>
      </c>
      <c r="AE20">
        <v>111.87894942483939</v>
      </c>
      <c r="AF20" t="e">
        <v>#N/A</v>
      </c>
      <c r="AG20">
        <v>97.453890468531199</v>
      </c>
      <c r="AH20">
        <v>277.91000000000003</v>
      </c>
      <c r="AI20" t="e">
        <v>#N/A</v>
      </c>
      <c r="AJ20" t="e">
        <v>#N/A</v>
      </c>
      <c r="AK20">
        <v>9.1347049023022127</v>
      </c>
    </row>
    <row r="21" spans="8:37" x14ac:dyDescent="0.25">
      <c r="H21" s="15">
        <v>43881</v>
      </c>
      <c r="I21">
        <v>115.301</v>
      </c>
      <c r="J21">
        <v>10.76</v>
      </c>
      <c r="K21">
        <v>110.99</v>
      </c>
      <c r="L21">
        <v>91.126490832640172</v>
      </c>
      <c r="M21">
        <v>11.137724082683464</v>
      </c>
      <c r="N21">
        <v>95.742610951542673</v>
      </c>
      <c r="O21">
        <v>33.07</v>
      </c>
      <c r="P21">
        <v>120.06</v>
      </c>
      <c r="Q21">
        <v>112.25</v>
      </c>
      <c r="R21">
        <v>167.94292898516244</v>
      </c>
      <c r="S21">
        <v>26.35</v>
      </c>
      <c r="T21">
        <v>28.555545260817198</v>
      </c>
      <c r="U21">
        <v>23.758454553877513</v>
      </c>
      <c r="V21">
        <v>9.9830000000000005</v>
      </c>
      <c r="W21" t="e">
        <v>#N/A</v>
      </c>
      <c r="X21">
        <v>8.6389999999999993</v>
      </c>
      <c r="Y21">
        <v>884.58</v>
      </c>
      <c r="Z21">
        <v>130.55000000000001</v>
      </c>
      <c r="AA21">
        <v>186.58</v>
      </c>
      <c r="AB21">
        <v>104.93</v>
      </c>
      <c r="AC21">
        <v>198.18400815343281</v>
      </c>
      <c r="AD21">
        <v>9.7080000000000002</v>
      </c>
      <c r="AE21">
        <v>111.65420958838531</v>
      </c>
      <c r="AF21" t="e">
        <v>#N/A</v>
      </c>
      <c r="AG21">
        <v>97.344156908267422</v>
      </c>
      <c r="AH21">
        <v>277.16000000000003</v>
      </c>
      <c r="AI21" t="e">
        <v>#N/A</v>
      </c>
      <c r="AJ21" t="e">
        <v>#N/A</v>
      </c>
      <c r="AK21">
        <v>9.0842523832216493</v>
      </c>
    </row>
    <row r="22" spans="8:37" x14ac:dyDescent="0.25">
      <c r="H22" s="15">
        <v>43882</v>
      </c>
      <c r="I22">
        <v>115.271</v>
      </c>
      <c r="J22">
        <v>10.74</v>
      </c>
      <c r="K22">
        <v>110.97</v>
      </c>
      <c r="L22">
        <v>91.099793165613278</v>
      </c>
      <c r="M22">
        <v>11.14526960980962</v>
      </c>
      <c r="N22">
        <v>95.229324000736781</v>
      </c>
      <c r="O22">
        <v>32.72</v>
      </c>
      <c r="P22">
        <v>118.56</v>
      </c>
      <c r="Q22">
        <v>110.45</v>
      </c>
      <c r="R22">
        <v>164.91944156598981</v>
      </c>
      <c r="S22">
        <v>26.08</v>
      </c>
      <c r="T22">
        <v>28.036378706944188</v>
      </c>
      <c r="U22">
        <v>23.508012525326944</v>
      </c>
      <c r="V22">
        <v>9.9883000000000006</v>
      </c>
      <c r="W22" t="e">
        <v>#N/A</v>
      </c>
      <c r="X22">
        <v>8.5570000000000004</v>
      </c>
      <c r="Y22">
        <v>889.07</v>
      </c>
      <c r="Z22">
        <v>129.66999999999999</v>
      </c>
      <c r="AA22">
        <v>183.98</v>
      </c>
      <c r="AB22">
        <v>104.54</v>
      </c>
      <c r="AC22">
        <v>195.14643580769936</v>
      </c>
      <c r="AD22">
        <v>9.56</v>
      </c>
      <c r="AE22">
        <v>110.53642466177058</v>
      </c>
      <c r="AF22" t="e">
        <v>#N/A</v>
      </c>
      <c r="AG22">
        <v>96.910065274687426</v>
      </c>
      <c r="AH22">
        <v>276.39</v>
      </c>
      <c r="AI22" t="e">
        <v>#N/A</v>
      </c>
      <c r="AJ22" t="e">
        <v>#N/A</v>
      </c>
      <c r="AK22">
        <v>9.1721313358804348</v>
      </c>
    </row>
    <row r="23" spans="8:37" x14ac:dyDescent="0.25">
      <c r="H23" s="15">
        <v>43885</v>
      </c>
      <c r="I23">
        <v>114.91800000000001</v>
      </c>
      <c r="J23">
        <v>10.69</v>
      </c>
      <c r="K23">
        <v>110.87</v>
      </c>
      <c r="L23">
        <v>91.149806694141617</v>
      </c>
      <c r="M23">
        <v>11.14127477091337</v>
      </c>
      <c r="N23">
        <v>95.21203201177444</v>
      </c>
      <c r="O23">
        <v>31.43</v>
      </c>
      <c r="P23">
        <v>115.21</v>
      </c>
      <c r="Q23">
        <v>106.59</v>
      </c>
      <c r="R23">
        <v>158.76827382953738</v>
      </c>
      <c r="S23">
        <v>25.3</v>
      </c>
      <c r="T23">
        <v>26.354521203201177</v>
      </c>
      <c r="U23">
        <v>22.491031183883727</v>
      </c>
      <c r="V23">
        <v>9.6974</v>
      </c>
      <c r="W23" t="e">
        <v>#N/A</v>
      </c>
      <c r="X23">
        <v>8.2620000000000005</v>
      </c>
      <c r="Y23">
        <v>889.14</v>
      </c>
      <c r="Z23">
        <v>124.52</v>
      </c>
      <c r="AA23">
        <v>179.6</v>
      </c>
      <c r="AB23">
        <v>104.13</v>
      </c>
      <c r="AC23">
        <v>187.9863857970748</v>
      </c>
      <c r="AD23">
        <v>9.0830000000000002</v>
      </c>
      <c r="AE23">
        <v>108.7959572876149</v>
      </c>
      <c r="AF23" t="e">
        <v>#N/A</v>
      </c>
      <c r="AG23">
        <v>95.914455680426286</v>
      </c>
      <c r="AH23">
        <v>273.64</v>
      </c>
      <c r="AI23" t="e">
        <v>#N/A</v>
      </c>
      <c r="AJ23" t="e">
        <v>#N/A</v>
      </c>
      <c r="AK23">
        <v>9.2764029953187794</v>
      </c>
    </row>
    <row r="24" spans="8:37" x14ac:dyDescent="0.25">
      <c r="H24" s="15">
        <v>43886</v>
      </c>
      <c r="I24">
        <v>114.816</v>
      </c>
      <c r="J24" t="e">
        <v>#N/A</v>
      </c>
      <c r="K24">
        <v>110.84</v>
      </c>
      <c r="L24">
        <v>91.170405760311468</v>
      </c>
      <c r="M24">
        <v>11.139616034192114</v>
      </c>
      <c r="N24">
        <v>95.171368188918493</v>
      </c>
      <c r="O24">
        <v>31.12</v>
      </c>
      <c r="P24">
        <v>112.36</v>
      </c>
      <c r="Q24">
        <v>106.46</v>
      </c>
      <c r="R24">
        <v>159.15486871023475</v>
      </c>
      <c r="S24">
        <v>24.65</v>
      </c>
      <c r="T24">
        <v>24.717449232748322</v>
      </c>
      <c r="U24">
        <v>22.250298630892217</v>
      </c>
      <c r="V24">
        <v>9.6132000000000009</v>
      </c>
      <c r="W24" t="e">
        <v>#N/A</v>
      </c>
      <c r="X24">
        <v>7.9930000000000003</v>
      </c>
      <c r="Y24">
        <v>891.54</v>
      </c>
      <c r="Z24">
        <v>122.21</v>
      </c>
      <c r="AA24">
        <v>179.55</v>
      </c>
      <c r="AB24">
        <v>104.31</v>
      </c>
      <c r="AC24">
        <v>181.10815032619681</v>
      </c>
      <c r="AD24">
        <v>8.7319999999999993</v>
      </c>
      <c r="AE24">
        <v>108.93907221313235</v>
      </c>
      <c r="AF24" t="e">
        <v>#N/A</v>
      </c>
      <c r="AG24">
        <v>94.872996383831421</v>
      </c>
      <c r="AH24">
        <v>271.57</v>
      </c>
      <c r="AI24" t="e">
        <v>#N/A</v>
      </c>
      <c r="AJ24" t="e">
        <v>#N/A</v>
      </c>
      <c r="AK24">
        <v>9.2033132256013506</v>
      </c>
    </row>
    <row r="25" spans="8:37" x14ac:dyDescent="0.25">
      <c r="H25" s="15">
        <v>43887</v>
      </c>
      <c r="I25">
        <v>114.637</v>
      </c>
      <c r="J25">
        <v>10.64</v>
      </c>
      <c r="K25">
        <v>110.83</v>
      </c>
      <c r="L25">
        <v>91.073629219595858</v>
      </c>
      <c r="M25">
        <v>11.080844373134056</v>
      </c>
      <c r="N25">
        <v>95.164996782792528</v>
      </c>
      <c r="O25">
        <v>30.81</v>
      </c>
      <c r="P25">
        <v>111.71</v>
      </c>
      <c r="Q25">
        <v>104.86</v>
      </c>
      <c r="R25">
        <v>156.63685950885258</v>
      </c>
      <c r="S25">
        <v>24.61</v>
      </c>
      <c r="T25">
        <v>23.862487360970675</v>
      </c>
      <c r="U25">
        <v>22.511260226123721</v>
      </c>
      <c r="V25">
        <v>9.2992000000000008</v>
      </c>
      <c r="W25" t="e">
        <v>#N/A</v>
      </c>
      <c r="X25">
        <v>7.9870000000000001</v>
      </c>
      <c r="Y25">
        <v>890.32</v>
      </c>
      <c r="Z25">
        <v>122.11</v>
      </c>
      <c r="AA25">
        <v>177.21</v>
      </c>
      <c r="AB25">
        <v>103.86</v>
      </c>
      <c r="AC25">
        <v>179.86028127585254</v>
      </c>
      <c r="AD25">
        <v>8.7870000000000008</v>
      </c>
      <c r="AE25">
        <v>109.14349512858614</v>
      </c>
      <c r="AF25" t="e">
        <v>#N/A</v>
      </c>
      <c r="AG25">
        <v>94.300055043012662</v>
      </c>
      <c r="AH25">
        <v>271.27999999999997</v>
      </c>
      <c r="AI25" t="e">
        <v>#N/A</v>
      </c>
      <c r="AJ25" t="e">
        <v>#N/A</v>
      </c>
      <c r="AK25">
        <v>9.1444513654107755</v>
      </c>
    </row>
    <row r="26" spans="8:37" x14ac:dyDescent="0.25">
      <c r="H26" s="15">
        <v>43888</v>
      </c>
      <c r="I26">
        <v>114.14100000000001</v>
      </c>
      <c r="J26">
        <v>10.54</v>
      </c>
      <c r="K26">
        <v>110.64</v>
      </c>
      <c r="L26">
        <v>90.699734012437744</v>
      </c>
      <c r="M26">
        <v>10.993452671536479</v>
      </c>
      <c r="N26">
        <v>94.357923497267763</v>
      </c>
      <c r="O26">
        <v>29.66</v>
      </c>
      <c r="P26">
        <v>108.55</v>
      </c>
      <c r="Q26">
        <v>100.6</v>
      </c>
      <c r="R26">
        <v>150.16636408425512</v>
      </c>
      <c r="S26">
        <v>23.66</v>
      </c>
      <c r="T26">
        <v>22.449908925318759</v>
      </c>
      <c r="U26">
        <v>21.379781420765028</v>
      </c>
      <c r="V26">
        <v>9.2154000000000007</v>
      </c>
      <c r="W26" t="e">
        <v>#N/A</v>
      </c>
      <c r="X26">
        <v>7.6529999999999996</v>
      </c>
      <c r="Y26">
        <v>886.98</v>
      </c>
      <c r="Z26">
        <v>117</v>
      </c>
      <c r="AA26">
        <v>172.2</v>
      </c>
      <c r="AB26">
        <v>103.2</v>
      </c>
      <c r="AC26">
        <v>169.79963570127504</v>
      </c>
      <c r="AD26">
        <v>8.3930000000000007</v>
      </c>
      <c r="AE26">
        <v>108.18164843298305</v>
      </c>
      <c r="AF26" t="e">
        <v>#N/A</v>
      </c>
      <c r="AG26">
        <v>92.733822714452941</v>
      </c>
      <c r="AH26">
        <v>268.20999999999998</v>
      </c>
      <c r="AI26" t="e">
        <v>#N/A</v>
      </c>
      <c r="AJ26" t="e">
        <v>#N/A</v>
      </c>
      <c r="AK26">
        <v>8.9719514835429752</v>
      </c>
    </row>
    <row r="27" spans="8:37" x14ac:dyDescent="0.25">
      <c r="H27" s="15">
        <v>43889</v>
      </c>
      <c r="I27">
        <v>113.65900000000001</v>
      </c>
      <c r="J27">
        <v>10.42</v>
      </c>
      <c r="K27">
        <v>110.49</v>
      </c>
      <c r="L27">
        <v>90.975920817682422</v>
      </c>
      <c r="M27">
        <v>10.911853944711046</v>
      </c>
      <c r="N27">
        <v>94.164166893918733</v>
      </c>
      <c r="O27">
        <v>28.59</v>
      </c>
      <c r="P27">
        <v>108.51</v>
      </c>
      <c r="Q27">
        <v>95.76</v>
      </c>
      <c r="R27">
        <v>145.78487682825275</v>
      </c>
      <c r="S27">
        <v>23.8</v>
      </c>
      <c r="T27">
        <v>21.725297700209069</v>
      </c>
      <c r="U27">
        <v>20.879920007272062</v>
      </c>
      <c r="V27">
        <v>8.8782999999999994</v>
      </c>
      <c r="W27" t="e">
        <v>#N/A</v>
      </c>
      <c r="X27">
        <v>7.4560000000000004</v>
      </c>
      <c r="Y27">
        <v>912.3</v>
      </c>
      <c r="Z27">
        <v>113.02</v>
      </c>
      <c r="AA27">
        <v>168.47</v>
      </c>
      <c r="AB27">
        <v>102.5</v>
      </c>
      <c r="AC27">
        <v>164.15780383601489</v>
      </c>
      <c r="AD27">
        <v>8.093</v>
      </c>
      <c r="AE27">
        <v>107.92830556765502</v>
      </c>
      <c r="AF27" t="e">
        <v>#N/A</v>
      </c>
      <c r="AG27">
        <v>93.022221966903899</v>
      </c>
      <c r="AH27">
        <v>268.24</v>
      </c>
      <c r="AI27" t="e">
        <v>#N/A</v>
      </c>
      <c r="AJ27">
        <v>133.71</v>
      </c>
      <c r="AK27">
        <v>8.7819306856170343</v>
      </c>
    </row>
    <row r="28" spans="8:37" x14ac:dyDescent="0.25">
      <c r="H28" s="15">
        <v>43892</v>
      </c>
      <c r="I28">
        <v>113.819</v>
      </c>
      <c r="J28">
        <v>10.42</v>
      </c>
      <c r="K28">
        <v>110.43</v>
      </c>
      <c r="L28">
        <v>90.651885536773619</v>
      </c>
      <c r="M28">
        <v>10.876355803553723</v>
      </c>
      <c r="N28">
        <v>92.844364937388178</v>
      </c>
      <c r="O28">
        <v>29.02</v>
      </c>
      <c r="P28">
        <v>110.25</v>
      </c>
      <c r="Q28">
        <v>97.46</v>
      </c>
      <c r="R28">
        <v>148.91674129805492</v>
      </c>
      <c r="S28">
        <v>24.2</v>
      </c>
      <c r="T28">
        <v>21.243291592128799</v>
      </c>
      <c r="U28">
        <v>21.279069767441857</v>
      </c>
      <c r="V28">
        <v>8.6717999999999993</v>
      </c>
      <c r="W28" t="e">
        <v>#N/A</v>
      </c>
      <c r="X28">
        <v>7.8920000000000003</v>
      </c>
      <c r="Y28">
        <v>912.86</v>
      </c>
      <c r="Z28">
        <v>112.13</v>
      </c>
      <c r="AA28">
        <v>169.57</v>
      </c>
      <c r="AB28">
        <v>103.94</v>
      </c>
      <c r="AC28">
        <v>169.5438282647585</v>
      </c>
      <c r="AD28">
        <v>8.1199999999999992</v>
      </c>
      <c r="AE28">
        <v>107.94429617924699</v>
      </c>
      <c r="AF28" t="e">
        <v>#N/A</v>
      </c>
      <c r="AG28">
        <v>92.80291552475029</v>
      </c>
      <c r="AH28">
        <v>270.55</v>
      </c>
      <c r="AI28" t="e">
        <v>#N/A</v>
      </c>
      <c r="AJ28" t="e">
        <v>#N/A</v>
      </c>
      <c r="AK28">
        <v>8.7778056031097957</v>
      </c>
    </row>
    <row r="29" spans="8:37" x14ac:dyDescent="0.25">
      <c r="H29" s="15">
        <v>43893</v>
      </c>
      <c r="I29">
        <v>114.24</v>
      </c>
      <c r="J29">
        <v>10.48</v>
      </c>
      <c r="K29">
        <v>110.49</v>
      </c>
      <c r="L29">
        <v>90.876589124256526</v>
      </c>
      <c r="M29">
        <v>10.919034992584885</v>
      </c>
      <c r="N29">
        <v>93.090778743615019</v>
      </c>
      <c r="O29">
        <v>29.19</v>
      </c>
      <c r="P29">
        <v>107.62</v>
      </c>
      <c r="Q29">
        <v>99.92</v>
      </c>
      <c r="R29">
        <v>151.85697867660116</v>
      </c>
      <c r="S29">
        <v>23.84</v>
      </c>
      <c r="T29">
        <v>20.826238910296624</v>
      </c>
      <c r="U29">
        <v>21.621561071780629</v>
      </c>
      <c r="V29">
        <v>9.0972000000000008</v>
      </c>
      <c r="W29" t="e">
        <v>#N/A</v>
      </c>
      <c r="X29">
        <v>7.6959999999999997</v>
      </c>
      <c r="Y29">
        <v>903.08</v>
      </c>
      <c r="Z29">
        <v>113.1</v>
      </c>
      <c r="AA29">
        <v>169.45</v>
      </c>
      <c r="AB29">
        <v>104.14</v>
      </c>
      <c r="AC29">
        <v>163.2942019894256</v>
      </c>
      <c r="AD29">
        <v>7.7880000000000003</v>
      </c>
      <c r="AE29">
        <v>108.31292078947671</v>
      </c>
      <c r="AF29" t="e">
        <v>#N/A</v>
      </c>
      <c r="AG29">
        <v>92.438749740185571</v>
      </c>
      <c r="AH29">
        <v>269.99</v>
      </c>
      <c r="AI29" t="e">
        <v>#N/A</v>
      </c>
      <c r="AJ29" t="e">
        <v>#N/A</v>
      </c>
      <c r="AK29">
        <v>8.9039146141448597</v>
      </c>
    </row>
    <row r="30" spans="8:37" x14ac:dyDescent="0.25">
      <c r="H30" s="15">
        <v>43894</v>
      </c>
      <c r="I30">
        <v>114.49</v>
      </c>
      <c r="J30">
        <v>10.55</v>
      </c>
      <c r="K30">
        <v>110.51</v>
      </c>
      <c r="L30">
        <v>91.39962261092063</v>
      </c>
      <c r="M30">
        <v>10.986001533077339</v>
      </c>
      <c r="N30">
        <v>93.711794318590435</v>
      </c>
      <c r="O30">
        <v>29.12</v>
      </c>
      <c r="P30">
        <v>110.57</v>
      </c>
      <c r="Q30">
        <v>100.47</v>
      </c>
      <c r="R30">
        <v>151.02932292392768</v>
      </c>
      <c r="S30">
        <v>24.81</v>
      </c>
      <c r="T30">
        <v>21.404171161452712</v>
      </c>
      <c r="U30">
        <v>22.127831715210352</v>
      </c>
      <c r="V30">
        <v>9.0174000000000003</v>
      </c>
      <c r="W30" t="e">
        <v>#N/A</v>
      </c>
      <c r="X30">
        <v>7.9909999999999997</v>
      </c>
      <c r="Y30">
        <v>913.47</v>
      </c>
      <c r="Z30">
        <v>113.99</v>
      </c>
      <c r="AA30">
        <v>171.17</v>
      </c>
      <c r="AB30">
        <v>104.61</v>
      </c>
      <c r="AC30">
        <v>169.77705861201008</v>
      </c>
      <c r="AD30">
        <v>7.9269999999999996</v>
      </c>
      <c r="AE30">
        <v>108.57229954532541</v>
      </c>
      <c r="AF30" t="e">
        <v>#N/A</v>
      </c>
      <c r="AG30">
        <v>93.382892908216405</v>
      </c>
      <c r="AH30">
        <v>272.24</v>
      </c>
      <c r="AI30" t="e">
        <v>#N/A</v>
      </c>
      <c r="AJ30" t="e">
        <v>#N/A</v>
      </c>
      <c r="AK30">
        <v>8.8703341800514455</v>
      </c>
    </row>
    <row r="31" spans="8:37" x14ac:dyDescent="0.25">
      <c r="H31" s="15">
        <v>43895</v>
      </c>
      <c r="I31">
        <v>114.191</v>
      </c>
      <c r="J31">
        <v>10.47</v>
      </c>
      <c r="K31">
        <v>110.41</v>
      </c>
      <c r="L31">
        <v>91.470659790602866</v>
      </c>
      <c r="M31">
        <v>11.036995312587498</v>
      </c>
      <c r="N31">
        <v>93.057784911717505</v>
      </c>
      <c r="O31">
        <v>29.13</v>
      </c>
      <c r="P31">
        <v>107.91</v>
      </c>
      <c r="Q31">
        <v>100.2</v>
      </c>
      <c r="R31">
        <v>150.9044715590623</v>
      </c>
      <c r="S31">
        <v>24.27</v>
      </c>
      <c r="T31">
        <v>19.3151417870519</v>
      </c>
      <c r="U31">
        <v>22.298020331728196</v>
      </c>
      <c r="V31">
        <v>9.0106000000000002</v>
      </c>
      <c r="W31" t="e">
        <v>#N/A</v>
      </c>
      <c r="X31">
        <v>7.72</v>
      </c>
      <c r="Y31">
        <v>916.6</v>
      </c>
      <c r="Z31">
        <v>111.54</v>
      </c>
      <c r="AA31">
        <v>170.49</v>
      </c>
      <c r="AB31">
        <v>105.39</v>
      </c>
      <c r="AC31">
        <v>162.7965043695381</v>
      </c>
      <c r="AD31">
        <v>7.4880000000000004</v>
      </c>
      <c r="AE31">
        <v>109.16433613655754</v>
      </c>
      <c r="AF31" t="e">
        <v>#N/A</v>
      </c>
      <c r="AG31">
        <v>93.202381305313338</v>
      </c>
      <c r="AH31">
        <v>270.24</v>
      </c>
      <c r="AI31" t="e">
        <v>#N/A</v>
      </c>
      <c r="AJ31" t="e">
        <v>#N/A</v>
      </c>
      <c r="AK31">
        <v>8.9920446353909433</v>
      </c>
    </row>
    <row r="32" spans="8:37" x14ac:dyDescent="0.25">
      <c r="H32" s="15">
        <v>43896</v>
      </c>
      <c r="I32">
        <v>113.59399999999999</v>
      </c>
      <c r="J32">
        <v>10.36</v>
      </c>
      <c r="K32">
        <v>110.17</v>
      </c>
      <c r="L32">
        <v>91.531376331385857</v>
      </c>
      <c r="M32">
        <v>11.045829922365282</v>
      </c>
      <c r="N32">
        <v>92.251216275984078</v>
      </c>
      <c r="O32">
        <v>27.74</v>
      </c>
      <c r="P32">
        <v>105.25</v>
      </c>
      <c r="Q32">
        <v>95.51</v>
      </c>
      <c r="R32">
        <v>146.51245553951117</v>
      </c>
      <c r="S32">
        <v>23.61</v>
      </c>
      <c r="T32">
        <v>19.398496240601503</v>
      </c>
      <c r="U32">
        <v>21.340114993365766</v>
      </c>
      <c r="V32">
        <v>8.6847999999999992</v>
      </c>
      <c r="W32" t="e">
        <v>#N/A</v>
      </c>
      <c r="X32">
        <v>7.585</v>
      </c>
      <c r="Y32">
        <v>921.37</v>
      </c>
      <c r="Z32">
        <v>107.41</v>
      </c>
      <c r="AA32">
        <v>163.75</v>
      </c>
      <c r="AB32">
        <v>104.41</v>
      </c>
      <c r="AC32">
        <v>158.11587793011941</v>
      </c>
      <c r="AD32">
        <v>7.2539999999999996</v>
      </c>
      <c r="AE32">
        <v>108.83971058201372</v>
      </c>
      <c r="AF32" t="e">
        <v>#N/A</v>
      </c>
      <c r="AG32">
        <v>92.729282843554643</v>
      </c>
      <c r="AH32">
        <v>268.99</v>
      </c>
      <c r="AI32" t="e">
        <v>#N/A</v>
      </c>
      <c r="AJ32" t="e">
        <v>#N/A</v>
      </c>
      <c r="AK32">
        <v>8.92029371266303</v>
      </c>
    </row>
    <row r="33" spans="8:37" x14ac:dyDescent="0.25">
      <c r="H33" s="15">
        <v>43899</v>
      </c>
      <c r="I33">
        <v>112.14100000000001</v>
      </c>
      <c r="J33">
        <v>10</v>
      </c>
      <c r="K33">
        <v>109.61</v>
      </c>
      <c r="L33">
        <v>90.848118379057993</v>
      </c>
      <c r="M33">
        <v>10.767802457649017</v>
      </c>
      <c r="N33">
        <v>90.059321294600011</v>
      </c>
      <c r="O33">
        <v>26.01</v>
      </c>
      <c r="P33">
        <v>97.2</v>
      </c>
      <c r="Q33">
        <v>89.55</v>
      </c>
      <c r="R33">
        <v>138.40290346664295</v>
      </c>
      <c r="S33">
        <v>21.84</v>
      </c>
      <c r="T33">
        <v>17.831283259181713</v>
      </c>
      <c r="U33">
        <v>20.284829451278025</v>
      </c>
      <c r="V33">
        <v>8.3564000000000007</v>
      </c>
      <c r="W33" t="e">
        <v>#N/A</v>
      </c>
      <c r="X33">
        <v>7.0049999999999999</v>
      </c>
      <c r="Y33">
        <v>903.02</v>
      </c>
      <c r="Z33">
        <v>97.47</v>
      </c>
      <c r="AA33">
        <v>151.74</v>
      </c>
      <c r="AB33">
        <v>103.1</v>
      </c>
      <c r="AC33">
        <v>143.1649655413068</v>
      </c>
      <c r="AD33">
        <v>6.2409999999999997</v>
      </c>
      <c r="AE33">
        <v>108.00706145189793</v>
      </c>
      <c r="AF33" t="e">
        <v>#N/A</v>
      </c>
      <c r="AG33">
        <v>91.130958100038868</v>
      </c>
      <c r="AH33">
        <v>264.06</v>
      </c>
      <c r="AI33" t="e">
        <v>#N/A</v>
      </c>
      <c r="AJ33" t="e">
        <v>#N/A</v>
      </c>
      <c r="AK33">
        <v>8.8192118713466137</v>
      </c>
    </row>
    <row r="34" spans="8:37" x14ac:dyDescent="0.25">
      <c r="H34" s="15">
        <v>43900</v>
      </c>
      <c r="I34">
        <v>111.884</v>
      </c>
      <c r="J34">
        <v>9.9700000000000006</v>
      </c>
      <c r="K34">
        <v>109.46</v>
      </c>
      <c r="L34">
        <v>90.417458680211865</v>
      </c>
      <c r="M34">
        <v>10.671995759425906</v>
      </c>
      <c r="N34">
        <v>91.017143867090851</v>
      </c>
      <c r="O34">
        <v>26.23</v>
      </c>
      <c r="P34">
        <v>100.23</v>
      </c>
      <c r="Q34">
        <v>88.96</v>
      </c>
      <c r="R34">
        <v>138.95139972451966</v>
      </c>
      <c r="S34">
        <v>22.36</v>
      </c>
      <c r="T34">
        <v>19.176387416048073</v>
      </c>
      <c r="U34">
        <v>20.517408978437611</v>
      </c>
      <c r="V34">
        <v>8.3374000000000006</v>
      </c>
      <c r="W34" t="e">
        <v>#N/A</v>
      </c>
      <c r="X34">
        <v>7.335</v>
      </c>
      <c r="Y34">
        <v>923.16</v>
      </c>
      <c r="Z34">
        <v>96.65</v>
      </c>
      <c r="AA34">
        <v>157.47999999999999</v>
      </c>
      <c r="AB34">
        <v>103.44</v>
      </c>
      <c r="AC34">
        <v>154.25945563803464</v>
      </c>
      <c r="AD34">
        <v>6.556</v>
      </c>
      <c r="AE34">
        <v>108.51038364094701</v>
      </c>
      <c r="AF34" t="e">
        <v>#N/A</v>
      </c>
      <c r="AG34">
        <v>91.766409811278152</v>
      </c>
      <c r="AH34">
        <v>265.02</v>
      </c>
      <c r="AI34" t="e">
        <v>#N/A</v>
      </c>
      <c r="AJ34" t="e">
        <v>#N/A</v>
      </c>
      <c r="AK34">
        <v>8.9346113875818585</v>
      </c>
    </row>
    <row r="35" spans="8:37" x14ac:dyDescent="0.25">
      <c r="H35" s="15">
        <v>43901</v>
      </c>
      <c r="I35">
        <v>111.447</v>
      </c>
      <c r="J35">
        <v>9.77</v>
      </c>
      <c r="K35">
        <v>109.26</v>
      </c>
      <c r="L35">
        <v>90.283192400096908</v>
      </c>
      <c r="M35">
        <v>10.598203280500039</v>
      </c>
      <c r="N35">
        <v>90.775365529463883</v>
      </c>
      <c r="O35">
        <v>26.03</v>
      </c>
      <c r="P35">
        <v>96.1</v>
      </c>
      <c r="Q35">
        <v>87.61</v>
      </c>
      <c r="R35">
        <v>138.02412181220794</v>
      </c>
      <c r="S35">
        <v>21.22</v>
      </c>
      <c r="T35">
        <v>17.882144439521486</v>
      </c>
      <c r="U35">
        <v>20.502879929109437</v>
      </c>
      <c r="V35">
        <v>8.1771999999999991</v>
      </c>
      <c r="W35" t="e">
        <v>#N/A</v>
      </c>
      <c r="X35">
        <v>7.0069999999999997</v>
      </c>
      <c r="Y35">
        <v>905.95</v>
      </c>
      <c r="Z35">
        <v>95.7</v>
      </c>
      <c r="AA35">
        <v>154.4</v>
      </c>
      <c r="AB35">
        <v>103.41</v>
      </c>
      <c r="AC35">
        <v>146.30926007975188</v>
      </c>
      <c r="AD35">
        <v>6.3540000000000001</v>
      </c>
      <c r="AE35">
        <v>108.08697378362528</v>
      </c>
      <c r="AF35" t="e">
        <v>#N/A</v>
      </c>
      <c r="AG35">
        <v>90.849290377315626</v>
      </c>
      <c r="AH35">
        <v>261.94</v>
      </c>
      <c r="AI35" t="e">
        <v>#N/A</v>
      </c>
      <c r="AJ35" t="e">
        <v>#N/A</v>
      </c>
      <c r="AK35">
        <v>8.761040123622859</v>
      </c>
    </row>
    <row r="36" spans="8:37" x14ac:dyDescent="0.25">
      <c r="H36" s="15">
        <v>43902</v>
      </c>
      <c r="I36">
        <v>108.73</v>
      </c>
      <c r="J36">
        <v>9.4</v>
      </c>
      <c r="K36">
        <v>108.53</v>
      </c>
      <c r="L36">
        <v>89.992877123317299</v>
      </c>
      <c r="M36">
        <v>10.345873002452528</v>
      </c>
      <c r="N36">
        <v>86.78705524763096</v>
      </c>
      <c r="O36">
        <v>24.12</v>
      </c>
      <c r="P36">
        <v>88.74</v>
      </c>
      <c r="Q36">
        <v>81.069999999999993</v>
      </c>
      <c r="R36">
        <v>127.02208239207988</v>
      </c>
      <c r="S36">
        <v>19.27</v>
      </c>
      <c r="T36">
        <v>15.00983372072233</v>
      </c>
      <c r="U36">
        <v>18.397997496871088</v>
      </c>
      <c r="V36">
        <v>7.5683999999999996</v>
      </c>
      <c r="W36" t="e">
        <v>#N/A</v>
      </c>
      <c r="X36">
        <v>6.548</v>
      </c>
      <c r="Y36">
        <v>873.4</v>
      </c>
      <c r="Z36">
        <v>82.62</v>
      </c>
      <c r="AA36">
        <v>144.88</v>
      </c>
      <c r="AB36">
        <v>101.88</v>
      </c>
      <c r="AC36">
        <v>136.35794743429287</v>
      </c>
      <c r="AD36">
        <v>5.3490000000000002</v>
      </c>
      <c r="AE36">
        <v>108.54528394888669</v>
      </c>
      <c r="AF36" t="e">
        <v>#N/A</v>
      </c>
      <c r="AG36">
        <v>89.028870248020255</v>
      </c>
      <c r="AH36">
        <v>253.76</v>
      </c>
      <c r="AI36" t="e">
        <v>#N/A</v>
      </c>
      <c r="AJ36" t="e">
        <v>#N/A</v>
      </c>
      <c r="AK36">
        <v>8.4033316412447387</v>
      </c>
    </row>
    <row r="37" spans="8:37" x14ac:dyDescent="0.25">
      <c r="H37" s="15">
        <v>43903</v>
      </c>
      <c r="I37">
        <v>107.533</v>
      </c>
      <c r="J37">
        <v>9.3699999999999992</v>
      </c>
      <c r="K37">
        <v>108.4</v>
      </c>
      <c r="L37">
        <v>89.790263969841746</v>
      </c>
      <c r="M37">
        <v>10.131525653188206</v>
      </c>
      <c r="N37">
        <v>91.128959480191313</v>
      </c>
      <c r="O37">
        <v>24.16</v>
      </c>
      <c r="P37">
        <v>93.82</v>
      </c>
      <c r="Q37">
        <v>80.459999999999994</v>
      </c>
      <c r="R37">
        <v>125.71772702765975</v>
      </c>
      <c r="S37">
        <v>20.61</v>
      </c>
      <c r="T37">
        <v>16.43353487952351</v>
      </c>
      <c r="U37">
        <v>19.086725024817252</v>
      </c>
      <c r="V37">
        <v>7.5541999999999998</v>
      </c>
      <c r="W37" t="e">
        <v>#N/A</v>
      </c>
      <c r="X37">
        <v>6.657</v>
      </c>
      <c r="Y37">
        <v>924.48</v>
      </c>
      <c r="Z37">
        <v>83.52</v>
      </c>
      <c r="AA37">
        <v>148.83000000000001</v>
      </c>
      <c r="AB37">
        <v>101.29</v>
      </c>
      <c r="AC37">
        <v>150.266221460157</v>
      </c>
      <c r="AD37">
        <v>5.6559999999999997</v>
      </c>
      <c r="AE37">
        <v>108.73830955512932</v>
      </c>
      <c r="AF37" t="e">
        <v>#N/A</v>
      </c>
      <c r="AG37">
        <v>89.676689271028835</v>
      </c>
      <c r="AH37">
        <v>259.18</v>
      </c>
      <c r="AI37" t="e">
        <v>#N/A</v>
      </c>
      <c r="AJ37" t="e">
        <v>#N/A</v>
      </c>
      <c r="AK37">
        <v>8.2260531854495209</v>
      </c>
    </row>
    <row r="38" spans="8:37" x14ac:dyDescent="0.25">
      <c r="H38" s="15">
        <v>43906</v>
      </c>
      <c r="I38">
        <v>104.706</v>
      </c>
      <c r="J38">
        <v>9.1</v>
      </c>
      <c r="K38">
        <v>107.06</v>
      </c>
      <c r="L38">
        <v>89.30152159176528</v>
      </c>
      <c r="M38">
        <v>9.9579996152597516</v>
      </c>
      <c r="N38">
        <v>88.430862980553826</v>
      </c>
      <c r="O38">
        <v>23.31</v>
      </c>
      <c r="P38">
        <v>84.19</v>
      </c>
      <c r="Q38">
        <v>77.3</v>
      </c>
      <c r="R38">
        <v>122.26682157329847</v>
      </c>
      <c r="S38">
        <v>18.309999999999999</v>
      </c>
      <c r="T38">
        <v>14.535352630163993</v>
      </c>
      <c r="U38">
        <v>18.771843355139353</v>
      </c>
      <c r="V38">
        <v>7.4833999999999996</v>
      </c>
      <c r="W38" t="e">
        <v>#N/A</v>
      </c>
      <c r="X38">
        <v>6.2240000000000002</v>
      </c>
      <c r="Y38">
        <v>874.55</v>
      </c>
      <c r="Z38">
        <v>77.84</v>
      </c>
      <c r="AA38">
        <v>135.97999999999999</v>
      </c>
      <c r="AB38">
        <v>99.87</v>
      </c>
      <c r="AC38">
        <v>136.696836634107</v>
      </c>
      <c r="AD38">
        <v>4.875</v>
      </c>
      <c r="AE38">
        <v>108.05503036426781</v>
      </c>
      <c r="AF38" t="e">
        <v>#N/A</v>
      </c>
      <c r="AG38">
        <v>85.772228568484039</v>
      </c>
      <c r="AH38">
        <v>251.09</v>
      </c>
      <c r="AI38" t="e">
        <v>#N/A</v>
      </c>
      <c r="AJ38" t="e">
        <v>#N/A</v>
      </c>
      <c r="AK38">
        <v>7.5735843774204721</v>
      </c>
    </row>
    <row r="39" spans="8:37" x14ac:dyDescent="0.25">
      <c r="H39" s="15">
        <v>43907</v>
      </c>
      <c r="I39" t="e">
        <v>#N/A</v>
      </c>
      <c r="J39">
        <v>8.8800000000000008</v>
      </c>
      <c r="K39">
        <v>106.85</v>
      </c>
      <c r="L39">
        <v>88.615904117875431</v>
      </c>
      <c r="M39">
        <v>9.6636820762073707</v>
      </c>
      <c r="N39">
        <v>87.918638514743364</v>
      </c>
      <c r="O39">
        <v>23.6</v>
      </c>
      <c r="P39">
        <v>90.36</v>
      </c>
      <c r="Q39">
        <v>77.36</v>
      </c>
      <c r="R39">
        <v>119.88821176036974</v>
      </c>
      <c r="S39" t="e">
        <v>#N/A</v>
      </c>
      <c r="T39">
        <v>14.54313796869312</v>
      </c>
      <c r="U39">
        <v>19.530396796505279</v>
      </c>
      <c r="V39">
        <v>7.0465</v>
      </c>
      <c r="W39" t="e">
        <v>#N/A</v>
      </c>
      <c r="X39">
        <v>6.3760000000000003</v>
      </c>
      <c r="Y39">
        <v>904.64</v>
      </c>
      <c r="Z39">
        <v>79</v>
      </c>
      <c r="AA39">
        <v>138.91</v>
      </c>
      <c r="AB39">
        <v>99.39</v>
      </c>
      <c r="AC39">
        <v>143.52930469603203</v>
      </c>
      <c r="AD39">
        <v>5.1020000000000003</v>
      </c>
      <c r="AE39">
        <v>108.38923199221944</v>
      </c>
      <c r="AF39" t="e">
        <v>#N/A</v>
      </c>
      <c r="AG39">
        <v>86.752993744252407</v>
      </c>
      <c r="AH39">
        <v>253.86</v>
      </c>
      <c r="AI39" t="e">
        <v>#N/A</v>
      </c>
      <c r="AJ39" t="e">
        <v>#N/A</v>
      </c>
      <c r="AK39">
        <v>7.4300268708677963</v>
      </c>
    </row>
    <row r="40" spans="8:37" x14ac:dyDescent="0.25">
      <c r="H40" s="15">
        <v>43908</v>
      </c>
      <c r="I40">
        <v>98.668999999999997</v>
      </c>
      <c r="J40">
        <v>8.5</v>
      </c>
      <c r="K40">
        <v>105.61</v>
      </c>
      <c r="L40">
        <v>88.224873404188131</v>
      </c>
      <c r="M40">
        <v>9.3999592390644064</v>
      </c>
      <c r="N40">
        <v>86.827064896755161</v>
      </c>
      <c r="O40">
        <v>22.89</v>
      </c>
      <c r="P40">
        <v>84.69</v>
      </c>
      <c r="Q40">
        <v>76.38</v>
      </c>
      <c r="R40">
        <v>118.90188156366483</v>
      </c>
      <c r="S40">
        <v>18.739999999999998</v>
      </c>
      <c r="T40">
        <v>11.762536873156343</v>
      </c>
      <c r="U40">
        <v>18.964325221238941</v>
      </c>
      <c r="V40">
        <v>7.1132999999999997</v>
      </c>
      <c r="W40" t="e">
        <v>#N/A</v>
      </c>
      <c r="X40">
        <v>5.9429999999999996</v>
      </c>
      <c r="Y40">
        <v>901.57</v>
      </c>
      <c r="Z40">
        <v>75.06</v>
      </c>
      <c r="AA40">
        <v>131.62</v>
      </c>
      <c r="AB40">
        <v>98.69</v>
      </c>
      <c r="AC40">
        <v>139.33443952802361</v>
      </c>
      <c r="AD40">
        <v>4.8</v>
      </c>
      <c r="AE40">
        <v>107.98648571484114</v>
      </c>
      <c r="AF40" t="e">
        <v>#N/A</v>
      </c>
      <c r="AG40">
        <v>83.431590879269891</v>
      </c>
      <c r="AH40">
        <v>248.85</v>
      </c>
      <c r="AI40" t="e">
        <v>#N/A</v>
      </c>
      <c r="AJ40" t="e">
        <v>#N/A</v>
      </c>
      <c r="AK40">
        <v>7.6665401402794071</v>
      </c>
    </row>
    <row r="41" spans="8:37" x14ac:dyDescent="0.25">
      <c r="H41" s="15">
        <v>43909</v>
      </c>
      <c r="I41">
        <v>97.908000000000001</v>
      </c>
      <c r="J41" t="e">
        <v>#N/A</v>
      </c>
      <c r="K41">
        <v>105.48</v>
      </c>
      <c r="L41">
        <v>88.701166292698943</v>
      </c>
      <c r="M41">
        <v>9.0512769228964718</v>
      </c>
      <c r="N41">
        <v>86.002433545488586</v>
      </c>
      <c r="O41">
        <v>23.75</v>
      </c>
      <c r="P41">
        <v>88.88</v>
      </c>
      <c r="Q41">
        <v>75.28</v>
      </c>
      <c r="R41">
        <v>117.48373153991793</v>
      </c>
      <c r="S41">
        <v>19.87</v>
      </c>
      <c r="T41">
        <v>11.381505054286784</v>
      </c>
      <c r="U41">
        <v>19.349026581804566</v>
      </c>
      <c r="V41">
        <v>6.7865000000000002</v>
      </c>
      <c r="W41" t="e">
        <v>#N/A</v>
      </c>
      <c r="X41">
        <v>5.9619999999999997</v>
      </c>
      <c r="Y41">
        <v>898.85</v>
      </c>
      <c r="Z41">
        <v>77.06</v>
      </c>
      <c r="AA41">
        <v>131.49</v>
      </c>
      <c r="AB41">
        <v>98.81</v>
      </c>
      <c r="AC41">
        <v>148.35267690003744</v>
      </c>
      <c r="AD41">
        <v>5.069</v>
      </c>
      <c r="AE41">
        <v>107.68076751077936</v>
      </c>
      <c r="AF41" t="e">
        <v>#N/A</v>
      </c>
      <c r="AG41">
        <v>84.819837843601476</v>
      </c>
      <c r="AH41">
        <v>249.74</v>
      </c>
      <c r="AI41" t="e">
        <v>#N/A</v>
      </c>
      <c r="AJ41" t="e">
        <v>#N/A</v>
      </c>
      <c r="AK41">
        <v>7.7911263000220199</v>
      </c>
    </row>
    <row r="42" spans="8:37" x14ac:dyDescent="0.25">
      <c r="H42" s="15">
        <v>43910</v>
      </c>
      <c r="I42">
        <v>98.694999999999993</v>
      </c>
      <c r="J42">
        <v>8.1</v>
      </c>
      <c r="K42">
        <v>105.56</v>
      </c>
      <c r="L42">
        <v>89.162699136948916</v>
      </c>
      <c r="M42">
        <v>9.0667094262902328</v>
      </c>
      <c r="N42">
        <v>86.603543639261275</v>
      </c>
      <c r="O42">
        <v>24.02</v>
      </c>
      <c r="P42">
        <v>88.17</v>
      </c>
      <c r="Q42">
        <v>80.400000000000006</v>
      </c>
      <c r="R42">
        <v>125.92309234084534</v>
      </c>
      <c r="S42">
        <v>19.72</v>
      </c>
      <c r="T42">
        <v>11.709009093465829</v>
      </c>
      <c r="U42">
        <v>19.58845036092622</v>
      </c>
      <c r="V42">
        <v>7.141</v>
      </c>
      <c r="W42" t="e">
        <v>#N/A</v>
      </c>
      <c r="X42">
        <v>6.0784000000000002</v>
      </c>
      <c r="Y42">
        <v>874.53</v>
      </c>
      <c r="Z42">
        <v>79.13</v>
      </c>
      <c r="AA42">
        <v>137.07</v>
      </c>
      <c r="AB42">
        <v>99.62</v>
      </c>
      <c r="AC42">
        <v>140.56435736383239</v>
      </c>
      <c r="AD42">
        <v>5.125</v>
      </c>
      <c r="AE42">
        <v>108.62966698130514</v>
      </c>
      <c r="AF42" t="e">
        <v>#N/A</v>
      </c>
      <c r="AG42">
        <v>84.189178341998826</v>
      </c>
      <c r="AH42">
        <v>247.75</v>
      </c>
      <c r="AI42" t="e">
        <v>#N/A</v>
      </c>
      <c r="AJ42" t="e">
        <v>#N/A</v>
      </c>
      <c r="AK42">
        <v>7.9999380289546309</v>
      </c>
    </row>
    <row r="43" spans="8:37" x14ac:dyDescent="0.25">
      <c r="H43" s="15">
        <v>43913</v>
      </c>
      <c r="I43">
        <v>96.863</v>
      </c>
      <c r="J43">
        <v>8.14</v>
      </c>
      <c r="K43">
        <v>104.92</v>
      </c>
      <c r="L43">
        <v>89.568916787674326</v>
      </c>
      <c r="M43">
        <v>8.8459481462424332</v>
      </c>
      <c r="N43">
        <v>89.028927541624043</v>
      </c>
      <c r="O43">
        <v>23.34</v>
      </c>
      <c r="P43">
        <v>89.7</v>
      </c>
      <c r="Q43">
        <v>74.58</v>
      </c>
      <c r="R43">
        <v>117.45625866639855</v>
      </c>
      <c r="S43">
        <v>19.55</v>
      </c>
      <c r="T43">
        <v>11.701237094223794</v>
      </c>
      <c r="U43">
        <v>19.395870151613803</v>
      </c>
      <c r="V43">
        <v>6.4824000000000002</v>
      </c>
      <c r="W43" t="e">
        <v>#N/A</v>
      </c>
      <c r="X43">
        <v>5.6760000000000002</v>
      </c>
      <c r="Y43">
        <v>872.9</v>
      </c>
      <c r="Z43">
        <v>76.05</v>
      </c>
      <c r="AA43">
        <v>129.69999999999999</v>
      </c>
      <c r="AB43">
        <v>99.89</v>
      </c>
      <c r="AC43">
        <v>133.65268347130501</v>
      </c>
      <c r="AD43">
        <v>5.0350000000000001</v>
      </c>
      <c r="AE43">
        <v>108.76631303005475</v>
      </c>
      <c r="AF43" t="e">
        <v>#N/A</v>
      </c>
      <c r="AG43">
        <v>83.964943131121458</v>
      </c>
      <c r="AH43">
        <v>246.72</v>
      </c>
      <c r="AI43" t="e">
        <v>#N/A</v>
      </c>
      <c r="AJ43" t="e">
        <v>#N/A</v>
      </c>
      <c r="AK43">
        <v>7.5769943044560089</v>
      </c>
    </row>
    <row r="44" spans="8:37" x14ac:dyDescent="0.25">
      <c r="H44" s="15">
        <v>43914</v>
      </c>
      <c r="I44">
        <v>97.013999999999996</v>
      </c>
      <c r="J44">
        <v>8.24</v>
      </c>
      <c r="K44">
        <v>104.88</v>
      </c>
      <c r="L44">
        <v>89.446133320794615</v>
      </c>
      <c r="M44">
        <v>8.8497977838647532</v>
      </c>
      <c r="N44">
        <v>90.936134610021369</v>
      </c>
      <c r="O44">
        <v>25.04</v>
      </c>
      <c r="P44">
        <v>95.82</v>
      </c>
      <c r="Q44">
        <v>79.27</v>
      </c>
      <c r="R44">
        <v>127.13602272578386</v>
      </c>
      <c r="S44">
        <v>20.76</v>
      </c>
      <c r="T44">
        <v>13.916519475690247</v>
      </c>
      <c r="U44">
        <v>21.165287719624427</v>
      </c>
      <c r="V44">
        <v>6.7659000000000002</v>
      </c>
      <c r="W44" t="e">
        <v>#N/A</v>
      </c>
      <c r="X44">
        <v>6.22</v>
      </c>
      <c r="Y44">
        <v>904.86</v>
      </c>
      <c r="Z44">
        <v>83.31</v>
      </c>
      <c r="AA44">
        <v>139.27000000000001</v>
      </c>
      <c r="AB44">
        <v>101.39</v>
      </c>
      <c r="AC44">
        <v>145.81202937622012</v>
      </c>
      <c r="AD44">
        <v>5.6289999999999996</v>
      </c>
      <c r="AE44">
        <v>108.07838113048454</v>
      </c>
      <c r="AF44" t="e">
        <v>#N/A</v>
      </c>
      <c r="AG44">
        <v>87.00720894996762</v>
      </c>
      <c r="AH44">
        <v>252.81</v>
      </c>
      <c r="AI44" t="e">
        <v>#N/A</v>
      </c>
      <c r="AJ44" t="e">
        <v>#N/A</v>
      </c>
      <c r="AK44">
        <v>7.8042878953539265</v>
      </c>
    </row>
    <row r="45" spans="8:37" x14ac:dyDescent="0.25">
      <c r="H45" s="15">
        <v>43915</v>
      </c>
      <c r="I45">
        <v>98.619</v>
      </c>
      <c r="J45">
        <v>8.3699999999999992</v>
      </c>
      <c r="K45">
        <v>105.14</v>
      </c>
      <c r="L45">
        <v>89.080618580783167</v>
      </c>
      <c r="M45">
        <v>8.9170000274542911</v>
      </c>
      <c r="N45">
        <v>89.927262682994197</v>
      </c>
      <c r="O45">
        <v>25.88</v>
      </c>
      <c r="P45">
        <v>96.21</v>
      </c>
      <c r="Q45">
        <v>82.17</v>
      </c>
      <c r="R45">
        <v>129.45291836216683</v>
      </c>
      <c r="S45">
        <v>21</v>
      </c>
      <c r="T45">
        <v>15.026240677653991</v>
      </c>
      <c r="U45">
        <v>20.96031672958291</v>
      </c>
      <c r="V45">
        <v>6.9846000000000004</v>
      </c>
      <c r="W45" t="e">
        <v>#N/A</v>
      </c>
      <c r="X45">
        <v>6.4779999999999998</v>
      </c>
      <c r="Y45">
        <v>900.86</v>
      </c>
      <c r="Z45">
        <v>86.3</v>
      </c>
      <c r="AA45">
        <v>145.22</v>
      </c>
      <c r="AB45">
        <v>101.86</v>
      </c>
      <c r="AC45">
        <v>139.78455022557773</v>
      </c>
      <c r="AD45">
        <v>5.8079999999999998</v>
      </c>
      <c r="AE45">
        <v>107.80373127361781</v>
      </c>
      <c r="AF45" t="e">
        <v>#N/A</v>
      </c>
      <c r="AG45">
        <v>88.854812196547968</v>
      </c>
      <c r="AH45">
        <v>253.14</v>
      </c>
      <c r="AI45" t="e">
        <v>#N/A</v>
      </c>
      <c r="AJ45" t="e">
        <v>#N/A</v>
      </c>
      <c r="AK45">
        <v>8.0456965239991547</v>
      </c>
    </row>
    <row r="46" spans="8:37" x14ac:dyDescent="0.25">
      <c r="H46" s="15">
        <v>43916</v>
      </c>
      <c r="I46">
        <v>100.747</v>
      </c>
      <c r="J46">
        <v>8.7799999999999994</v>
      </c>
      <c r="K46">
        <v>105.69</v>
      </c>
      <c r="L46">
        <v>89.797754664398198</v>
      </c>
      <c r="M46">
        <v>9.08222928048645</v>
      </c>
      <c r="N46">
        <v>89.740566037735846</v>
      </c>
      <c r="O46">
        <v>26</v>
      </c>
      <c r="P46">
        <v>100.42</v>
      </c>
      <c r="Q46">
        <v>84.11</v>
      </c>
      <c r="R46">
        <v>134.31054685175246</v>
      </c>
      <c r="S46">
        <v>21.6</v>
      </c>
      <c r="T46">
        <v>15.257619738751814</v>
      </c>
      <c r="U46">
        <v>21.181059506531206</v>
      </c>
      <c r="V46">
        <v>6.9957000000000003</v>
      </c>
      <c r="W46" t="e">
        <v>#N/A</v>
      </c>
      <c r="X46">
        <v>6.7210000000000001</v>
      </c>
      <c r="Y46">
        <v>919.32</v>
      </c>
      <c r="Z46">
        <v>88.4</v>
      </c>
      <c r="AA46">
        <v>144.55000000000001</v>
      </c>
      <c r="AB46">
        <v>102.51</v>
      </c>
      <c r="AC46">
        <v>155.4245283018868</v>
      </c>
      <c r="AD46">
        <v>5.97</v>
      </c>
      <c r="AE46">
        <v>107.68950527915875</v>
      </c>
      <c r="AF46" t="e">
        <v>#N/A</v>
      </c>
      <c r="AG46">
        <v>90.108506122444041</v>
      </c>
      <c r="AH46">
        <v>258</v>
      </c>
      <c r="AI46" t="e">
        <v>#N/A</v>
      </c>
      <c r="AJ46" t="e">
        <v>#N/A</v>
      </c>
      <c r="AK46">
        <v>8.0042042223928771</v>
      </c>
    </row>
    <row r="47" spans="8:37" x14ac:dyDescent="0.25">
      <c r="H47" s="15">
        <v>43917</v>
      </c>
      <c r="I47">
        <v>101.25</v>
      </c>
      <c r="J47">
        <v>8.5399999999999991</v>
      </c>
      <c r="K47">
        <v>105.77</v>
      </c>
      <c r="L47">
        <v>89.92692483701029</v>
      </c>
      <c r="M47">
        <v>9.2633985877620422</v>
      </c>
      <c r="N47">
        <v>89.214272841953516</v>
      </c>
      <c r="O47">
        <v>25.33</v>
      </c>
      <c r="P47">
        <v>97.34</v>
      </c>
      <c r="Q47">
        <v>82.35</v>
      </c>
      <c r="R47">
        <v>132.24658854128162</v>
      </c>
      <c r="S47">
        <v>20.84</v>
      </c>
      <c r="T47">
        <v>14.0115336096594</v>
      </c>
      <c r="U47">
        <v>20.99927914939629</v>
      </c>
      <c r="V47">
        <v>7.3765999999999998</v>
      </c>
      <c r="W47" t="e">
        <v>#N/A</v>
      </c>
      <c r="X47">
        <v>6.6619999999999999</v>
      </c>
      <c r="Y47">
        <v>914.78</v>
      </c>
      <c r="Z47">
        <v>85.06</v>
      </c>
      <c r="AA47">
        <v>141.63</v>
      </c>
      <c r="AB47">
        <v>102.42</v>
      </c>
      <c r="AC47">
        <v>146.76518291584071</v>
      </c>
      <c r="AD47">
        <v>5.5659999999999998</v>
      </c>
      <c r="AE47">
        <v>108.29188376267021</v>
      </c>
      <c r="AF47" t="e">
        <v>#N/A</v>
      </c>
      <c r="AG47">
        <v>89.51147075334498</v>
      </c>
      <c r="AH47">
        <v>254.37</v>
      </c>
      <c r="AI47" t="e">
        <v>#N/A</v>
      </c>
      <c r="AJ47" t="e">
        <v>#N/A</v>
      </c>
      <c r="AK47">
        <v>7.8234859911000747</v>
      </c>
    </row>
    <row r="48" spans="8:37" x14ac:dyDescent="0.25">
      <c r="H48" s="15">
        <v>43920</v>
      </c>
      <c r="I48">
        <v>100.675</v>
      </c>
      <c r="J48">
        <v>8.4700000000000006</v>
      </c>
      <c r="K48">
        <v>105.54</v>
      </c>
      <c r="L48">
        <v>90.101397861800166</v>
      </c>
      <c r="M48">
        <v>9.1851820486787616</v>
      </c>
      <c r="N48">
        <v>90.317604355716867</v>
      </c>
      <c r="O48">
        <v>25.84</v>
      </c>
      <c r="P48">
        <v>99.25</v>
      </c>
      <c r="Q48">
        <v>82.65</v>
      </c>
      <c r="R48">
        <v>132.53874983908776</v>
      </c>
      <c r="S48">
        <v>21.75</v>
      </c>
      <c r="T48">
        <v>13.248638838475499</v>
      </c>
      <c r="U48">
        <v>21.479128856624317</v>
      </c>
      <c r="V48">
        <v>7.2956000000000003</v>
      </c>
      <c r="W48" t="e">
        <v>#N/A</v>
      </c>
      <c r="X48">
        <v>6.7009999999999996</v>
      </c>
      <c r="Y48">
        <v>920.04</v>
      </c>
      <c r="Z48">
        <v>84.81</v>
      </c>
      <c r="AA48">
        <v>140.63999999999999</v>
      </c>
      <c r="AB48">
        <v>102.73</v>
      </c>
      <c r="AC48">
        <v>154.10163339382939</v>
      </c>
      <c r="AD48">
        <v>5.2919999999999998</v>
      </c>
      <c r="AE48">
        <v>108.70200113380507</v>
      </c>
      <c r="AF48" t="e">
        <v>#N/A</v>
      </c>
      <c r="AG48">
        <v>89.874561236531804</v>
      </c>
      <c r="AH48">
        <v>256.72000000000003</v>
      </c>
      <c r="AI48" t="e">
        <v>#N/A</v>
      </c>
      <c r="AJ48" t="e">
        <v>#N/A</v>
      </c>
      <c r="AK48">
        <v>8.2025743958645307</v>
      </c>
    </row>
    <row r="49" spans="8:37" x14ac:dyDescent="0.25">
      <c r="H49" s="15">
        <v>43921</v>
      </c>
      <c r="I49">
        <v>100.923</v>
      </c>
      <c r="J49">
        <v>8.49</v>
      </c>
      <c r="K49">
        <v>105.8</v>
      </c>
      <c r="L49">
        <v>89.724447332839361</v>
      </c>
      <c r="M49">
        <v>9.1692005943367008</v>
      </c>
      <c r="N49">
        <v>91.833014310454843</v>
      </c>
      <c r="O49">
        <v>26.21</v>
      </c>
      <c r="P49">
        <v>97.81</v>
      </c>
      <c r="Q49">
        <v>84.23</v>
      </c>
      <c r="R49">
        <v>133.16172447556755</v>
      </c>
      <c r="S49">
        <v>22.06</v>
      </c>
      <c r="T49">
        <v>13.426305715066995</v>
      </c>
      <c r="U49">
        <v>21.540880503144656</v>
      </c>
      <c r="V49">
        <v>7.5278</v>
      </c>
      <c r="W49" t="e">
        <v>#N/A</v>
      </c>
      <c r="X49">
        <v>6.5839999999999996</v>
      </c>
      <c r="Y49">
        <v>914.7</v>
      </c>
      <c r="Z49">
        <v>86.68</v>
      </c>
      <c r="AA49">
        <v>142.51</v>
      </c>
      <c r="AB49">
        <v>102.72</v>
      </c>
      <c r="AC49">
        <v>148.81050041017227</v>
      </c>
      <c r="AD49">
        <v>5.26</v>
      </c>
      <c r="AE49">
        <v>108.47523370750825</v>
      </c>
      <c r="AF49" t="e">
        <v>#N/A</v>
      </c>
      <c r="AG49">
        <v>89.781067724509228</v>
      </c>
      <c r="AH49">
        <v>256.66000000000003</v>
      </c>
      <c r="AI49" t="e">
        <v>#N/A</v>
      </c>
      <c r="AJ49">
        <v>132.61000000000001</v>
      </c>
      <c r="AK49">
        <v>8.2342226742740383</v>
      </c>
    </row>
    <row r="50" spans="8:37" x14ac:dyDescent="0.25">
      <c r="H50" s="15">
        <v>43922</v>
      </c>
      <c r="I50">
        <v>100.66800000000001</v>
      </c>
      <c r="J50">
        <v>8.43</v>
      </c>
      <c r="K50">
        <v>105.66</v>
      </c>
      <c r="L50">
        <v>89.972311118216481</v>
      </c>
      <c r="M50">
        <v>9.1727107008493984</v>
      </c>
      <c r="N50">
        <v>91.702517162471395</v>
      </c>
      <c r="O50">
        <v>25.18</v>
      </c>
      <c r="P50">
        <v>93.29</v>
      </c>
      <c r="Q50">
        <v>81.55</v>
      </c>
      <c r="R50">
        <v>128.40754401415947</v>
      </c>
      <c r="S50">
        <v>21.41</v>
      </c>
      <c r="T50">
        <v>11.990846681922196</v>
      </c>
      <c r="U50">
        <v>21.471395881006863</v>
      </c>
      <c r="V50">
        <v>7.1914999999999996</v>
      </c>
      <c r="W50" t="e">
        <v>#N/A</v>
      </c>
      <c r="X50">
        <v>6.32</v>
      </c>
      <c r="Y50">
        <v>902.53</v>
      </c>
      <c r="Z50">
        <v>83.51</v>
      </c>
      <c r="AA50">
        <v>138.97999999999999</v>
      </c>
      <c r="AB50">
        <v>103.03</v>
      </c>
      <c r="AC50">
        <v>141.58352402745996</v>
      </c>
      <c r="AD50">
        <v>5.09</v>
      </c>
      <c r="AE50">
        <v>109.10005931304707</v>
      </c>
      <c r="AF50" t="e">
        <v>#N/A</v>
      </c>
      <c r="AG50">
        <v>88.846592999925278</v>
      </c>
      <c r="AH50">
        <v>253.06</v>
      </c>
      <c r="AI50" t="e">
        <v>#N/A</v>
      </c>
      <c r="AJ50" t="e">
        <v>#N/A</v>
      </c>
      <c r="AK50">
        <v>8.1584157024298616</v>
      </c>
    </row>
    <row r="51" spans="8:37" x14ac:dyDescent="0.25">
      <c r="H51" s="15">
        <v>43923</v>
      </c>
      <c r="I51">
        <v>100.71</v>
      </c>
      <c r="J51">
        <v>8.4600000000000009</v>
      </c>
      <c r="K51">
        <v>105.6</v>
      </c>
      <c r="L51">
        <v>90.396425454072485</v>
      </c>
      <c r="M51">
        <v>9.1372941743292415</v>
      </c>
      <c r="N51">
        <v>92.77808522412839</v>
      </c>
      <c r="O51">
        <v>25.39</v>
      </c>
      <c r="P51">
        <v>93.82</v>
      </c>
      <c r="Q51">
        <v>80.03</v>
      </c>
      <c r="R51">
        <v>126.20833708880092</v>
      </c>
      <c r="S51">
        <v>21.91</v>
      </c>
      <c r="T51">
        <v>11.676812396236857</v>
      </c>
      <c r="U51">
        <v>21.329090573694888</v>
      </c>
      <c r="V51">
        <v>7.2034000000000002</v>
      </c>
      <c r="W51" t="e">
        <v>#N/A</v>
      </c>
      <c r="X51">
        <v>6.43</v>
      </c>
      <c r="Y51">
        <v>915.6</v>
      </c>
      <c r="Z51">
        <v>84.56</v>
      </c>
      <c r="AA51">
        <v>141.72</v>
      </c>
      <c r="AB51">
        <v>103.03</v>
      </c>
      <c r="AC51">
        <v>144.13392363032651</v>
      </c>
      <c r="AD51">
        <v>5.0330000000000004</v>
      </c>
      <c r="AE51">
        <v>108.9038243787642</v>
      </c>
      <c r="AF51" t="e">
        <v>#N/A</v>
      </c>
      <c r="AG51">
        <v>88.862035164512577</v>
      </c>
      <c r="AH51">
        <v>254.44</v>
      </c>
      <c r="AI51" t="e">
        <v>#N/A</v>
      </c>
      <c r="AJ51" t="e">
        <v>#N/A</v>
      </c>
      <c r="AK51">
        <v>8.056225559117884</v>
      </c>
    </row>
    <row r="52" spans="8:37" x14ac:dyDescent="0.25">
      <c r="H52" s="15">
        <v>43924</v>
      </c>
      <c r="I52">
        <v>100.637</v>
      </c>
      <c r="J52">
        <v>8.41</v>
      </c>
      <c r="K52">
        <v>105.59</v>
      </c>
      <c r="L52">
        <v>90.648088637628305</v>
      </c>
      <c r="M52">
        <v>9.1080152277418822</v>
      </c>
      <c r="N52">
        <v>92.922035783813854</v>
      </c>
      <c r="O52">
        <v>25.16</v>
      </c>
      <c r="P52">
        <v>92.97</v>
      </c>
      <c r="Q52">
        <v>81.64</v>
      </c>
      <c r="R52">
        <v>127.82830185118044</v>
      </c>
      <c r="S52">
        <v>21.81</v>
      </c>
      <c r="T52">
        <v>11.402614257903032</v>
      </c>
      <c r="U52">
        <v>21.715954389542969</v>
      </c>
      <c r="V52">
        <v>7.2335000000000003</v>
      </c>
      <c r="W52" t="e">
        <v>#N/A</v>
      </c>
      <c r="X52">
        <v>6.3419999999999996</v>
      </c>
      <c r="Y52">
        <v>913.15</v>
      </c>
      <c r="Z52">
        <v>82.25</v>
      </c>
      <c r="AA52">
        <v>141.19</v>
      </c>
      <c r="AB52">
        <v>102.79</v>
      </c>
      <c r="AC52">
        <v>141.04941132845093</v>
      </c>
      <c r="AD52">
        <v>4.8704999999999998</v>
      </c>
      <c r="AE52">
        <v>108.70759077448621</v>
      </c>
      <c r="AF52" t="e">
        <v>#N/A</v>
      </c>
      <c r="AG52">
        <v>88.260368522996515</v>
      </c>
      <c r="AH52">
        <v>253.12</v>
      </c>
      <c r="AI52" t="e">
        <v>#N/A</v>
      </c>
      <c r="AJ52" t="e">
        <v>#N/A</v>
      </c>
      <c r="AK52">
        <v>8.2081262897546328</v>
      </c>
    </row>
    <row r="53" spans="8:37" x14ac:dyDescent="0.25">
      <c r="H53" s="15">
        <v>43927</v>
      </c>
      <c r="I53">
        <v>101.253</v>
      </c>
      <c r="J53">
        <v>8.43</v>
      </c>
      <c r="K53">
        <v>105.71</v>
      </c>
      <c r="L53">
        <v>90.633770349313082</v>
      </c>
      <c r="M53">
        <v>9.075216538843593</v>
      </c>
      <c r="N53">
        <v>92.538418811331226</v>
      </c>
      <c r="O53">
        <v>26.57</v>
      </c>
      <c r="P53">
        <v>98.81</v>
      </c>
      <c r="Q53">
        <v>84.08</v>
      </c>
      <c r="R53">
        <v>132.44142656436881</v>
      </c>
      <c r="S53">
        <v>23.07</v>
      </c>
      <c r="T53">
        <v>11.858915015737827</v>
      </c>
      <c r="U53">
        <v>22.657841140529531</v>
      </c>
      <c r="V53">
        <v>7.4010999999999996</v>
      </c>
      <c r="W53" t="e">
        <v>#N/A</v>
      </c>
      <c r="X53">
        <v>6.8070000000000004</v>
      </c>
      <c r="Y53">
        <v>924.14</v>
      </c>
      <c r="Z53">
        <v>86.59</v>
      </c>
      <c r="AA53">
        <v>146.05000000000001</v>
      </c>
      <c r="AB53">
        <v>103.04</v>
      </c>
      <c r="AC53">
        <v>153.72153304943529</v>
      </c>
      <c r="AD53">
        <v>5.2439999999999998</v>
      </c>
      <c r="AE53">
        <v>108.50668545529635</v>
      </c>
      <c r="AF53" t="e">
        <v>#N/A</v>
      </c>
      <c r="AG53">
        <v>89.478234767474206</v>
      </c>
      <c r="AH53">
        <v>257</v>
      </c>
      <c r="AI53" t="e">
        <v>#N/A</v>
      </c>
      <c r="AJ53" t="e">
        <v>#N/A</v>
      </c>
      <c r="AK53">
        <v>8.3404230988932397</v>
      </c>
    </row>
    <row r="54" spans="8:37" x14ac:dyDescent="0.25">
      <c r="H54" s="15">
        <v>43928</v>
      </c>
      <c r="I54">
        <v>101.997</v>
      </c>
      <c r="J54">
        <v>8.76</v>
      </c>
      <c r="K54">
        <v>105.82</v>
      </c>
      <c r="L54">
        <v>90.386957532652374</v>
      </c>
      <c r="M54">
        <v>9.0990167563048114</v>
      </c>
      <c r="N54">
        <v>92.648678414096921</v>
      </c>
      <c r="O54">
        <v>27.42</v>
      </c>
      <c r="P54">
        <v>96.87</v>
      </c>
      <c r="Q54">
        <v>87.43</v>
      </c>
      <c r="R54">
        <v>139.69323196076769</v>
      </c>
      <c r="S54">
        <v>22.77</v>
      </c>
      <c r="T54">
        <v>12.307268722466961</v>
      </c>
      <c r="U54">
        <v>22.570209251101325</v>
      </c>
      <c r="V54">
        <v>7.8947000000000003</v>
      </c>
      <c r="W54" t="e">
        <v>#N/A</v>
      </c>
      <c r="X54">
        <v>6.8</v>
      </c>
      <c r="Y54">
        <v>917.68</v>
      </c>
      <c r="Z54">
        <v>89.39</v>
      </c>
      <c r="AA54">
        <v>148.82</v>
      </c>
      <c r="AB54">
        <v>103.23</v>
      </c>
      <c r="AC54">
        <v>150.62408223201177</v>
      </c>
      <c r="AD54">
        <v>5.3120000000000003</v>
      </c>
      <c r="AE54">
        <v>108.14288914837636</v>
      </c>
      <c r="AF54" t="e">
        <v>#N/A</v>
      </c>
      <c r="AG54">
        <v>89.980405317808859</v>
      </c>
      <c r="AH54">
        <v>257.20999999999998</v>
      </c>
      <c r="AI54" t="e">
        <v>#N/A</v>
      </c>
      <c r="AJ54" t="e">
        <v>#N/A</v>
      </c>
      <c r="AK54">
        <v>8.4741149366386885</v>
      </c>
    </row>
    <row r="55" spans="8:37" x14ac:dyDescent="0.25">
      <c r="H55" s="15">
        <v>43929</v>
      </c>
      <c r="I55">
        <v>102.12</v>
      </c>
      <c r="J55">
        <v>8.5299999999999994</v>
      </c>
      <c r="K55">
        <v>106.12</v>
      </c>
      <c r="L55">
        <v>90.635100734223911</v>
      </c>
      <c r="M55">
        <v>9.1291835623483824</v>
      </c>
      <c r="N55">
        <v>93.492268041237111</v>
      </c>
      <c r="O55">
        <v>27.56</v>
      </c>
      <c r="P55">
        <v>99.63</v>
      </c>
      <c r="Q55">
        <v>86.01</v>
      </c>
      <c r="R55">
        <v>136.97613404563702</v>
      </c>
      <c r="S55">
        <v>23.29</v>
      </c>
      <c r="T55">
        <v>13.125920471281296</v>
      </c>
      <c r="U55">
        <v>22.466402798232693</v>
      </c>
      <c r="V55">
        <v>7.6482000000000001</v>
      </c>
      <c r="W55" t="e">
        <v>#N/A</v>
      </c>
      <c r="X55">
        <v>7.0179999999999998</v>
      </c>
      <c r="Y55">
        <v>927.43</v>
      </c>
      <c r="Z55">
        <v>89.49</v>
      </c>
      <c r="AA55">
        <v>149.19</v>
      </c>
      <c r="AB55">
        <v>103.41</v>
      </c>
      <c r="AC55">
        <v>158.07253313696611</v>
      </c>
      <c r="AD55">
        <v>5.3890000000000002</v>
      </c>
      <c r="AE55">
        <v>108.3280882991336</v>
      </c>
      <c r="AF55" t="e">
        <v>#N/A</v>
      </c>
      <c r="AG55">
        <v>90.464520243507067</v>
      </c>
      <c r="AH55">
        <v>259.26</v>
      </c>
      <c r="AI55" t="e">
        <v>#N/A</v>
      </c>
      <c r="AJ55" t="e">
        <v>#N/A</v>
      </c>
      <c r="AK55">
        <v>8.386874126912188</v>
      </c>
    </row>
    <row r="56" spans="8:37" x14ac:dyDescent="0.25">
      <c r="H56" s="15">
        <v>43930</v>
      </c>
      <c r="I56">
        <v>103.551</v>
      </c>
      <c r="J56">
        <v>8.66</v>
      </c>
      <c r="K56">
        <v>106.43</v>
      </c>
      <c r="L56">
        <v>90.721922799816895</v>
      </c>
      <c r="M56">
        <v>9.2409178337024294</v>
      </c>
      <c r="N56">
        <v>94.915874177029991</v>
      </c>
      <c r="O56">
        <v>27.95</v>
      </c>
      <c r="P56">
        <v>100.41</v>
      </c>
      <c r="Q56">
        <v>90.53</v>
      </c>
      <c r="R56">
        <v>143.04293157839075</v>
      </c>
      <c r="S56">
        <v>23.33</v>
      </c>
      <c r="T56">
        <v>13.990490124359914</v>
      </c>
      <c r="U56">
        <v>22.462509144111195</v>
      </c>
      <c r="V56">
        <v>7.9481999999999999</v>
      </c>
      <c r="W56" t="e">
        <v>#N/A</v>
      </c>
      <c r="X56">
        <v>7.1070000000000002</v>
      </c>
      <c r="Y56">
        <v>928.32</v>
      </c>
      <c r="Z56">
        <v>90.75</v>
      </c>
      <c r="AA56">
        <v>149.9</v>
      </c>
      <c r="AB56">
        <v>103.63</v>
      </c>
      <c r="AC56">
        <v>162.69202633504023</v>
      </c>
      <c r="AD56">
        <v>5.4409999999999998</v>
      </c>
      <c r="AE56">
        <v>107.69857133459018</v>
      </c>
      <c r="AF56" t="e">
        <v>#N/A</v>
      </c>
      <c r="AG56">
        <v>91.35594479080342</v>
      </c>
      <c r="AH56">
        <v>261.25</v>
      </c>
      <c r="AI56" t="e">
        <v>#N/A</v>
      </c>
      <c r="AJ56" t="e">
        <v>#N/A</v>
      </c>
      <c r="AK56">
        <v>8.2747305049647455</v>
      </c>
    </row>
    <row r="57" spans="8:37" x14ac:dyDescent="0.25">
      <c r="H57" s="15">
        <v>43931</v>
      </c>
      <c r="I57" t="e">
        <v>#N/A</v>
      </c>
      <c r="J57" t="e">
        <v>#N/A</v>
      </c>
      <c r="K57" t="e">
        <v>#N/A</v>
      </c>
      <c r="L57" t="e">
        <v>#N/A</v>
      </c>
      <c r="M57">
        <v>9.2490891868663709</v>
      </c>
      <c r="N57" t="e">
        <v>#N/A</v>
      </c>
      <c r="O57">
        <v>27.67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</row>
    <row r="58" spans="8:37" x14ac:dyDescent="0.25">
      <c r="H58" s="15">
        <v>43934</v>
      </c>
      <c r="I58" t="e">
        <v>#N/A</v>
      </c>
      <c r="J58" t="e">
        <v>#N/A</v>
      </c>
      <c r="K58" t="e">
        <v>#N/A</v>
      </c>
      <c r="L58" t="e">
        <v>#N/A</v>
      </c>
      <c r="M58">
        <v>9.2541277116817398</v>
      </c>
      <c r="N58" t="e">
        <v>#N/A</v>
      </c>
      <c r="O58">
        <v>27.39</v>
      </c>
      <c r="P58" t="e">
        <v>#N/A</v>
      </c>
      <c r="Q58" t="e">
        <v>#N/A</v>
      </c>
      <c r="R58" t="e">
        <v>#N/A</v>
      </c>
      <c r="S58" t="e">
        <v>#N/A</v>
      </c>
      <c r="T58">
        <v>13.336997343592564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>
        <v>158.07456260877532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</row>
    <row r="59" spans="8:37" x14ac:dyDescent="0.25">
      <c r="H59" s="15">
        <v>43935</v>
      </c>
      <c r="I59">
        <v>104.96899999999999</v>
      </c>
      <c r="J59">
        <v>8.8800000000000008</v>
      </c>
      <c r="K59">
        <v>106.72</v>
      </c>
      <c r="L59">
        <v>91.047461383105428</v>
      </c>
      <c r="M59">
        <v>9.4703212411753874</v>
      </c>
      <c r="N59">
        <v>93.95348837209302</v>
      </c>
      <c r="O59">
        <v>28.26</v>
      </c>
      <c r="P59">
        <v>102</v>
      </c>
      <c r="Q59">
        <v>91.01</v>
      </c>
      <c r="R59">
        <v>145.89795890871326</v>
      </c>
      <c r="S59">
        <v>24.36</v>
      </c>
      <c r="T59">
        <v>13.689010487916097</v>
      </c>
      <c r="U59">
        <v>23.185134518923846</v>
      </c>
      <c r="V59">
        <v>8.0808</v>
      </c>
      <c r="W59" t="e">
        <v>#N/A</v>
      </c>
      <c r="X59">
        <v>7.242</v>
      </c>
      <c r="Y59">
        <v>933.15</v>
      </c>
      <c r="Z59">
        <v>89.83</v>
      </c>
      <c r="AA59">
        <v>150.84</v>
      </c>
      <c r="AB59">
        <v>103.95</v>
      </c>
      <c r="AC59">
        <v>162.42590059279524</v>
      </c>
      <c r="AD59">
        <v>5.3049999999999997</v>
      </c>
      <c r="AE59">
        <v>108.87553349011411</v>
      </c>
      <c r="AF59" t="e">
        <v>#N/A</v>
      </c>
      <c r="AG59">
        <v>92.309373884559491</v>
      </c>
      <c r="AH59">
        <v>263</v>
      </c>
      <c r="AI59" t="e">
        <v>#N/A</v>
      </c>
      <c r="AJ59" t="e">
        <v>#N/A</v>
      </c>
      <c r="AK59">
        <v>8.2668145503418113</v>
      </c>
    </row>
    <row r="60" spans="8:37" x14ac:dyDescent="0.25">
      <c r="H60" s="15">
        <v>43936</v>
      </c>
      <c r="I60">
        <v>104.995</v>
      </c>
      <c r="J60">
        <v>8.57</v>
      </c>
      <c r="K60">
        <v>106.61</v>
      </c>
      <c r="L60">
        <v>91.077749313487345</v>
      </c>
      <c r="M60">
        <v>9.5463009466100868</v>
      </c>
      <c r="N60">
        <v>94.700925162590465</v>
      </c>
      <c r="O60">
        <v>27.83</v>
      </c>
      <c r="P60">
        <v>100.06</v>
      </c>
      <c r="Q60">
        <v>89.13</v>
      </c>
      <c r="R60">
        <v>142.90096017247069</v>
      </c>
      <c r="S60">
        <v>24.05</v>
      </c>
      <c r="T60">
        <v>13.547677933498214</v>
      </c>
      <c r="U60">
        <v>23.303105248694699</v>
      </c>
      <c r="V60">
        <v>7.9901</v>
      </c>
      <c r="W60" t="e">
        <v>#N/A</v>
      </c>
      <c r="X60">
        <v>7.1239999999999997</v>
      </c>
      <c r="Y60">
        <v>935.54</v>
      </c>
      <c r="Z60">
        <v>85.14</v>
      </c>
      <c r="AA60">
        <v>150.68</v>
      </c>
      <c r="AB60">
        <v>104.02</v>
      </c>
      <c r="AC60">
        <v>155.21663460657689</v>
      </c>
      <c r="AD60">
        <v>4.9000000000000004</v>
      </c>
      <c r="AE60">
        <v>109.0614959965406</v>
      </c>
      <c r="AF60" t="e">
        <v>#N/A</v>
      </c>
      <c r="AG60">
        <v>91.723758174790888</v>
      </c>
      <c r="AH60">
        <v>260.18</v>
      </c>
      <c r="AI60" t="e">
        <v>#N/A</v>
      </c>
      <c r="AJ60" t="e">
        <v>#N/A</v>
      </c>
      <c r="AK60">
        <v>8.1986124603671193</v>
      </c>
    </row>
    <row r="61" spans="8:37" x14ac:dyDescent="0.25">
      <c r="H61" s="15">
        <v>43937</v>
      </c>
      <c r="I61">
        <v>104.783</v>
      </c>
      <c r="J61">
        <v>8.42</v>
      </c>
      <c r="K61">
        <v>106.63</v>
      </c>
      <c r="L61">
        <v>90.855779233453546</v>
      </c>
      <c r="M61">
        <v>9.5705416962565621</v>
      </c>
      <c r="N61">
        <v>95.800258445634128</v>
      </c>
      <c r="O61">
        <v>28.47</v>
      </c>
      <c r="P61">
        <v>101.72</v>
      </c>
      <c r="Q61">
        <v>88.94</v>
      </c>
      <c r="R61">
        <v>143.64328192349441</v>
      </c>
      <c r="S61">
        <v>24.81</v>
      </c>
      <c r="T61">
        <v>12.746907882591842</v>
      </c>
      <c r="U61">
        <v>24.178512091563597</v>
      </c>
      <c r="V61">
        <v>7.8628999999999998</v>
      </c>
      <c r="W61" t="e">
        <v>#N/A</v>
      </c>
      <c r="X61">
        <v>7.1349999999999998</v>
      </c>
      <c r="Y61">
        <v>937.92</v>
      </c>
      <c r="Z61">
        <v>85.23</v>
      </c>
      <c r="AA61">
        <v>153.03</v>
      </c>
      <c r="AB61">
        <v>104.84</v>
      </c>
      <c r="AC61">
        <v>155.0212294628023</v>
      </c>
      <c r="AD61">
        <v>4.8639999999999999</v>
      </c>
      <c r="AE61">
        <v>109.81855732668561</v>
      </c>
      <c r="AF61" t="e">
        <v>#N/A</v>
      </c>
      <c r="AG61">
        <v>91.769189517924332</v>
      </c>
      <c r="AH61">
        <v>260.79000000000002</v>
      </c>
      <c r="AI61" t="e">
        <v>#N/A</v>
      </c>
      <c r="AJ61" t="e">
        <v>#N/A</v>
      </c>
      <c r="AK61">
        <v>8.2247702847213215</v>
      </c>
    </row>
    <row r="62" spans="8:37" x14ac:dyDescent="0.25">
      <c r="H62" s="15">
        <v>43938</v>
      </c>
      <c r="I62">
        <v>104.89400000000001</v>
      </c>
      <c r="J62">
        <v>8.48</v>
      </c>
      <c r="K62">
        <v>106.87</v>
      </c>
      <c r="L62">
        <v>90.766356784136562</v>
      </c>
      <c r="M62">
        <v>9.6163455220326597</v>
      </c>
      <c r="N62">
        <v>95.067635962087053</v>
      </c>
      <c r="O62">
        <v>28.66</v>
      </c>
      <c r="P62">
        <v>103.79</v>
      </c>
      <c r="Q62">
        <v>91.76</v>
      </c>
      <c r="R62">
        <v>147.95182444371466</v>
      </c>
      <c r="S62">
        <v>25.55</v>
      </c>
      <c r="T62">
        <v>13.205116407472163</v>
      </c>
      <c r="U62">
        <v>23.769209533449892</v>
      </c>
      <c r="V62">
        <v>8.0655000000000001</v>
      </c>
      <c r="W62" t="e">
        <v>#N/A</v>
      </c>
      <c r="X62">
        <v>7.3259999999999996</v>
      </c>
      <c r="Y62">
        <v>941.23</v>
      </c>
      <c r="Z62">
        <v>88.62</v>
      </c>
      <c r="AA62">
        <v>155.05000000000001</v>
      </c>
      <c r="AB62">
        <v>105.23</v>
      </c>
      <c r="AC62">
        <v>161.12082451458545</v>
      </c>
      <c r="AD62">
        <v>5.0380000000000003</v>
      </c>
      <c r="AE62">
        <v>109.52067945579597</v>
      </c>
      <c r="AF62" t="e">
        <v>#N/A</v>
      </c>
      <c r="AG62">
        <v>91.993186208398271</v>
      </c>
      <c r="AH62">
        <v>262.55</v>
      </c>
      <c r="AI62" t="e">
        <v>#N/A</v>
      </c>
      <c r="AJ62" t="e">
        <v>#N/A</v>
      </c>
      <c r="AK62">
        <v>8.4505858459664953</v>
      </c>
    </row>
    <row r="63" spans="8:37" x14ac:dyDescent="0.25">
      <c r="H63" s="15">
        <v>43941</v>
      </c>
      <c r="I63">
        <v>104.456</v>
      </c>
      <c r="J63">
        <v>8.61</v>
      </c>
      <c r="K63">
        <v>106.85</v>
      </c>
      <c r="L63">
        <v>90.531834587687399</v>
      </c>
      <c r="M63">
        <v>9.6467755926934728</v>
      </c>
      <c r="N63">
        <v>94.057037718491259</v>
      </c>
      <c r="O63">
        <v>28.94</v>
      </c>
      <c r="P63">
        <v>104.64</v>
      </c>
      <c r="Q63">
        <v>90.71</v>
      </c>
      <c r="R63">
        <v>146.40100771821926</v>
      </c>
      <c r="S63">
        <v>26.12</v>
      </c>
      <c r="T63">
        <v>12.870285188592456</v>
      </c>
      <c r="U63">
        <v>23.997240110395587</v>
      </c>
      <c r="V63">
        <v>7.9843000000000002</v>
      </c>
      <c r="W63" t="e">
        <v>#N/A</v>
      </c>
      <c r="X63">
        <v>7.202</v>
      </c>
      <c r="Y63">
        <v>937.18</v>
      </c>
      <c r="Z63">
        <v>88.61</v>
      </c>
      <c r="AA63">
        <v>155.19999999999999</v>
      </c>
      <c r="AB63">
        <v>105.26</v>
      </c>
      <c r="AC63">
        <v>160.75436982520699</v>
      </c>
      <c r="AD63">
        <v>4.9189999999999996</v>
      </c>
      <c r="AE63">
        <v>109.57014686127461</v>
      </c>
      <c r="AF63" t="e">
        <v>#N/A</v>
      </c>
      <c r="AG63">
        <v>92.015339440174714</v>
      </c>
      <c r="AH63">
        <v>261.63</v>
      </c>
      <c r="AI63" t="e">
        <v>#N/A</v>
      </c>
      <c r="AJ63" t="e">
        <v>#N/A</v>
      </c>
      <c r="AK63">
        <v>8.3630548277581589</v>
      </c>
    </row>
    <row r="64" spans="8:37" x14ac:dyDescent="0.25">
      <c r="H64" s="15">
        <v>43942</v>
      </c>
      <c r="I64">
        <v>103.658</v>
      </c>
      <c r="J64">
        <v>8.4</v>
      </c>
      <c r="K64">
        <v>106.75</v>
      </c>
      <c r="L64">
        <v>90.287988466854443</v>
      </c>
      <c r="M64">
        <v>9.5714579733263694</v>
      </c>
      <c r="N64">
        <v>94.245665805975648</v>
      </c>
      <c r="O64">
        <v>27.46</v>
      </c>
      <c r="P64">
        <v>100.89</v>
      </c>
      <c r="Q64">
        <v>88.83</v>
      </c>
      <c r="R64">
        <v>143.2141193614429</v>
      </c>
      <c r="S64">
        <v>25.67</v>
      </c>
      <c r="T64">
        <v>12.66137956473626</v>
      </c>
      <c r="U64">
        <v>23.14644042788639</v>
      </c>
      <c r="V64">
        <v>7.8798000000000004</v>
      </c>
      <c r="W64" t="e">
        <v>#N/A</v>
      </c>
      <c r="X64">
        <v>7.0119999999999996</v>
      </c>
      <c r="Y64">
        <v>935.92</v>
      </c>
      <c r="Z64">
        <v>85.59</v>
      </c>
      <c r="AA64">
        <v>151.36000000000001</v>
      </c>
      <c r="AB64">
        <v>104.74</v>
      </c>
      <c r="AC64">
        <v>153.30136481003319</v>
      </c>
      <c r="AD64">
        <v>4.7460000000000004</v>
      </c>
      <c r="AE64">
        <v>109.73857912057483</v>
      </c>
      <c r="AF64" t="e">
        <v>#N/A</v>
      </c>
      <c r="AG64">
        <v>91.646774233088962</v>
      </c>
      <c r="AH64">
        <v>258.89</v>
      </c>
      <c r="AI64" t="e">
        <v>#N/A</v>
      </c>
      <c r="AJ64" t="e">
        <v>#N/A</v>
      </c>
      <c r="AK64">
        <v>8.4703528284747858</v>
      </c>
    </row>
    <row r="65" spans="8:37" x14ac:dyDescent="0.25">
      <c r="H65" s="15">
        <v>43943</v>
      </c>
      <c r="I65">
        <v>103.76600000000001</v>
      </c>
      <c r="J65">
        <v>8.42</v>
      </c>
      <c r="K65">
        <v>106.89</v>
      </c>
      <c r="L65">
        <v>90.515593864461636</v>
      </c>
      <c r="M65">
        <v>9.5089874243617558</v>
      </c>
      <c r="N65">
        <v>95.210798816568058</v>
      </c>
      <c r="O65">
        <v>28.28</v>
      </c>
      <c r="P65">
        <v>103.63</v>
      </c>
      <c r="Q65">
        <v>89.43</v>
      </c>
      <c r="R65">
        <v>143.96144777476573</v>
      </c>
      <c r="S65">
        <v>26.06</v>
      </c>
      <c r="T65">
        <v>12.389053254437872</v>
      </c>
      <c r="U65">
        <v>23.78420857988166</v>
      </c>
      <c r="V65">
        <v>7.8441000000000001</v>
      </c>
      <c r="W65" t="e">
        <v>#N/A</v>
      </c>
      <c r="X65">
        <v>7.1749999999999998</v>
      </c>
      <c r="Y65">
        <v>943.49</v>
      </c>
      <c r="Z65">
        <v>86.76</v>
      </c>
      <c r="AA65">
        <v>154.63999999999999</v>
      </c>
      <c r="AB65">
        <v>105.18</v>
      </c>
      <c r="AC65">
        <v>159.31028106508879</v>
      </c>
      <c r="AD65">
        <v>4.8849999999999998</v>
      </c>
      <c r="AE65">
        <v>109.8492986686695</v>
      </c>
      <c r="AF65" t="e">
        <v>#N/A</v>
      </c>
      <c r="AG65">
        <v>91.961104504028583</v>
      </c>
      <c r="AH65">
        <v>261.06</v>
      </c>
      <c r="AI65" t="e">
        <v>#N/A</v>
      </c>
      <c r="AJ65" t="e">
        <v>#N/A</v>
      </c>
      <c r="AK65">
        <v>8.5344904490221243</v>
      </c>
    </row>
    <row r="66" spans="8:37" x14ac:dyDescent="0.25">
      <c r="H66" s="15">
        <v>43944</v>
      </c>
      <c r="I66">
        <v>104.10899999999999</v>
      </c>
      <c r="J66">
        <v>8.44</v>
      </c>
      <c r="K66">
        <v>106.87</v>
      </c>
      <c r="L66">
        <v>90.571945202167413</v>
      </c>
      <c r="M66">
        <v>9.5187027740485632</v>
      </c>
      <c r="N66">
        <v>94.914000369890886</v>
      </c>
      <c r="O66">
        <v>28.72</v>
      </c>
      <c r="P66">
        <v>103.34</v>
      </c>
      <c r="Q66">
        <v>90.82</v>
      </c>
      <c r="R66">
        <v>145.78946898229259</v>
      </c>
      <c r="S66">
        <v>26.07</v>
      </c>
      <c r="T66">
        <v>12.391344553356761</v>
      </c>
      <c r="U66">
        <v>24.11226188274459</v>
      </c>
      <c r="V66">
        <v>7.8810000000000002</v>
      </c>
      <c r="W66" t="e">
        <v>#N/A</v>
      </c>
      <c r="X66">
        <v>7.1539999999999999</v>
      </c>
      <c r="Y66">
        <v>940.28</v>
      </c>
      <c r="Z66">
        <v>88.55</v>
      </c>
      <c r="AA66">
        <v>154.21</v>
      </c>
      <c r="AB66">
        <v>105.15</v>
      </c>
      <c r="AC66">
        <v>159.88533382652119</v>
      </c>
      <c r="AD66">
        <v>4.984</v>
      </c>
      <c r="AE66">
        <v>109.79828781958449</v>
      </c>
      <c r="AF66" t="e">
        <v>#N/A</v>
      </c>
      <c r="AG66">
        <v>92.149588738742423</v>
      </c>
      <c r="AH66">
        <v>260.91000000000003</v>
      </c>
      <c r="AI66" t="e">
        <v>#N/A</v>
      </c>
      <c r="AJ66" t="e">
        <v>#N/A</v>
      </c>
      <c r="AK66">
        <v>8.5032542767377386</v>
      </c>
    </row>
    <row r="67" spans="8:37" x14ac:dyDescent="0.25">
      <c r="H67" s="15">
        <v>43945</v>
      </c>
      <c r="I67">
        <v>104.19</v>
      </c>
      <c r="J67">
        <v>8.43</v>
      </c>
      <c r="K67">
        <v>106.87</v>
      </c>
      <c r="L67">
        <v>90.701112954892196</v>
      </c>
      <c r="M67">
        <v>9.5107002619790038</v>
      </c>
      <c r="N67">
        <v>94.929551353355578</v>
      </c>
      <c r="O67">
        <v>28.55</v>
      </c>
      <c r="P67">
        <v>104.18</v>
      </c>
      <c r="Q67">
        <v>90.09</v>
      </c>
      <c r="R67">
        <v>144.34298583125147</v>
      </c>
      <c r="S67">
        <v>26.61</v>
      </c>
      <c r="T67">
        <v>12.384130515387467</v>
      </c>
      <c r="U67">
        <v>23.850574712643677</v>
      </c>
      <c r="V67">
        <v>7.9264000000000001</v>
      </c>
      <c r="W67" t="e">
        <v>#N/A</v>
      </c>
      <c r="X67">
        <v>7.24</v>
      </c>
      <c r="Y67">
        <v>944.84</v>
      </c>
      <c r="Z67">
        <v>87.3</v>
      </c>
      <c r="AA67">
        <v>151.94</v>
      </c>
      <c r="AB67">
        <v>105.05</v>
      </c>
      <c r="AC67">
        <v>162.64367816091956</v>
      </c>
      <c r="AD67">
        <v>5.0369999999999999</v>
      </c>
      <c r="AE67">
        <v>109.6296279411854</v>
      </c>
      <c r="AF67" t="e">
        <v>#N/A</v>
      </c>
      <c r="AG67">
        <v>92.296692742999213</v>
      </c>
      <c r="AH67">
        <v>261.81</v>
      </c>
      <c r="AI67" t="e">
        <v>#N/A</v>
      </c>
      <c r="AJ67" t="e">
        <v>#N/A</v>
      </c>
      <c r="AK67">
        <v>8.4866935158242427</v>
      </c>
    </row>
    <row r="68" spans="8:37" x14ac:dyDescent="0.25">
      <c r="H68" s="15">
        <v>43948</v>
      </c>
      <c r="I68">
        <v>104.408</v>
      </c>
      <c r="J68">
        <v>8.4</v>
      </c>
      <c r="K68">
        <v>107.03</v>
      </c>
      <c r="L68">
        <v>90.415858432370527</v>
      </c>
      <c r="M68">
        <v>9.4633309130315073</v>
      </c>
      <c r="N68">
        <v>94.741705942149508</v>
      </c>
      <c r="O68">
        <v>29.32</v>
      </c>
      <c r="P68">
        <v>106.32</v>
      </c>
      <c r="Q68">
        <v>92.36</v>
      </c>
      <c r="R68">
        <v>149.36173578155964</v>
      </c>
      <c r="S68">
        <v>26.8</v>
      </c>
      <c r="T68">
        <v>12.392570002772386</v>
      </c>
      <c r="U68">
        <v>24.323075501339986</v>
      </c>
      <c r="V68">
        <v>8.0268999999999995</v>
      </c>
      <c r="W68" t="e">
        <v>#N/A</v>
      </c>
      <c r="X68">
        <v>7.3710000000000004</v>
      </c>
      <c r="Y68">
        <v>941.92</v>
      </c>
      <c r="Z68">
        <v>89.42</v>
      </c>
      <c r="AA68">
        <v>154.49</v>
      </c>
      <c r="AB68">
        <v>105.33</v>
      </c>
      <c r="AC68">
        <v>165.81646797892986</v>
      </c>
      <c r="AD68">
        <v>5.1470000000000002</v>
      </c>
      <c r="AE68">
        <v>109.09908930701717</v>
      </c>
      <c r="AF68" t="e">
        <v>#N/A</v>
      </c>
      <c r="AG68">
        <v>92.488618088676319</v>
      </c>
      <c r="AH68">
        <v>263.41000000000003</v>
      </c>
      <c r="AI68" t="e">
        <v>#N/A</v>
      </c>
      <c r="AJ68" t="e">
        <v>#N/A</v>
      </c>
      <c r="AK68">
        <v>8.5195424620891966</v>
      </c>
    </row>
    <row r="69" spans="8:37" x14ac:dyDescent="0.25">
      <c r="H69" s="15">
        <v>43949</v>
      </c>
      <c r="I69">
        <v>104.598</v>
      </c>
      <c r="J69">
        <v>8.39</v>
      </c>
      <c r="K69">
        <v>107.05</v>
      </c>
      <c r="L69">
        <v>90.604882628652689</v>
      </c>
      <c r="M69">
        <v>9.4689536739422842</v>
      </c>
      <c r="N69">
        <v>95.070162481536201</v>
      </c>
      <c r="O69">
        <v>29.4</v>
      </c>
      <c r="P69">
        <v>104.83</v>
      </c>
      <c r="Q69">
        <v>94.34</v>
      </c>
      <c r="R69">
        <v>152.23931099149075</v>
      </c>
      <c r="S69">
        <v>26.46</v>
      </c>
      <c r="T69">
        <v>13.321639586410635</v>
      </c>
      <c r="U69">
        <v>23.84831979320532</v>
      </c>
      <c r="V69">
        <v>8.3094999999999999</v>
      </c>
      <c r="W69" t="e">
        <v>#N/A</v>
      </c>
      <c r="X69">
        <v>7.3179999999999996</v>
      </c>
      <c r="Y69">
        <v>940.79</v>
      </c>
      <c r="Z69">
        <v>91.72</v>
      </c>
      <c r="AA69">
        <v>155.74</v>
      </c>
      <c r="AB69">
        <v>105.43</v>
      </c>
      <c r="AC69">
        <v>164.66026587887742</v>
      </c>
      <c r="AD69">
        <v>5.359</v>
      </c>
      <c r="AE69">
        <v>108.86412938396182</v>
      </c>
      <c r="AF69" t="e">
        <v>#N/A</v>
      </c>
      <c r="AG69">
        <v>92.811523963708211</v>
      </c>
      <c r="AH69">
        <v>264.16000000000003</v>
      </c>
      <c r="AI69" t="e">
        <v>#N/A</v>
      </c>
      <c r="AJ69" t="e">
        <v>#N/A</v>
      </c>
      <c r="AK69">
        <v>8.6182129394871918</v>
      </c>
    </row>
    <row r="70" spans="8:37" x14ac:dyDescent="0.25">
      <c r="H70" s="15">
        <v>43950</v>
      </c>
      <c r="I70">
        <v>104.807</v>
      </c>
      <c r="J70">
        <v>8.44</v>
      </c>
      <c r="K70">
        <v>107.15</v>
      </c>
      <c r="L70">
        <v>90.407964239231703</v>
      </c>
      <c r="M70">
        <v>9.4739540470743773</v>
      </c>
      <c r="N70">
        <v>94.648783185840713</v>
      </c>
      <c r="O70">
        <v>30.22</v>
      </c>
      <c r="P70">
        <v>106.97</v>
      </c>
      <c r="Q70">
        <v>95.12</v>
      </c>
      <c r="R70">
        <v>153.24791933283299</v>
      </c>
      <c r="S70">
        <v>26.57</v>
      </c>
      <c r="T70">
        <v>14.408185840707965</v>
      </c>
      <c r="U70">
        <v>24.276364306784661</v>
      </c>
      <c r="V70">
        <v>8.2497000000000007</v>
      </c>
      <c r="W70" t="e">
        <v>#N/A</v>
      </c>
      <c r="X70">
        <v>7.5229999999999997</v>
      </c>
      <c r="Y70">
        <v>948.06</v>
      </c>
      <c r="Z70">
        <v>94.83</v>
      </c>
      <c r="AA70">
        <v>158.27000000000001</v>
      </c>
      <c r="AB70">
        <v>105.42</v>
      </c>
      <c r="AC70">
        <v>172.89823008849558</v>
      </c>
      <c r="AD70">
        <v>5.6550000000000002</v>
      </c>
      <c r="AE70">
        <v>108.57263875847582</v>
      </c>
      <c r="AF70" t="e">
        <v>#N/A</v>
      </c>
      <c r="AG70">
        <v>93.013707569435127</v>
      </c>
      <c r="AH70">
        <v>267.41000000000003</v>
      </c>
      <c r="AI70" t="e">
        <v>#N/A</v>
      </c>
      <c r="AJ70" t="e">
        <v>#N/A</v>
      </c>
      <c r="AK70">
        <v>8.5617280849540922</v>
      </c>
    </row>
    <row r="71" spans="8:37" x14ac:dyDescent="0.25">
      <c r="H71" s="15">
        <v>43951</v>
      </c>
      <c r="I71">
        <v>104.833</v>
      </c>
      <c r="J71">
        <v>8.49</v>
      </c>
      <c r="K71">
        <v>107.2</v>
      </c>
      <c r="L71">
        <v>90.590707041593419</v>
      </c>
      <c r="M71">
        <v>9.533169955319055</v>
      </c>
      <c r="N71">
        <v>94.125445734662165</v>
      </c>
      <c r="O71">
        <v>29.7</v>
      </c>
      <c r="P71">
        <v>104.7</v>
      </c>
      <c r="Q71">
        <v>94.78</v>
      </c>
      <c r="R71">
        <v>155.39972461181952</v>
      </c>
      <c r="S71">
        <v>26.21</v>
      </c>
      <c r="T71">
        <v>13.888634909024413</v>
      </c>
      <c r="U71">
        <v>23.406784310139894</v>
      </c>
      <c r="V71">
        <v>8.4945000000000004</v>
      </c>
      <c r="W71" t="e">
        <v>#N/A</v>
      </c>
      <c r="X71">
        <v>7.4480000000000004</v>
      </c>
      <c r="Y71">
        <v>946.39</v>
      </c>
      <c r="Z71">
        <v>91.8</v>
      </c>
      <c r="AA71">
        <v>156.49</v>
      </c>
      <c r="AB71">
        <v>105.48</v>
      </c>
      <c r="AC71">
        <v>169.32431196854714</v>
      </c>
      <c r="AD71">
        <v>5.3330000000000002</v>
      </c>
      <c r="AE71">
        <v>108.99268356335836</v>
      </c>
      <c r="AF71" t="e">
        <v>#N/A</v>
      </c>
      <c r="AG71">
        <v>92.89923263095622</v>
      </c>
      <c r="AH71">
        <v>265.52</v>
      </c>
      <c r="AI71" t="e">
        <v>#N/A</v>
      </c>
      <c r="AJ71">
        <v>132.12</v>
      </c>
      <c r="AK71">
        <v>8.5758752134115674</v>
      </c>
    </row>
    <row r="72" spans="8:37" x14ac:dyDescent="0.25">
      <c r="H72" s="15">
        <v>43952</v>
      </c>
      <c r="I72" t="e">
        <v>#N/A</v>
      </c>
      <c r="J72" t="e">
        <v>#N/A</v>
      </c>
      <c r="K72" t="e">
        <v>#N/A</v>
      </c>
      <c r="L72" t="e">
        <v>#N/A</v>
      </c>
      <c r="M72">
        <v>9.5472094208304856</v>
      </c>
      <c r="N72">
        <v>93.520203858755011</v>
      </c>
      <c r="O72">
        <v>28.49</v>
      </c>
      <c r="P72" t="e">
        <v>#N/A</v>
      </c>
      <c r="Q72" t="e">
        <v>#N/A</v>
      </c>
      <c r="R72" t="e">
        <v>#N/A</v>
      </c>
      <c r="S72">
        <v>25.47</v>
      </c>
      <c r="T72">
        <v>12.823079723334546</v>
      </c>
      <c r="U72">
        <v>22.834000728066982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>
        <v>163.89697852202403</v>
      </c>
      <c r="AD72" t="e">
        <v>#N/A</v>
      </c>
      <c r="AE72">
        <v>109.6459021028477</v>
      </c>
      <c r="AF72" t="e">
        <v>#N/A</v>
      </c>
      <c r="AG72" t="e">
        <v>#N/A</v>
      </c>
      <c r="AH72">
        <v>263.14</v>
      </c>
      <c r="AI72" t="e">
        <v>#N/A</v>
      </c>
      <c r="AJ72" t="e">
        <v>#N/A</v>
      </c>
      <c r="AK72" t="e">
        <v>#N/A</v>
      </c>
    </row>
    <row r="73" spans="8:37" x14ac:dyDescent="0.25">
      <c r="H73" s="15">
        <v>43955</v>
      </c>
      <c r="I73" t="e">
        <v>#N/A</v>
      </c>
      <c r="J73">
        <v>8.4600000000000009</v>
      </c>
      <c r="K73">
        <v>107.09</v>
      </c>
      <c r="L73">
        <v>90.821603001292956</v>
      </c>
      <c r="M73">
        <v>9.5714189355442123</v>
      </c>
      <c r="N73">
        <v>94.334862385321102</v>
      </c>
      <c r="O73">
        <v>28.57</v>
      </c>
      <c r="P73">
        <v>103.04</v>
      </c>
      <c r="Q73">
        <v>89.84</v>
      </c>
      <c r="R73">
        <v>147.74660772762638</v>
      </c>
      <c r="S73" t="e">
        <v>#N/A</v>
      </c>
      <c r="T73">
        <v>12.36697247706422</v>
      </c>
      <c r="U73">
        <v>23.103211009174313</v>
      </c>
      <c r="V73">
        <v>8.0165000000000006</v>
      </c>
      <c r="W73" t="e">
        <v>#N/A</v>
      </c>
      <c r="X73">
        <v>7.2569999999999997</v>
      </c>
      <c r="Y73">
        <v>947.47</v>
      </c>
      <c r="Z73">
        <v>87.81</v>
      </c>
      <c r="AA73">
        <v>151.34</v>
      </c>
      <c r="AB73">
        <v>105.13</v>
      </c>
      <c r="AC73">
        <v>164.7064220183486</v>
      </c>
      <c r="AD73">
        <v>5.1559999999999997</v>
      </c>
      <c r="AE73">
        <v>110.04994238148304</v>
      </c>
      <c r="AF73" t="e">
        <v>#N/A</v>
      </c>
      <c r="AG73">
        <v>92.360630165122402</v>
      </c>
      <c r="AH73">
        <v>263.10000000000002</v>
      </c>
      <c r="AI73" t="e">
        <v>#N/A</v>
      </c>
      <c r="AJ73" t="e">
        <v>#N/A</v>
      </c>
      <c r="AK73">
        <v>8.5121502394517243</v>
      </c>
    </row>
    <row r="74" spans="8:37" x14ac:dyDescent="0.25">
      <c r="H74" s="15">
        <v>43956</v>
      </c>
      <c r="I74">
        <v>104.694</v>
      </c>
      <c r="J74">
        <v>8.5</v>
      </c>
      <c r="K74">
        <v>107.15</v>
      </c>
      <c r="L74">
        <v>90.686704832313964</v>
      </c>
      <c r="M74">
        <v>9.5695045430569401</v>
      </c>
      <c r="N74">
        <v>94.81549815498154</v>
      </c>
      <c r="O74">
        <v>29.6</v>
      </c>
      <c r="P74">
        <v>104.99</v>
      </c>
      <c r="Q74">
        <v>92.91</v>
      </c>
      <c r="R74">
        <v>153.18905115882933</v>
      </c>
      <c r="S74">
        <v>26.76</v>
      </c>
      <c r="T74">
        <v>12.094095940959408</v>
      </c>
      <c r="U74">
        <v>23.881457564575644</v>
      </c>
      <c r="V74">
        <v>8.0572999999999997</v>
      </c>
      <c r="W74" t="e">
        <v>#N/A</v>
      </c>
      <c r="X74">
        <v>7.3529999999999998</v>
      </c>
      <c r="Y74">
        <v>942.77</v>
      </c>
      <c r="Z74">
        <v>90.35</v>
      </c>
      <c r="AA74">
        <v>154.66</v>
      </c>
      <c r="AB74">
        <v>105.16</v>
      </c>
      <c r="AC74">
        <v>167.5461254612546</v>
      </c>
      <c r="AD74">
        <v>5.1749999999999998</v>
      </c>
      <c r="AE74">
        <v>109.39095620531788</v>
      </c>
      <c r="AF74" t="e">
        <v>#N/A</v>
      </c>
      <c r="AG74">
        <v>92.450004759013765</v>
      </c>
      <c r="AH74">
        <v>264.45</v>
      </c>
      <c r="AI74" t="e">
        <v>#N/A</v>
      </c>
      <c r="AJ74" t="e">
        <v>#N/A</v>
      </c>
      <c r="AK74">
        <v>8.3980206186371209</v>
      </c>
    </row>
    <row r="75" spans="8:37" x14ac:dyDescent="0.25">
      <c r="H75" s="15">
        <v>43957</v>
      </c>
      <c r="I75">
        <v>104.675</v>
      </c>
      <c r="J75">
        <v>8.51</v>
      </c>
      <c r="K75">
        <v>107.16</v>
      </c>
      <c r="L75">
        <v>90.879910348032269</v>
      </c>
      <c r="M75">
        <v>9.6099236302907229</v>
      </c>
      <c r="N75">
        <v>95.229943555103176</v>
      </c>
      <c r="O75">
        <v>29.83</v>
      </c>
      <c r="P75">
        <v>109.06</v>
      </c>
      <c r="Q75">
        <v>93.02</v>
      </c>
      <c r="R75">
        <v>154.06272427310648</v>
      </c>
      <c r="S75">
        <v>27.02</v>
      </c>
      <c r="T75">
        <v>11.7608957157398</v>
      </c>
      <c r="U75">
        <v>24.167206440270196</v>
      </c>
      <c r="V75">
        <v>8.0007000000000001</v>
      </c>
      <c r="W75" t="e">
        <v>#N/A</v>
      </c>
      <c r="X75">
        <v>7.2960000000000003</v>
      </c>
      <c r="Y75">
        <v>942.84</v>
      </c>
      <c r="Z75">
        <v>88.74</v>
      </c>
      <c r="AA75">
        <v>157.09</v>
      </c>
      <c r="AB75">
        <v>105.18</v>
      </c>
      <c r="AC75">
        <v>166.91033589340242</v>
      </c>
      <c r="AD75">
        <v>5.0890000000000004</v>
      </c>
      <c r="AE75">
        <v>110.12350340458673</v>
      </c>
      <c r="AF75" t="e">
        <v>#N/A</v>
      </c>
      <c r="AG75">
        <v>92.41863792708547</v>
      </c>
      <c r="AH75">
        <v>263.62</v>
      </c>
      <c r="AI75" t="e">
        <v>#N/A</v>
      </c>
      <c r="AJ75" t="e">
        <v>#N/A</v>
      </c>
      <c r="AK75">
        <v>8.4507895611494384</v>
      </c>
    </row>
    <row r="76" spans="8:37" x14ac:dyDescent="0.25">
      <c r="H76" s="15">
        <v>43958</v>
      </c>
      <c r="I76">
        <v>104.71899999999999</v>
      </c>
      <c r="J76">
        <v>8.5399999999999991</v>
      </c>
      <c r="K76">
        <v>107.26</v>
      </c>
      <c r="L76">
        <v>90.896258942703668</v>
      </c>
      <c r="M76">
        <v>9.6175208428339261</v>
      </c>
      <c r="N76">
        <v>95.343567927494689</v>
      </c>
      <c r="O76">
        <v>30.21</v>
      </c>
      <c r="P76">
        <v>113.19</v>
      </c>
      <c r="Q76">
        <v>94.15</v>
      </c>
      <c r="R76">
        <v>157.83698300273178</v>
      </c>
      <c r="S76">
        <v>27</v>
      </c>
      <c r="T76">
        <v>11.837602885415706</v>
      </c>
      <c r="U76">
        <v>24.408119855729215</v>
      </c>
      <c r="V76">
        <v>7.99</v>
      </c>
      <c r="W76" t="e">
        <v>#N/A</v>
      </c>
      <c r="X76">
        <v>7.3639999999999999</v>
      </c>
      <c r="Y76">
        <v>951.48</v>
      </c>
      <c r="Z76">
        <v>89.11</v>
      </c>
      <c r="AA76">
        <v>156.41999999999999</v>
      </c>
      <c r="AB76">
        <v>105.39</v>
      </c>
      <c r="AC76">
        <v>173.04170905391661</v>
      </c>
      <c r="AD76">
        <v>5.1369999999999996</v>
      </c>
      <c r="AE76">
        <v>110.03031533076786</v>
      </c>
      <c r="AF76" t="e">
        <v>#N/A</v>
      </c>
      <c r="AG76">
        <v>92.386361548321773</v>
      </c>
      <c r="AH76">
        <v>265.63</v>
      </c>
      <c r="AI76" t="e">
        <v>#N/A</v>
      </c>
      <c r="AJ76" t="e">
        <v>#N/A</v>
      </c>
      <c r="AK76">
        <v>8.419961038114975</v>
      </c>
    </row>
    <row r="77" spans="8:37" x14ac:dyDescent="0.25">
      <c r="H77" s="15">
        <v>43959</v>
      </c>
      <c r="I77" t="e">
        <v>#N/A</v>
      </c>
      <c r="J77" t="e">
        <v>#N/A</v>
      </c>
      <c r="K77" t="e">
        <v>#N/A</v>
      </c>
      <c r="L77" t="e">
        <v>#N/A</v>
      </c>
      <c r="M77">
        <v>9.6478455166795403</v>
      </c>
      <c r="N77" t="e">
        <v>#N/A</v>
      </c>
      <c r="O77">
        <v>30.49</v>
      </c>
      <c r="P77">
        <v>113.43</v>
      </c>
      <c r="Q77">
        <v>94.9</v>
      </c>
      <c r="R77">
        <v>160.56785716100771</v>
      </c>
      <c r="S77" t="e">
        <v>#N/A</v>
      </c>
      <c r="T77">
        <v>12.574905503825944</v>
      </c>
      <c r="U77" t="e">
        <v>#N/A</v>
      </c>
      <c r="V77" t="e">
        <v>#N/A</v>
      </c>
      <c r="W77" t="e">
        <v>#N/A</v>
      </c>
      <c r="X77">
        <v>7.4989999999999997</v>
      </c>
      <c r="Y77">
        <v>956.46</v>
      </c>
      <c r="Z77">
        <v>90.34</v>
      </c>
      <c r="AA77">
        <v>157.65</v>
      </c>
      <c r="AB77">
        <v>106.02</v>
      </c>
      <c r="AC77">
        <v>173.83608370978152</v>
      </c>
      <c r="AD77">
        <v>5.2190000000000003</v>
      </c>
      <c r="AE77">
        <v>110.05970496760547</v>
      </c>
      <c r="AF77" t="e">
        <v>#N/A</v>
      </c>
      <c r="AG77">
        <v>92.998835804665774</v>
      </c>
      <c r="AH77">
        <v>267.43</v>
      </c>
      <c r="AI77" t="e">
        <v>#N/A</v>
      </c>
      <c r="AJ77" t="e">
        <v>#N/A</v>
      </c>
      <c r="AK77">
        <v>8.4598678302391122</v>
      </c>
    </row>
    <row r="78" spans="8:37" x14ac:dyDescent="0.25">
      <c r="H78" s="15">
        <v>43962</v>
      </c>
      <c r="I78">
        <v>104.922</v>
      </c>
      <c r="J78">
        <v>8.4600000000000009</v>
      </c>
      <c r="K78">
        <v>107.33</v>
      </c>
      <c r="L78">
        <v>91.021455690515708</v>
      </c>
      <c r="M78">
        <v>9.7198285224628123</v>
      </c>
      <c r="N78">
        <v>95.26276831976314</v>
      </c>
      <c r="O78">
        <v>30.58</v>
      </c>
      <c r="P78">
        <v>115.37</v>
      </c>
      <c r="Q78">
        <v>94.43</v>
      </c>
      <c r="R78">
        <v>161.16817569607875</v>
      </c>
      <c r="S78">
        <v>27.95</v>
      </c>
      <c r="T78">
        <v>12.259437453737972</v>
      </c>
      <c r="U78">
        <v>24.956051073279053</v>
      </c>
      <c r="V78">
        <v>8.1964000000000006</v>
      </c>
      <c r="W78" t="e">
        <v>#N/A</v>
      </c>
      <c r="X78">
        <v>7.51</v>
      </c>
      <c r="Y78">
        <v>954.9</v>
      </c>
      <c r="Z78">
        <v>89.3</v>
      </c>
      <c r="AA78">
        <v>158.65</v>
      </c>
      <c r="AB78">
        <v>106.25</v>
      </c>
      <c r="AC78">
        <v>173.7139156180607</v>
      </c>
      <c r="AD78">
        <v>5.16</v>
      </c>
      <c r="AE78">
        <v>110.14632742739035</v>
      </c>
      <c r="AF78" t="e">
        <v>#N/A</v>
      </c>
      <c r="AG78">
        <v>92.723768987830752</v>
      </c>
      <c r="AH78">
        <v>266.73</v>
      </c>
      <c r="AI78" t="e">
        <v>#N/A</v>
      </c>
      <c r="AJ78" t="e">
        <v>#N/A</v>
      </c>
      <c r="AK78">
        <v>8.4490713455724453</v>
      </c>
    </row>
    <row r="79" spans="8:37" x14ac:dyDescent="0.25">
      <c r="H79" s="15">
        <v>43963</v>
      </c>
      <c r="I79">
        <v>105.05</v>
      </c>
      <c r="J79">
        <v>8.65</v>
      </c>
      <c r="K79">
        <v>107.48</v>
      </c>
      <c r="L79">
        <v>91.016489900435502</v>
      </c>
      <c r="M79">
        <v>9.7506394424204128</v>
      </c>
      <c r="N79">
        <v>95.115657543083586</v>
      </c>
      <c r="O79">
        <v>30.57</v>
      </c>
      <c r="P79">
        <v>113.55</v>
      </c>
      <c r="Q79">
        <v>95.36</v>
      </c>
      <c r="R79">
        <v>160.83097703496989</v>
      </c>
      <c r="S79">
        <v>27.52</v>
      </c>
      <c r="T79">
        <v>11.685558934660401</v>
      </c>
      <c r="U79">
        <v>25.442355543267904</v>
      </c>
      <c r="V79">
        <v>8.0951000000000004</v>
      </c>
      <c r="W79" t="e">
        <v>#N/A</v>
      </c>
      <c r="X79">
        <v>7.3659999999999997</v>
      </c>
      <c r="Y79">
        <v>946.56</v>
      </c>
      <c r="Z79">
        <v>89.66</v>
      </c>
      <c r="AA79">
        <v>156.75</v>
      </c>
      <c r="AB79">
        <v>106.31</v>
      </c>
      <c r="AC79">
        <v>171.15473228273893</v>
      </c>
      <c r="AD79">
        <v>5.109</v>
      </c>
      <c r="AE79">
        <v>109.92715514768987</v>
      </c>
      <c r="AF79" t="e">
        <v>#N/A</v>
      </c>
      <c r="AG79">
        <v>92.347557338653488</v>
      </c>
      <c r="AH79">
        <v>264.05</v>
      </c>
      <c r="AI79" t="e">
        <v>#N/A</v>
      </c>
      <c r="AJ79" t="e">
        <v>#N/A</v>
      </c>
      <c r="AK79">
        <v>8.4183224306889795</v>
      </c>
    </row>
    <row r="80" spans="8:37" x14ac:dyDescent="0.25">
      <c r="H80" s="15">
        <v>43964</v>
      </c>
      <c r="I80">
        <v>105.38800000000001</v>
      </c>
      <c r="J80">
        <v>8.6300000000000008</v>
      </c>
      <c r="K80">
        <v>107.45</v>
      </c>
      <c r="L80">
        <v>91.044774728739156</v>
      </c>
      <c r="M80">
        <v>9.7851265354084216</v>
      </c>
      <c r="N80">
        <v>95.430604324524111</v>
      </c>
      <c r="O80">
        <v>29.52</v>
      </c>
      <c r="P80">
        <v>110.42</v>
      </c>
      <c r="Q80">
        <v>94.05</v>
      </c>
      <c r="R80">
        <v>158.56774779928065</v>
      </c>
      <c r="S80">
        <v>27.14</v>
      </c>
      <c r="T80">
        <v>11.227129920532249</v>
      </c>
      <c r="U80">
        <v>25.228700794677508</v>
      </c>
      <c r="V80">
        <v>7.9203000000000001</v>
      </c>
      <c r="W80" t="e">
        <v>#N/A</v>
      </c>
      <c r="X80">
        <v>7.2080000000000002</v>
      </c>
      <c r="Y80">
        <v>946.8</v>
      </c>
      <c r="Z80">
        <v>86.9</v>
      </c>
      <c r="AA80">
        <v>157.59</v>
      </c>
      <c r="AB80">
        <v>106.19</v>
      </c>
      <c r="AC80">
        <v>167.25189428941044</v>
      </c>
      <c r="AD80">
        <v>4.9165000000000001</v>
      </c>
      <c r="AE80">
        <v>110.35470971976558</v>
      </c>
      <c r="AF80" t="e">
        <v>#N/A</v>
      </c>
      <c r="AG80">
        <v>92.166671493358109</v>
      </c>
      <c r="AH80">
        <v>261.39</v>
      </c>
      <c r="AI80" t="e">
        <v>#N/A</v>
      </c>
      <c r="AJ80" t="e">
        <v>#N/A</v>
      </c>
      <c r="AK80">
        <v>8.3028509952975078</v>
      </c>
    </row>
    <row r="81" spans="8:37" x14ac:dyDescent="0.25">
      <c r="H81" s="15">
        <v>43965</v>
      </c>
      <c r="I81">
        <v>104.914</v>
      </c>
      <c r="J81">
        <v>8.59</v>
      </c>
      <c r="K81">
        <v>107.48</v>
      </c>
      <c r="L81">
        <v>91.157437290280058</v>
      </c>
      <c r="M81">
        <v>9.7970446675060074</v>
      </c>
      <c r="N81">
        <v>95.919124466703764</v>
      </c>
      <c r="O81">
        <v>29.18</v>
      </c>
      <c r="P81">
        <v>112.11</v>
      </c>
      <c r="Q81">
        <v>91.02</v>
      </c>
      <c r="R81">
        <v>152.52878213263963</v>
      </c>
      <c r="S81">
        <v>26.94</v>
      </c>
      <c r="T81">
        <v>11.268781302170284</v>
      </c>
      <c r="U81">
        <v>24.87247263958449</v>
      </c>
      <c r="V81">
        <v>7.7126000000000001</v>
      </c>
      <c r="W81" t="e">
        <v>#N/A</v>
      </c>
      <c r="X81">
        <v>7.2850000000000001</v>
      </c>
      <c r="Y81">
        <v>959.54</v>
      </c>
      <c r="Z81">
        <v>84.98</v>
      </c>
      <c r="AA81">
        <v>156.54</v>
      </c>
      <c r="AB81">
        <v>106.29</v>
      </c>
      <c r="AC81">
        <v>166.93563346317939</v>
      </c>
      <c r="AD81">
        <v>4.9320000000000004</v>
      </c>
      <c r="AE81">
        <v>110.88156114841084</v>
      </c>
      <c r="AF81" t="e">
        <v>#N/A</v>
      </c>
      <c r="AG81">
        <v>92.033218851548426</v>
      </c>
      <c r="AH81">
        <v>262.47000000000003</v>
      </c>
      <c r="AI81" t="e">
        <v>#N/A</v>
      </c>
      <c r="AJ81" t="e">
        <v>#N/A</v>
      </c>
      <c r="AK81">
        <v>8.2260910933420455</v>
      </c>
    </row>
    <row r="82" spans="8:37" x14ac:dyDescent="0.25">
      <c r="H82" s="15">
        <v>43966</v>
      </c>
      <c r="I82">
        <v>104.86</v>
      </c>
      <c r="J82">
        <v>8.61</v>
      </c>
      <c r="K82">
        <v>107.54</v>
      </c>
      <c r="L82">
        <v>91.06822322168945</v>
      </c>
      <c r="M82">
        <v>9.8096366041272898</v>
      </c>
      <c r="N82">
        <v>95.669473489405021</v>
      </c>
      <c r="O82">
        <v>29.43</v>
      </c>
      <c r="P82">
        <v>113.48</v>
      </c>
      <c r="Q82">
        <v>92.74</v>
      </c>
      <c r="R82">
        <v>156.94695878395996</v>
      </c>
      <c r="S82">
        <v>27.54</v>
      </c>
      <c r="T82">
        <v>11.103914129730731</v>
      </c>
      <c r="U82">
        <v>25.233644859813083</v>
      </c>
      <c r="V82">
        <v>7.8243999999999998</v>
      </c>
      <c r="W82" t="e">
        <v>#N/A</v>
      </c>
      <c r="X82">
        <v>7.3280000000000003</v>
      </c>
      <c r="Y82">
        <v>960.57</v>
      </c>
      <c r="Z82">
        <v>85.56</v>
      </c>
      <c r="AA82">
        <v>156.63999999999999</v>
      </c>
      <c r="AB82">
        <v>106.29</v>
      </c>
      <c r="AC82">
        <v>170.14897751457389</v>
      </c>
      <c r="AD82">
        <v>4.8925000000000001</v>
      </c>
      <c r="AE82">
        <v>110.65687727167173</v>
      </c>
      <c r="AF82" t="e">
        <v>#N/A</v>
      </c>
      <c r="AG82">
        <v>92.237837031469937</v>
      </c>
      <c r="AH82">
        <v>262.5</v>
      </c>
      <c r="AI82" t="e">
        <v>#N/A</v>
      </c>
      <c r="AJ82" t="e">
        <v>#N/A</v>
      </c>
      <c r="AK82">
        <v>8.2198991439974165</v>
      </c>
    </row>
    <row r="83" spans="8:37" x14ac:dyDescent="0.25">
      <c r="H83" s="15">
        <v>43969</v>
      </c>
      <c r="I83">
        <v>105.16200000000001</v>
      </c>
      <c r="J83">
        <v>8.6999999999999993</v>
      </c>
      <c r="K83">
        <v>107.6</v>
      </c>
      <c r="L83">
        <v>90.403832609519611</v>
      </c>
      <c r="M83">
        <v>9.7857174561596825</v>
      </c>
      <c r="N83">
        <v>94.816206801723354</v>
      </c>
      <c r="O83">
        <v>30.37</v>
      </c>
      <c r="P83">
        <v>113.76</v>
      </c>
      <c r="Q83">
        <v>95.18</v>
      </c>
      <c r="R83">
        <v>159.17562266075839</v>
      </c>
      <c r="S83">
        <v>27.81</v>
      </c>
      <c r="T83">
        <v>12.27426895224127</v>
      </c>
      <c r="U83">
        <v>25.772298102484186</v>
      </c>
      <c r="V83">
        <v>7.9443000000000001</v>
      </c>
      <c r="W83" t="e">
        <v>#N/A</v>
      </c>
      <c r="X83">
        <v>7.5839999999999996</v>
      </c>
      <c r="Y83">
        <v>968.26</v>
      </c>
      <c r="Z83">
        <v>90.62</v>
      </c>
      <c r="AA83">
        <v>159.04</v>
      </c>
      <c r="AB83">
        <v>106.53</v>
      </c>
      <c r="AC83">
        <v>176.68897240810341</v>
      </c>
      <c r="AD83">
        <v>5.1970000000000001</v>
      </c>
      <c r="AE83">
        <v>109.69727597231056</v>
      </c>
      <c r="AF83" t="e">
        <v>#N/A</v>
      </c>
      <c r="AG83">
        <v>92.789580982337839</v>
      </c>
      <c r="AH83">
        <v>267.47000000000003</v>
      </c>
      <c r="AI83" t="e">
        <v>#N/A</v>
      </c>
      <c r="AJ83" t="e">
        <v>#N/A</v>
      </c>
      <c r="AK83">
        <v>8.2524531518263871</v>
      </c>
    </row>
    <row r="84" spans="8:37" x14ac:dyDescent="0.25">
      <c r="H84" s="15">
        <v>43970</v>
      </c>
      <c r="I84">
        <v>105.544</v>
      </c>
      <c r="J84">
        <v>8.76</v>
      </c>
      <c r="K84">
        <v>107.75</v>
      </c>
      <c r="L84">
        <v>90.379467622480604</v>
      </c>
      <c r="M84">
        <v>9.8701043435236855</v>
      </c>
      <c r="N84">
        <v>94.912617805837684</v>
      </c>
      <c r="O84">
        <v>30.61</v>
      </c>
      <c r="P84">
        <v>113.27</v>
      </c>
      <c r="Q84">
        <v>95.83</v>
      </c>
      <c r="R84">
        <v>161.54588520668574</v>
      </c>
      <c r="S84">
        <v>27.23</v>
      </c>
      <c r="T84">
        <v>12.087107695123068</v>
      </c>
      <c r="U84">
        <v>26.024796413212552</v>
      </c>
      <c r="V84">
        <v>8.1395</v>
      </c>
      <c r="W84" t="e">
        <v>#N/A</v>
      </c>
      <c r="X84">
        <v>7.5069999999999997</v>
      </c>
      <c r="Y84">
        <v>963.4</v>
      </c>
      <c r="Z84">
        <v>89.91</v>
      </c>
      <c r="AA84">
        <v>160.02000000000001</v>
      </c>
      <c r="AB84">
        <v>106.72</v>
      </c>
      <c r="AC84">
        <v>173.93174123890566</v>
      </c>
      <c r="AD84">
        <v>5.0229999999999997</v>
      </c>
      <c r="AE84">
        <v>109.5077957350606</v>
      </c>
      <c r="AF84" t="e">
        <v>#N/A</v>
      </c>
      <c r="AG84">
        <v>92.506929312167159</v>
      </c>
      <c r="AH84">
        <v>266.17</v>
      </c>
      <c r="AI84" t="e">
        <v>#N/A</v>
      </c>
      <c r="AJ84" t="e">
        <v>#N/A</v>
      </c>
      <c r="AK84">
        <v>8.3820914739673196</v>
      </c>
    </row>
    <row r="85" spans="8:37" x14ac:dyDescent="0.25">
      <c r="H85" s="15">
        <v>43971</v>
      </c>
      <c r="I85">
        <v>106.474</v>
      </c>
      <c r="J85">
        <v>8.85</v>
      </c>
      <c r="K85">
        <v>107.83</v>
      </c>
      <c r="L85">
        <v>90.692543668346516</v>
      </c>
      <c r="M85">
        <v>9.9361572821657234</v>
      </c>
      <c r="N85">
        <v>94.360422740524783</v>
      </c>
      <c r="O85">
        <v>31</v>
      </c>
      <c r="P85">
        <v>115.24</v>
      </c>
      <c r="Q85">
        <v>97.59</v>
      </c>
      <c r="R85">
        <v>165.18729331765863</v>
      </c>
      <c r="S85">
        <v>27.63</v>
      </c>
      <c r="T85">
        <v>12.472667638483966</v>
      </c>
      <c r="U85">
        <v>26.289176384839653</v>
      </c>
      <c r="V85">
        <v>8.0984999999999996</v>
      </c>
      <c r="W85" t="e">
        <v>#N/A</v>
      </c>
      <c r="X85">
        <v>7.6120000000000001</v>
      </c>
      <c r="Y85">
        <v>968.9</v>
      </c>
      <c r="Z85">
        <v>90.53</v>
      </c>
      <c r="AA85">
        <v>161.22999999999999</v>
      </c>
      <c r="AB85">
        <v>106.85</v>
      </c>
      <c r="AC85">
        <v>177.82434402332365</v>
      </c>
      <c r="AD85">
        <v>5.1310000000000002</v>
      </c>
      <c r="AE85">
        <v>110.07137299298383</v>
      </c>
      <c r="AF85" t="e">
        <v>#N/A</v>
      </c>
      <c r="AG85">
        <v>93.401615278756125</v>
      </c>
      <c r="AH85">
        <v>268.89</v>
      </c>
      <c r="AI85" t="e">
        <v>#N/A</v>
      </c>
      <c r="AJ85" t="e">
        <v>#N/A</v>
      </c>
      <c r="AK85">
        <v>8.4346654669547316</v>
      </c>
    </row>
    <row r="86" spans="8:37" x14ac:dyDescent="0.25">
      <c r="H86" s="15">
        <v>43972</v>
      </c>
      <c r="I86" t="e">
        <v>#N/A</v>
      </c>
      <c r="J86" t="e">
        <v>#N/A</v>
      </c>
      <c r="K86" t="e">
        <v>#N/A</v>
      </c>
      <c r="L86" t="e">
        <v>#N/A</v>
      </c>
      <c r="M86">
        <v>9.9049202369468787</v>
      </c>
      <c r="N86">
        <v>94.879050661798274</v>
      </c>
      <c r="O86">
        <v>30.67</v>
      </c>
      <c r="P86" t="e">
        <v>#N/A</v>
      </c>
      <c r="Q86" t="e">
        <v>#N/A</v>
      </c>
      <c r="R86" t="e">
        <v>#N/A</v>
      </c>
      <c r="S86">
        <v>27.73</v>
      </c>
      <c r="T86">
        <v>12.706526700136925</v>
      </c>
      <c r="U86">
        <v>25.965312642628938</v>
      </c>
      <c r="V86" t="e">
        <v>#N/A</v>
      </c>
      <c r="W86" t="e">
        <v>#N/A</v>
      </c>
      <c r="X86">
        <v>7.5670000000000002</v>
      </c>
      <c r="Y86" t="e">
        <v>#N/A</v>
      </c>
      <c r="Z86" t="e">
        <v>#N/A</v>
      </c>
      <c r="AA86">
        <v>161.44999999999999</v>
      </c>
      <c r="AB86" t="e">
        <v>#N/A</v>
      </c>
      <c r="AC86">
        <v>176.63167503423097</v>
      </c>
      <c r="AD86">
        <v>5.0579999999999998</v>
      </c>
      <c r="AE86">
        <v>109.72533333621897</v>
      </c>
      <c r="AF86" t="e">
        <v>#N/A</v>
      </c>
      <c r="AG86" t="e">
        <v>#N/A</v>
      </c>
      <c r="AH86">
        <v>267.64999999999998</v>
      </c>
      <c r="AI86" t="e">
        <v>#N/A</v>
      </c>
      <c r="AJ86" t="e">
        <v>#N/A</v>
      </c>
      <c r="AK86" t="e">
        <v>#N/A</v>
      </c>
    </row>
    <row r="87" spans="8:37" x14ac:dyDescent="0.25">
      <c r="H87" s="15">
        <v>43973</v>
      </c>
      <c r="I87">
        <v>106.691</v>
      </c>
      <c r="J87">
        <v>8.89</v>
      </c>
      <c r="K87">
        <v>107.88</v>
      </c>
      <c r="L87">
        <v>90.625938511112906</v>
      </c>
      <c r="M87">
        <v>10.018434955395342</v>
      </c>
      <c r="N87">
        <v>95.508817046289494</v>
      </c>
      <c r="O87">
        <v>30.65</v>
      </c>
      <c r="P87">
        <v>117.03</v>
      </c>
      <c r="Q87">
        <v>97.31</v>
      </c>
      <c r="R87">
        <v>164.89463176365479</v>
      </c>
      <c r="S87">
        <v>28.01</v>
      </c>
      <c r="T87">
        <v>12.582659808963996</v>
      </c>
      <c r="U87">
        <v>26.345518001469507</v>
      </c>
      <c r="V87">
        <v>8.1120000000000001</v>
      </c>
      <c r="W87" t="e">
        <v>#N/A</v>
      </c>
      <c r="X87">
        <v>7.5730000000000004</v>
      </c>
      <c r="Y87">
        <v>970.44</v>
      </c>
      <c r="Z87">
        <v>89.14</v>
      </c>
      <c r="AA87">
        <v>157.11000000000001</v>
      </c>
      <c r="AB87">
        <v>105.9</v>
      </c>
      <c r="AC87">
        <v>177.91146216017634</v>
      </c>
      <c r="AD87">
        <v>5.1390000000000002</v>
      </c>
      <c r="AE87">
        <v>110.30751998851592</v>
      </c>
      <c r="AF87" t="e">
        <v>#N/A</v>
      </c>
      <c r="AG87">
        <v>92.986972757442445</v>
      </c>
      <c r="AH87">
        <v>267.88</v>
      </c>
      <c r="AI87" t="e">
        <v>#N/A</v>
      </c>
      <c r="AJ87" t="e">
        <v>#N/A</v>
      </c>
      <c r="AK87">
        <v>8.4133768914919926</v>
      </c>
    </row>
    <row r="88" spans="8:37" x14ac:dyDescent="0.25">
      <c r="H88" s="15">
        <v>43976</v>
      </c>
      <c r="I88" t="e">
        <v>#N/A</v>
      </c>
      <c r="J88" t="e">
        <v>#N/A</v>
      </c>
      <c r="K88">
        <v>107.91</v>
      </c>
      <c r="L88" t="e">
        <v>#N/A</v>
      </c>
      <c r="M88">
        <v>10.031507749752725</v>
      </c>
      <c r="N88" t="e">
        <v>#N/A</v>
      </c>
      <c r="O88">
        <v>31.18</v>
      </c>
      <c r="P88">
        <v>117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>
        <v>7.6719999999999997</v>
      </c>
      <c r="Y88">
        <v>969.86</v>
      </c>
      <c r="Z88">
        <v>91.14</v>
      </c>
      <c r="AA88">
        <v>158.96</v>
      </c>
      <c r="AB88">
        <v>106.4</v>
      </c>
      <c r="AC88" t="e">
        <v>#N/A</v>
      </c>
      <c r="AD88">
        <v>5.157</v>
      </c>
      <c r="AE88" t="e">
        <v>#N/A</v>
      </c>
      <c r="AF88" t="e">
        <v>#N/A</v>
      </c>
      <c r="AG88" t="e">
        <v>#N/A</v>
      </c>
      <c r="AH88">
        <v>267.63</v>
      </c>
      <c r="AI88" t="e">
        <v>#N/A</v>
      </c>
      <c r="AJ88" t="e">
        <v>#N/A</v>
      </c>
      <c r="AK88">
        <v>8.4703405517294694</v>
      </c>
    </row>
    <row r="89" spans="8:37" x14ac:dyDescent="0.25">
      <c r="H89" s="15">
        <v>43977</v>
      </c>
      <c r="I89">
        <v>107.239</v>
      </c>
      <c r="J89">
        <v>8.99</v>
      </c>
      <c r="K89">
        <v>108</v>
      </c>
      <c r="L89">
        <v>90.579874119337717</v>
      </c>
      <c r="M89">
        <v>10.024600162502576</v>
      </c>
      <c r="N89">
        <v>94.770408163265316</v>
      </c>
      <c r="O89">
        <v>31.21</v>
      </c>
      <c r="P89">
        <v>117.11</v>
      </c>
      <c r="Q89">
        <v>99.94</v>
      </c>
      <c r="R89">
        <v>169.58151513588095</v>
      </c>
      <c r="S89">
        <v>27.9</v>
      </c>
      <c r="T89">
        <v>13.948615160349856</v>
      </c>
      <c r="U89">
        <v>26.316508746355687</v>
      </c>
      <c r="V89">
        <v>8.2270000000000003</v>
      </c>
      <c r="W89" t="e">
        <v>#N/A</v>
      </c>
      <c r="X89">
        <v>7.6630000000000003</v>
      </c>
      <c r="Y89">
        <v>966.02</v>
      </c>
      <c r="Z89">
        <v>94.91</v>
      </c>
      <c r="AA89">
        <v>161.08000000000001</v>
      </c>
      <c r="AB89">
        <v>106.45</v>
      </c>
      <c r="AC89">
        <v>178.93586005830906</v>
      </c>
      <c r="AD89">
        <v>5.5289999999999999</v>
      </c>
      <c r="AE89">
        <v>109.72921567615825</v>
      </c>
      <c r="AF89" t="e">
        <v>#N/A</v>
      </c>
      <c r="AG89">
        <v>95.114996368885073</v>
      </c>
      <c r="AH89">
        <v>269.16000000000003</v>
      </c>
      <c r="AI89" t="e">
        <v>#N/A</v>
      </c>
      <c r="AJ89" t="e">
        <v>#N/A</v>
      </c>
      <c r="AK89">
        <v>8.4008189695357469</v>
      </c>
    </row>
    <row r="90" spans="8:37" x14ac:dyDescent="0.25">
      <c r="H90" s="15">
        <v>43978</v>
      </c>
      <c r="I90">
        <v>107.83199999999999</v>
      </c>
      <c r="J90">
        <v>9.0299999999999994</v>
      </c>
      <c r="K90">
        <v>108.03</v>
      </c>
      <c r="L90">
        <v>90.401462711277446</v>
      </c>
      <c r="M90">
        <v>10.014409408222132</v>
      </c>
      <c r="N90">
        <v>94.669703872437367</v>
      </c>
      <c r="O90">
        <v>30.91</v>
      </c>
      <c r="P90">
        <v>117.38</v>
      </c>
      <c r="Q90">
        <v>99.25</v>
      </c>
      <c r="R90">
        <v>166.65918258288349</v>
      </c>
      <c r="S90">
        <v>27.93</v>
      </c>
      <c r="T90">
        <v>14.569476082004558</v>
      </c>
      <c r="U90">
        <v>25.159453302961278</v>
      </c>
      <c r="V90">
        <v>8.3902000000000001</v>
      </c>
      <c r="W90" t="e">
        <v>#N/A</v>
      </c>
      <c r="X90">
        <v>7.7670000000000003</v>
      </c>
      <c r="Y90">
        <v>970.4</v>
      </c>
      <c r="Z90">
        <v>97.07</v>
      </c>
      <c r="AA90">
        <v>160.6</v>
      </c>
      <c r="AB90">
        <v>105.95</v>
      </c>
      <c r="AC90">
        <v>182.16856492027335</v>
      </c>
      <c r="AD90">
        <v>5.8280000000000003</v>
      </c>
      <c r="AE90">
        <v>109.26605588706259</v>
      </c>
      <c r="AF90" t="e">
        <v>#N/A</v>
      </c>
      <c r="AG90">
        <v>96.24139908324284</v>
      </c>
      <c r="AH90">
        <v>270.47000000000003</v>
      </c>
      <c r="AI90" t="e">
        <v>#N/A</v>
      </c>
      <c r="AJ90" t="e">
        <v>#N/A</v>
      </c>
      <c r="AK90">
        <v>8.326644958233608</v>
      </c>
    </row>
    <row r="91" spans="8:37" x14ac:dyDescent="0.25">
      <c r="H91" s="15">
        <v>43979</v>
      </c>
      <c r="I91">
        <v>108.139</v>
      </c>
      <c r="J91">
        <v>9.06</v>
      </c>
      <c r="K91">
        <v>108.14</v>
      </c>
      <c r="L91">
        <v>90.152138827888464</v>
      </c>
      <c r="M91">
        <v>9.9875309674984827</v>
      </c>
      <c r="N91">
        <v>93.963183540877083</v>
      </c>
      <c r="O91">
        <v>31.22</v>
      </c>
      <c r="P91">
        <v>117.07</v>
      </c>
      <c r="Q91">
        <v>100.74</v>
      </c>
      <c r="R91">
        <v>168.83275277116454</v>
      </c>
      <c r="S91">
        <v>27.79</v>
      </c>
      <c r="T91">
        <v>13.842266738855802</v>
      </c>
      <c r="U91">
        <v>25.532394874571377</v>
      </c>
      <c r="V91">
        <v>8.5168999999999997</v>
      </c>
      <c r="W91" t="e">
        <v>#N/A</v>
      </c>
      <c r="X91">
        <v>7.7629999999999999</v>
      </c>
      <c r="Y91">
        <v>965.48</v>
      </c>
      <c r="Z91">
        <v>97.89</v>
      </c>
      <c r="AA91">
        <v>158.78</v>
      </c>
      <c r="AB91">
        <v>105.97</v>
      </c>
      <c r="AC91">
        <v>181.97978704205013</v>
      </c>
      <c r="AD91">
        <v>5.7889999999999997</v>
      </c>
      <c r="AE91">
        <v>109.3962071037076</v>
      </c>
      <c r="AF91" t="e">
        <v>#N/A</v>
      </c>
      <c r="AG91">
        <v>95.471180570304654</v>
      </c>
      <c r="AH91">
        <v>269.11</v>
      </c>
      <c r="AI91" t="e">
        <v>#N/A</v>
      </c>
      <c r="AJ91" t="e">
        <v>#N/A</v>
      </c>
      <c r="AK91">
        <v>8.3317384234829017</v>
      </c>
    </row>
    <row r="92" spans="8:37" x14ac:dyDescent="0.25">
      <c r="H92" s="15">
        <v>43980</v>
      </c>
      <c r="I92">
        <v>108.673</v>
      </c>
      <c r="J92">
        <v>9.09</v>
      </c>
      <c r="K92">
        <v>108.21</v>
      </c>
      <c r="L92">
        <v>90.256221617865918</v>
      </c>
      <c r="M92">
        <v>9.9787743298789398</v>
      </c>
      <c r="N92">
        <v>93.827716705712746</v>
      </c>
      <c r="O92">
        <v>30.66</v>
      </c>
      <c r="P92">
        <v>119.35</v>
      </c>
      <c r="Q92">
        <v>100.95</v>
      </c>
      <c r="R92">
        <v>168.46453987258303</v>
      </c>
      <c r="S92">
        <v>28.3</v>
      </c>
      <c r="T92">
        <v>13.59704451252478</v>
      </c>
      <c r="U92">
        <v>25.432510362227433</v>
      </c>
      <c r="V92">
        <v>8.4021000000000008</v>
      </c>
      <c r="W92" t="e">
        <v>#N/A</v>
      </c>
      <c r="X92">
        <v>7.8019999999999996</v>
      </c>
      <c r="Y92">
        <v>970.68</v>
      </c>
      <c r="Z92">
        <v>94.78</v>
      </c>
      <c r="AA92">
        <v>158.13999999999999</v>
      </c>
      <c r="AB92">
        <v>107</v>
      </c>
      <c r="AC92">
        <v>181.67237340061274</v>
      </c>
      <c r="AD92">
        <v>5.6</v>
      </c>
      <c r="AE92">
        <v>109.23682209511279</v>
      </c>
      <c r="AF92" t="e">
        <v>#N/A</v>
      </c>
      <c r="AG92">
        <v>95.511955511121343</v>
      </c>
      <c r="AH92">
        <v>269.61</v>
      </c>
      <c r="AI92" t="e">
        <v>#N/A</v>
      </c>
      <c r="AJ92">
        <v>133.04</v>
      </c>
      <c r="AK92">
        <v>8.3446653487261475</v>
      </c>
    </row>
    <row r="93" spans="8:37" x14ac:dyDescent="0.25">
      <c r="H93" s="15">
        <v>43983</v>
      </c>
      <c r="I93" t="e">
        <v>#N/A</v>
      </c>
      <c r="J93" t="e">
        <v>#N/A</v>
      </c>
      <c r="K93" t="e">
        <v>#N/A</v>
      </c>
      <c r="L93" t="e">
        <v>#N/A</v>
      </c>
      <c r="M93">
        <v>9.9552595602559393</v>
      </c>
      <c r="N93">
        <v>93.728661275831087</v>
      </c>
      <c r="O93">
        <v>31.08</v>
      </c>
      <c r="P93" t="e">
        <v>#N/A</v>
      </c>
      <c r="Q93" t="e">
        <v>#N/A</v>
      </c>
      <c r="R93" t="e">
        <v>#N/A</v>
      </c>
      <c r="S93" t="e">
        <v>#N/A</v>
      </c>
      <c r="T93">
        <v>14.079065588499551</v>
      </c>
      <c r="U93">
        <v>26.203953279424976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>
        <v>161.5</v>
      </c>
      <c r="AB93" t="e">
        <v>#N/A</v>
      </c>
      <c r="AC93">
        <v>182.73135669362085</v>
      </c>
      <c r="AD93">
        <v>5.7080000000000002</v>
      </c>
      <c r="AE93">
        <v>108.80182562004936</v>
      </c>
      <c r="AF93" t="e">
        <v>#N/A</v>
      </c>
      <c r="AG93" t="e">
        <v>#N/A</v>
      </c>
      <c r="AH93">
        <v>270.36</v>
      </c>
      <c r="AI93" t="e">
        <v>#N/A</v>
      </c>
      <c r="AJ93" t="e">
        <v>#N/A</v>
      </c>
      <c r="AK93" t="e">
        <v>#N/A</v>
      </c>
    </row>
    <row r="94" spans="8:37" x14ac:dyDescent="0.25">
      <c r="H94" s="15">
        <v>43984</v>
      </c>
      <c r="I94">
        <v>109.401</v>
      </c>
      <c r="J94">
        <v>9.07</v>
      </c>
      <c r="K94">
        <v>108.37</v>
      </c>
      <c r="L94">
        <v>89.71675871279237</v>
      </c>
      <c r="M94">
        <v>9.9696968924470522</v>
      </c>
      <c r="N94">
        <v>93.48935027742975</v>
      </c>
      <c r="O94">
        <v>31.14</v>
      </c>
      <c r="P94">
        <v>120.25</v>
      </c>
      <c r="Q94">
        <v>102.78</v>
      </c>
      <c r="R94">
        <v>170.92982381742416</v>
      </c>
      <c r="S94">
        <v>28.36</v>
      </c>
      <c r="T94">
        <v>14.327904063003404</v>
      </c>
      <c r="U94">
        <v>26.25962054770002</v>
      </c>
      <c r="V94">
        <v>8.4155999999999995</v>
      </c>
      <c r="W94" t="e">
        <v>#N/A</v>
      </c>
      <c r="X94">
        <v>7.8789999999999996</v>
      </c>
      <c r="Y94">
        <v>968</v>
      </c>
      <c r="Z94">
        <v>99.52</v>
      </c>
      <c r="AA94">
        <v>163.66999999999999</v>
      </c>
      <c r="AB94">
        <v>107.66</v>
      </c>
      <c r="AC94">
        <v>184.15965634508683</v>
      </c>
      <c r="AD94">
        <v>5.9569999999999999</v>
      </c>
      <c r="AE94">
        <v>108.36161865891245</v>
      </c>
      <c r="AF94" t="e">
        <v>#N/A</v>
      </c>
      <c r="AG94">
        <v>96.424814611571094</v>
      </c>
      <c r="AH94">
        <v>271.45</v>
      </c>
      <c r="AI94" t="e">
        <v>#N/A</v>
      </c>
      <c r="AJ94" t="e">
        <v>#N/A</v>
      </c>
      <c r="AK94">
        <v>8.4319212644843002</v>
      </c>
    </row>
    <row r="95" spans="8:37" x14ac:dyDescent="0.25">
      <c r="H95" s="15">
        <v>43985</v>
      </c>
      <c r="I95">
        <v>109.97799999999999</v>
      </c>
      <c r="J95">
        <v>9.36</v>
      </c>
      <c r="K95">
        <v>108.51</v>
      </c>
      <c r="L95">
        <v>89.176776220863658</v>
      </c>
      <c r="M95">
        <v>10.01688918206132</v>
      </c>
      <c r="N95">
        <v>93.031948028833327</v>
      </c>
      <c r="O95">
        <v>31.75</v>
      </c>
      <c r="P95">
        <v>120.25</v>
      </c>
      <c r="Q95">
        <v>104.73</v>
      </c>
      <c r="R95">
        <v>172.93151562232222</v>
      </c>
      <c r="S95">
        <v>27.85</v>
      </c>
      <c r="T95">
        <v>15.288778143632642</v>
      </c>
      <c r="U95">
        <v>26.279256029189288</v>
      </c>
      <c r="V95">
        <v>8.5120000000000005</v>
      </c>
      <c r="W95" t="e">
        <v>#N/A</v>
      </c>
      <c r="X95">
        <v>8.0050000000000008</v>
      </c>
      <c r="Y95">
        <v>974.71</v>
      </c>
      <c r="Z95">
        <v>103.14</v>
      </c>
      <c r="AA95">
        <v>167.71</v>
      </c>
      <c r="AB95">
        <v>108.12</v>
      </c>
      <c r="AC95">
        <v>184.46204502981223</v>
      </c>
      <c r="AD95">
        <v>6.1689999999999996</v>
      </c>
      <c r="AE95">
        <v>108.00586312784202</v>
      </c>
      <c r="AF95" t="e">
        <v>#N/A</v>
      </c>
      <c r="AG95">
        <v>97.420862920675816</v>
      </c>
      <c r="AH95">
        <v>273.24</v>
      </c>
      <c r="AI95" t="e">
        <v>#N/A</v>
      </c>
      <c r="AJ95" t="e">
        <v>#N/A</v>
      </c>
      <c r="AK95">
        <v>8.2969588287190756</v>
      </c>
    </row>
    <row r="96" spans="8:37" x14ac:dyDescent="0.25">
      <c r="H96" s="15">
        <v>43986</v>
      </c>
      <c r="I96">
        <v>110.45399999999999</v>
      </c>
      <c r="J96">
        <v>9.41</v>
      </c>
      <c r="K96">
        <v>108.65</v>
      </c>
      <c r="L96">
        <v>89.035556983670745</v>
      </c>
      <c r="M96">
        <v>10.042889446430083</v>
      </c>
      <c r="N96">
        <v>92.391208403213</v>
      </c>
      <c r="O96">
        <v>31.59</v>
      </c>
      <c r="P96">
        <v>118.01</v>
      </c>
      <c r="Q96">
        <v>105.22</v>
      </c>
      <c r="R96">
        <v>172.96410608310023</v>
      </c>
      <c r="S96">
        <v>27.12</v>
      </c>
      <c r="T96">
        <v>16.921175743666698</v>
      </c>
      <c r="U96">
        <v>25.639950569335333</v>
      </c>
      <c r="V96">
        <v>8.6824999999999992</v>
      </c>
      <c r="W96" t="e">
        <v>#N/A</v>
      </c>
      <c r="X96">
        <v>7.9580000000000002</v>
      </c>
      <c r="Y96">
        <v>972.87</v>
      </c>
      <c r="Z96">
        <v>102.48</v>
      </c>
      <c r="AA96">
        <v>165.73</v>
      </c>
      <c r="AB96">
        <v>108.3</v>
      </c>
      <c r="AC96">
        <v>179.27442845793979</v>
      </c>
      <c r="AD96">
        <v>6.2629999999999999</v>
      </c>
      <c r="AE96">
        <v>107.87515207201099</v>
      </c>
      <c r="AF96" t="e">
        <v>#N/A</v>
      </c>
      <c r="AG96">
        <v>98.049010320053128</v>
      </c>
      <c r="AH96">
        <v>272.92</v>
      </c>
      <c r="AI96" t="e">
        <v>#N/A</v>
      </c>
      <c r="AJ96" t="e">
        <v>#N/A</v>
      </c>
      <c r="AK96">
        <v>8.3195018646410084</v>
      </c>
    </row>
    <row r="97" spans="8:37" x14ac:dyDescent="0.25">
      <c r="H97" s="15">
        <v>43987</v>
      </c>
      <c r="I97">
        <v>111.60599999999999</v>
      </c>
      <c r="J97">
        <v>9.56</v>
      </c>
      <c r="K97">
        <v>108.79</v>
      </c>
      <c r="L97">
        <v>88.84219351541438</v>
      </c>
      <c r="M97">
        <v>10.073015141713515</v>
      </c>
      <c r="N97">
        <v>92.737578602426709</v>
      </c>
      <c r="O97">
        <v>32.549999999999997</v>
      </c>
      <c r="P97">
        <v>118.54</v>
      </c>
      <c r="Q97">
        <v>105.94</v>
      </c>
      <c r="R97">
        <v>174.62911375062183</v>
      </c>
      <c r="S97">
        <v>27.18</v>
      </c>
      <c r="T97">
        <v>17.792932424054555</v>
      </c>
      <c r="U97">
        <v>25.980869719245419</v>
      </c>
      <c r="V97">
        <v>8.7546999999999997</v>
      </c>
      <c r="W97" t="e">
        <v>#N/A</v>
      </c>
      <c r="X97">
        <v>8.1649999999999991</v>
      </c>
      <c r="Y97">
        <v>977.7</v>
      </c>
      <c r="Z97">
        <v>107.33</v>
      </c>
      <c r="AA97">
        <v>168.28</v>
      </c>
      <c r="AB97">
        <v>107.94</v>
      </c>
      <c r="AC97">
        <v>184.65149233903111</v>
      </c>
      <c r="AD97">
        <v>6.77</v>
      </c>
      <c r="AE97">
        <v>107.9100436256214</v>
      </c>
      <c r="AF97" t="e">
        <v>#N/A</v>
      </c>
      <c r="AG97">
        <v>98.403726461604094</v>
      </c>
      <c r="AH97">
        <v>275.86</v>
      </c>
      <c r="AI97" t="e">
        <v>#N/A</v>
      </c>
      <c r="AJ97" t="e">
        <v>#N/A</v>
      </c>
      <c r="AK97">
        <v>8.2784233414212363</v>
      </c>
    </row>
    <row r="98" spans="8:37" x14ac:dyDescent="0.25">
      <c r="H98" s="15">
        <v>43990</v>
      </c>
      <c r="I98">
        <v>111.874</v>
      </c>
      <c r="J98">
        <v>9.67</v>
      </c>
      <c r="K98">
        <v>108.85</v>
      </c>
      <c r="L98">
        <v>89.417178166659951</v>
      </c>
      <c r="M98">
        <v>10.235519444887499</v>
      </c>
      <c r="N98">
        <v>92.843857939952173</v>
      </c>
      <c r="O98">
        <v>32.53</v>
      </c>
      <c r="P98">
        <v>120.45</v>
      </c>
      <c r="Q98">
        <v>106.04</v>
      </c>
      <c r="R98">
        <v>175.33759517596448</v>
      </c>
      <c r="S98">
        <v>27.45</v>
      </c>
      <c r="T98">
        <v>19.431405544238775</v>
      </c>
      <c r="U98">
        <v>25.819236560092108</v>
      </c>
      <c r="V98">
        <v>8.9954999999999998</v>
      </c>
      <c r="W98" t="e">
        <v>#N/A</v>
      </c>
      <c r="X98">
        <v>8.26</v>
      </c>
      <c r="Y98">
        <v>983.47</v>
      </c>
      <c r="Z98">
        <v>107.82</v>
      </c>
      <c r="AA98">
        <v>168.75</v>
      </c>
      <c r="AB98">
        <v>107.81</v>
      </c>
      <c r="AC98">
        <v>187.12248693649809</v>
      </c>
      <c r="AD98">
        <v>6.88</v>
      </c>
      <c r="AE98">
        <v>108.49210278694268</v>
      </c>
      <c r="AF98" t="e">
        <v>#N/A</v>
      </c>
      <c r="AG98">
        <v>99.990717856758494</v>
      </c>
      <c r="AH98">
        <v>276.64</v>
      </c>
      <c r="AI98" t="e">
        <v>#N/A</v>
      </c>
      <c r="AJ98" t="e">
        <v>#N/A</v>
      </c>
      <c r="AK98">
        <v>8.3335509668493053</v>
      </c>
    </row>
    <row r="99" spans="8:37" x14ac:dyDescent="0.25">
      <c r="H99" s="15">
        <v>43991</v>
      </c>
      <c r="I99">
        <v>111.70399999999999</v>
      </c>
      <c r="J99">
        <v>9.67</v>
      </c>
      <c r="K99" t="e">
        <v>#N/A</v>
      </c>
      <c r="L99">
        <v>89.775841016605725</v>
      </c>
      <c r="M99">
        <v>10.285406758753947</v>
      </c>
      <c r="N99">
        <v>92.321255399806034</v>
      </c>
      <c r="O99">
        <v>32.340000000000003</v>
      </c>
      <c r="P99">
        <v>119.94</v>
      </c>
      <c r="Q99">
        <v>105.16</v>
      </c>
      <c r="R99">
        <v>175.9487624723464</v>
      </c>
      <c r="S99">
        <v>27.36</v>
      </c>
      <c r="T99">
        <v>18.037556202062945</v>
      </c>
      <c r="U99">
        <v>25.991801110817242</v>
      </c>
      <c r="V99">
        <v>9.1812000000000005</v>
      </c>
      <c r="W99" t="e">
        <v>#N/A</v>
      </c>
      <c r="X99">
        <v>8.2110000000000003</v>
      </c>
      <c r="Y99">
        <v>977.14</v>
      </c>
      <c r="Z99">
        <v>105.21</v>
      </c>
      <c r="AA99">
        <v>168.51</v>
      </c>
      <c r="AB99">
        <v>107.97</v>
      </c>
      <c r="AC99">
        <v>182.79114872608656</v>
      </c>
      <c r="AD99">
        <v>6.63</v>
      </c>
      <c r="AE99">
        <v>108.34759133034295</v>
      </c>
      <c r="AF99" t="e">
        <v>#N/A</v>
      </c>
      <c r="AG99">
        <v>99.628154558043335</v>
      </c>
      <c r="AH99">
        <v>275.66000000000003</v>
      </c>
      <c r="AI99" t="e">
        <v>#N/A</v>
      </c>
      <c r="AJ99" t="e">
        <v>#N/A</v>
      </c>
      <c r="AK99">
        <v>8.2219791746102349</v>
      </c>
    </row>
    <row r="100" spans="8:37" x14ac:dyDescent="0.25">
      <c r="H100" s="15">
        <v>43992</v>
      </c>
      <c r="I100">
        <v>111.545</v>
      </c>
      <c r="J100">
        <v>9.67</v>
      </c>
      <c r="K100">
        <v>108.95</v>
      </c>
      <c r="L100">
        <v>90.222154446912484</v>
      </c>
      <c r="M100">
        <v>10.328871491901024</v>
      </c>
      <c r="N100">
        <v>92.185710510087219</v>
      </c>
      <c r="O100">
        <v>32.450000000000003</v>
      </c>
      <c r="P100">
        <v>118.64</v>
      </c>
      <c r="Q100">
        <v>105.38</v>
      </c>
      <c r="R100">
        <v>177.01579249187702</v>
      </c>
      <c r="S100">
        <v>27.42</v>
      </c>
      <c r="T100">
        <v>16.668134966082285</v>
      </c>
      <c r="U100">
        <v>26.543916835521099</v>
      </c>
      <c r="V100">
        <v>8.9870000000000001</v>
      </c>
      <c r="W100" t="e">
        <v>#N/A</v>
      </c>
      <c r="X100">
        <v>8.1880000000000006</v>
      </c>
      <c r="Y100">
        <v>975.32</v>
      </c>
      <c r="Z100">
        <v>103.63</v>
      </c>
      <c r="AA100">
        <v>169.99</v>
      </c>
      <c r="AB100">
        <v>108.43</v>
      </c>
      <c r="AC100">
        <v>184.50356796757995</v>
      </c>
      <c r="AD100">
        <v>6.3959999999999999</v>
      </c>
      <c r="AE100">
        <v>108.3150317637138</v>
      </c>
      <c r="AF100" t="e">
        <v>#N/A</v>
      </c>
      <c r="AG100">
        <v>99.706474276214095</v>
      </c>
      <c r="AH100">
        <v>275.43</v>
      </c>
      <c r="AI100" t="e">
        <v>#N/A</v>
      </c>
      <c r="AJ100" t="e">
        <v>#N/A</v>
      </c>
      <c r="AK100">
        <v>8.1813238830644224</v>
      </c>
    </row>
    <row r="101" spans="8:37" x14ac:dyDescent="0.25">
      <c r="H101" s="15">
        <v>43993</v>
      </c>
      <c r="I101">
        <v>110.807</v>
      </c>
      <c r="J101" t="e">
        <v>#N/A</v>
      </c>
      <c r="K101">
        <v>108.88</v>
      </c>
      <c r="L101">
        <v>90.599352344433242</v>
      </c>
      <c r="M101">
        <v>10.35149380965656</v>
      </c>
      <c r="N101">
        <v>91.515578243267029</v>
      </c>
      <c r="O101">
        <v>31.31</v>
      </c>
      <c r="P101">
        <v>113.72</v>
      </c>
      <c r="Q101">
        <v>102.04</v>
      </c>
      <c r="R101">
        <v>173.5792494849745</v>
      </c>
      <c r="S101">
        <v>26.25</v>
      </c>
      <c r="T101">
        <v>14.513289913747577</v>
      </c>
      <c r="U101">
        <v>26.216775215631049</v>
      </c>
      <c r="V101">
        <v>8.6411999999999995</v>
      </c>
      <c r="W101" t="e">
        <v>#N/A</v>
      </c>
      <c r="X101">
        <v>7.7080000000000002</v>
      </c>
      <c r="Y101">
        <v>967.53</v>
      </c>
      <c r="Z101">
        <v>97.76</v>
      </c>
      <c r="AA101">
        <v>166.3</v>
      </c>
      <c r="AB101">
        <v>108.03</v>
      </c>
      <c r="AC101">
        <v>172.46083436014783</v>
      </c>
      <c r="AD101">
        <v>5.91</v>
      </c>
      <c r="AE101">
        <v>108.34996508265158</v>
      </c>
      <c r="AF101" t="e">
        <v>#N/A</v>
      </c>
      <c r="AG101">
        <v>98.83736110731283</v>
      </c>
      <c r="AH101">
        <v>267.76</v>
      </c>
      <c r="AI101" t="e">
        <v>#N/A</v>
      </c>
      <c r="AJ101" t="e">
        <v>#N/A</v>
      </c>
      <c r="AK101">
        <v>8.0786843613221748</v>
      </c>
    </row>
    <row r="102" spans="8:37" x14ac:dyDescent="0.25">
      <c r="H102" s="15">
        <v>43994</v>
      </c>
      <c r="I102">
        <v>110.985</v>
      </c>
      <c r="J102">
        <v>9.5500000000000007</v>
      </c>
      <c r="K102">
        <v>108.93</v>
      </c>
      <c r="L102">
        <v>90.213445272949912</v>
      </c>
      <c r="M102">
        <v>10.259982040222908</v>
      </c>
      <c r="N102">
        <v>92.443930224279114</v>
      </c>
      <c r="O102">
        <v>31.39</v>
      </c>
      <c r="P102">
        <v>114.98</v>
      </c>
      <c r="Q102">
        <v>101.92</v>
      </c>
      <c r="R102">
        <v>171.14597928515545</v>
      </c>
      <c r="S102">
        <v>26.83</v>
      </c>
      <c r="T102">
        <v>16.251334994660024</v>
      </c>
      <c r="U102">
        <v>26.308294766820932</v>
      </c>
      <c r="V102">
        <v>8.3636999999999997</v>
      </c>
      <c r="W102" t="e">
        <v>#N/A</v>
      </c>
      <c r="X102">
        <v>7.7960000000000003</v>
      </c>
      <c r="Y102">
        <v>981.19</v>
      </c>
      <c r="Z102">
        <v>98.59</v>
      </c>
      <c r="AA102">
        <v>167.91</v>
      </c>
      <c r="AB102">
        <v>107.78</v>
      </c>
      <c r="AC102">
        <v>179.41438234247065</v>
      </c>
      <c r="AD102">
        <v>6.133</v>
      </c>
      <c r="AE102">
        <v>108.29908421868619</v>
      </c>
      <c r="AF102" t="e">
        <v>#N/A</v>
      </c>
      <c r="AG102">
        <v>98.654032576484042</v>
      </c>
      <c r="AH102">
        <v>269.3</v>
      </c>
      <c r="AI102" t="e">
        <v>#N/A</v>
      </c>
      <c r="AJ102" t="e">
        <v>#N/A</v>
      </c>
      <c r="AK102">
        <v>8.159145470246246</v>
      </c>
    </row>
    <row r="103" spans="8:37" x14ac:dyDescent="0.25">
      <c r="H103" s="15">
        <v>43997</v>
      </c>
      <c r="I103">
        <v>110.771</v>
      </c>
      <c r="J103">
        <v>9.5399999999999991</v>
      </c>
      <c r="K103">
        <v>108.89</v>
      </c>
      <c r="L103">
        <v>90.294845603054426</v>
      </c>
      <c r="M103">
        <v>10.233353551967065</v>
      </c>
      <c r="N103">
        <v>91.918475852902077</v>
      </c>
      <c r="O103">
        <v>30.95</v>
      </c>
      <c r="P103">
        <v>115.93</v>
      </c>
      <c r="Q103">
        <v>100.15</v>
      </c>
      <c r="R103">
        <v>167.71578564573542</v>
      </c>
      <c r="S103">
        <v>27.38</v>
      </c>
      <c r="T103">
        <v>16.047851129818341</v>
      </c>
      <c r="U103">
        <v>26.464333185644659</v>
      </c>
      <c r="V103">
        <v>8.1912000000000003</v>
      </c>
      <c r="W103" t="e">
        <v>#N/A</v>
      </c>
      <c r="X103">
        <v>7.8449999999999998</v>
      </c>
      <c r="Y103">
        <v>986.99</v>
      </c>
      <c r="Z103">
        <v>98.1</v>
      </c>
      <c r="AA103">
        <v>163.99</v>
      </c>
      <c r="AB103">
        <v>107.51</v>
      </c>
      <c r="AC103">
        <v>177.0403190075321</v>
      </c>
      <c r="AD103">
        <v>6.1</v>
      </c>
      <c r="AE103">
        <v>108.40986946485707</v>
      </c>
      <c r="AF103" t="e">
        <v>#N/A</v>
      </c>
      <c r="AG103">
        <v>98.871221005393167</v>
      </c>
      <c r="AH103">
        <v>271.27999999999997</v>
      </c>
      <c r="AI103" t="e">
        <v>#N/A</v>
      </c>
      <c r="AJ103" t="e">
        <v>#N/A</v>
      </c>
      <c r="AK103">
        <v>8.2547279588336639</v>
      </c>
    </row>
    <row r="104" spans="8:37" x14ac:dyDescent="0.25">
      <c r="H104" s="15">
        <v>43998</v>
      </c>
      <c r="I104">
        <v>111.56100000000001</v>
      </c>
      <c r="J104">
        <v>9.65</v>
      </c>
      <c r="K104">
        <v>109.05</v>
      </c>
      <c r="L104">
        <v>90.410781272539595</v>
      </c>
      <c r="M104">
        <v>10.276280839966262</v>
      </c>
      <c r="N104">
        <v>92.758253461128859</v>
      </c>
      <c r="O104">
        <v>32.049999999999997</v>
      </c>
      <c r="P104">
        <v>117.96</v>
      </c>
      <c r="Q104">
        <v>105.12</v>
      </c>
      <c r="R104">
        <v>176.23185063391119</v>
      </c>
      <c r="S104">
        <v>27.84</v>
      </c>
      <c r="T104">
        <v>16.391551295704648</v>
      </c>
      <c r="U104">
        <v>26.990149094781682</v>
      </c>
      <c r="V104">
        <v>8.4678000000000004</v>
      </c>
      <c r="W104" t="e">
        <v>#N/A</v>
      </c>
      <c r="X104">
        <v>7.9720000000000004</v>
      </c>
      <c r="Y104">
        <v>990.32</v>
      </c>
      <c r="Z104">
        <v>101.58</v>
      </c>
      <c r="AA104">
        <v>169.52</v>
      </c>
      <c r="AB104">
        <v>108.28</v>
      </c>
      <c r="AC104">
        <v>181.39865104721335</v>
      </c>
      <c r="AD104">
        <v>6.2729999999999997</v>
      </c>
      <c r="AE104">
        <v>108.34898322270539</v>
      </c>
      <c r="AF104" t="e">
        <v>#N/A</v>
      </c>
      <c r="AG104">
        <v>99.627595823276167</v>
      </c>
      <c r="AH104">
        <v>273.02999999999997</v>
      </c>
      <c r="AI104" t="e">
        <v>#N/A</v>
      </c>
      <c r="AJ104" t="e">
        <v>#N/A</v>
      </c>
      <c r="AK104">
        <v>8.348815498580846</v>
      </c>
    </row>
    <row r="105" spans="8:37" x14ac:dyDescent="0.25">
      <c r="H105" s="15">
        <v>43999</v>
      </c>
      <c r="I105">
        <v>111.658</v>
      </c>
      <c r="J105">
        <v>9.67</v>
      </c>
      <c r="K105">
        <v>109.08</v>
      </c>
      <c r="L105">
        <v>90.575556655835044</v>
      </c>
      <c r="M105">
        <v>10.336517373125252</v>
      </c>
      <c r="N105">
        <v>92.672068382156525</v>
      </c>
      <c r="O105">
        <v>32.33</v>
      </c>
      <c r="P105">
        <v>117.98</v>
      </c>
      <c r="Q105">
        <v>105.46</v>
      </c>
      <c r="R105">
        <v>177.07619686267967</v>
      </c>
      <c r="S105">
        <v>28.1</v>
      </c>
      <c r="T105">
        <v>16.142818983171576</v>
      </c>
      <c r="U105">
        <v>27.37067046567536</v>
      </c>
      <c r="V105">
        <v>8.5210000000000008</v>
      </c>
      <c r="W105" t="e">
        <v>#N/A</v>
      </c>
      <c r="X105">
        <v>7.9870000000000001</v>
      </c>
      <c r="Y105">
        <v>987.75</v>
      </c>
      <c r="Z105">
        <v>101.23</v>
      </c>
      <c r="AA105">
        <v>170.76</v>
      </c>
      <c r="AB105">
        <v>108.55</v>
      </c>
      <c r="AC105">
        <v>182.70857448134626</v>
      </c>
      <c r="AD105">
        <v>6.2229999999999999</v>
      </c>
      <c r="AE105">
        <v>108.58013002355817</v>
      </c>
      <c r="AF105" t="e">
        <v>#N/A</v>
      </c>
      <c r="AG105">
        <v>99.78393106815129</v>
      </c>
      <c r="AH105">
        <v>272.38</v>
      </c>
      <c r="AI105" t="e">
        <v>#N/A</v>
      </c>
      <c r="AJ105" t="e">
        <v>#N/A</v>
      </c>
      <c r="AK105">
        <v>8.4161410665683647</v>
      </c>
    </row>
    <row r="106" spans="8:37" x14ac:dyDescent="0.25">
      <c r="H106" s="15">
        <v>44000</v>
      </c>
      <c r="I106">
        <v>111.44</v>
      </c>
      <c r="J106">
        <v>9.5</v>
      </c>
      <c r="K106">
        <v>109.02</v>
      </c>
      <c r="L106">
        <v>90.769440497056166</v>
      </c>
      <c r="M106">
        <v>10.365659886043058</v>
      </c>
      <c r="N106">
        <v>93.049848132928361</v>
      </c>
      <c r="O106">
        <v>32.24</v>
      </c>
      <c r="P106">
        <v>117.81</v>
      </c>
      <c r="Q106">
        <v>105.25</v>
      </c>
      <c r="R106">
        <v>176.63064925507592</v>
      </c>
      <c r="S106">
        <v>28.25</v>
      </c>
      <c r="T106">
        <v>16.124709665892443</v>
      </c>
      <c r="U106">
        <v>27.7157405753082</v>
      </c>
      <c r="V106">
        <v>8.3980999999999995</v>
      </c>
      <c r="W106" t="e">
        <v>#N/A</v>
      </c>
      <c r="X106">
        <v>7.9790000000000001</v>
      </c>
      <c r="Y106">
        <v>989.55</v>
      </c>
      <c r="Z106">
        <v>100.71</v>
      </c>
      <c r="AA106">
        <v>171.36</v>
      </c>
      <c r="AB106">
        <v>108.89</v>
      </c>
      <c r="AC106">
        <v>181.28461675897805</v>
      </c>
      <c r="AD106">
        <v>6.141</v>
      </c>
      <c r="AE106">
        <v>108.69434034707449</v>
      </c>
      <c r="AF106" t="e">
        <v>#N/A</v>
      </c>
      <c r="AG106">
        <v>99.957124765730484</v>
      </c>
      <c r="AH106">
        <v>272.38</v>
      </c>
      <c r="AI106" t="e">
        <v>#N/A</v>
      </c>
      <c r="AJ106" t="e">
        <v>#N/A</v>
      </c>
      <c r="AK106">
        <v>8.4074081495486119</v>
      </c>
    </row>
    <row r="107" spans="8:37" x14ac:dyDescent="0.25">
      <c r="H107" s="15">
        <v>44001</v>
      </c>
      <c r="I107">
        <v>111.508</v>
      </c>
      <c r="J107">
        <v>9.52</v>
      </c>
      <c r="K107">
        <v>109.08</v>
      </c>
      <c r="L107">
        <v>90.900381614451248</v>
      </c>
      <c r="M107">
        <v>10.388467476097004</v>
      </c>
      <c r="N107">
        <v>93.245778611632275</v>
      </c>
      <c r="O107">
        <v>32.630000000000003</v>
      </c>
      <c r="P107">
        <v>117.01</v>
      </c>
      <c r="Q107">
        <v>106.6</v>
      </c>
      <c r="R107">
        <v>179.38739565918002</v>
      </c>
      <c r="S107">
        <v>29.26</v>
      </c>
      <c r="T107">
        <v>15.697310819262039</v>
      </c>
      <c r="U107">
        <v>27.98177432323774</v>
      </c>
      <c r="V107">
        <v>8.39</v>
      </c>
      <c r="W107" t="e">
        <v>#N/A</v>
      </c>
      <c r="X107">
        <v>7.9610000000000003</v>
      </c>
      <c r="Y107">
        <v>983.67</v>
      </c>
      <c r="Z107">
        <v>100.87</v>
      </c>
      <c r="AA107">
        <v>173.06</v>
      </c>
      <c r="AB107">
        <v>109.59</v>
      </c>
      <c r="AC107">
        <v>180.06789958009472</v>
      </c>
      <c r="AD107">
        <v>6.0389999999999997</v>
      </c>
      <c r="AE107">
        <v>108.6391027786763</v>
      </c>
      <c r="AF107" t="e">
        <v>#N/A</v>
      </c>
      <c r="AG107">
        <v>100.19701155229286</v>
      </c>
      <c r="AH107">
        <v>271.63</v>
      </c>
      <c r="AI107" t="e">
        <v>#N/A</v>
      </c>
      <c r="AJ107" t="e">
        <v>#N/A</v>
      </c>
      <c r="AK107">
        <v>8.4085536003450496</v>
      </c>
    </row>
    <row r="108" spans="8:37" x14ac:dyDescent="0.25">
      <c r="H108" s="15">
        <v>44004</v>
      </c>
      <c r="I108">
        <v>111.389</v>
      </c>
      <c r="J108">
        <v>9.52</v>
      </c>
      <c r="K108">
        <v>109.07</v>
      </c>
      <c r="L108">
        <v>90.751282297626048</v>
      </c>
      <c r="M108">
        <v>10.372766608506128</v>
      </c>
      <c r="N108">
        <v>92.500666015451557</v>
      </c>
      <c r="O108">
        <v>32.25</v>
      </c>
      <c r="P108">
        <v>117.88</v>
      </c>
      <c r="Q108">
        <v>104.61</v>
      </c>
      <c r="R108">
        <v>176.96687473238023</v>
      </c>
      <c r="S108">
        <v>29.29</v>
      </c>
      <c r="T108">
        <v>15.353876209928067</v>
      </c>
      <c r="U108">
        <v>27.974869016961193</v>
      </c>
      <c r="V108">
        <v>8.3327000000000009</v>
      </c>
      <c r="W108" t="e">
        <v>#N/A</v>
      </c>
      <c r="X108">
        <v>7.984</v>
      </c>
      <c r="Y108">
        <v>986.82</v>
      </c>
      <c r="Z108">
        <v>100.36</v>
      </c>
      <c r="AA108">
        <v>172.92</v>
      </c>
      <c r="AB108">
        <v>109.58</v>
      </c>
      <c r="AC108">
        <v>179.91297398099633</v>
      </c>
      <c r="AD108">
        <v>6.0880000000000001</v>
      </c>
      <c r="AE108">
        <v>108.46296378693967</v>
      </c>
      <c r="AF108" t="e">
        <v>#N/A</v>
      </c>
      <c r="AG108">
        <v>100.43179392644137</v>
      </c>
      <c r="AH108">
        <v>274.01</v>
      </c>
      <c r="AI108" t="e">
        <v>#N/A</v>
      </c>
      <c r="AJ108" t="e">
        <v>#N/A</v>
      </c>
      <c r="AK108">
        <v>8.3270339277045213</v>
      </c>
    </row>
    <row r="109" spans="8:37" x14ac:dyDescent="0.25">
      <c r="H109" s="15">
        <v>44005</v>
      </c>
      <c r="I109" t="e">
        <v>#N/A</v>
      </c>
      <c r="J109">
        <v>9.5399999999999991</v>
      </c>
      <c r="K109">
        <v>109.1</v>
      </c>
      <c r="L109" t="e">
        <v>#N/A</v>
      </c>
      <c r="M109">
        <v>10.359350517661483</v>
      </c>
      <c r="N109">
        <v>92.413122291979846</v>
      </c>
      <c r="O109">
        <v>32.67</v>
      </c>
      <c r="P109" t="e">
        <v>#N/A</v>
      </c>
      <c r="Q109" t="e">
        <v>#N/A</v>
      </c>
      <c r="R109" t="e">
        <v>#N/A</v>
      </c>
      <c r="S109">
        <v>29.11</v>
      </c>
      <c r="T109">
        <v>15.341763197453357</v>
      </c>
      <c r="U109">
        <v>28.581218498540984</v>
      </c>
      <c r="V109" t="e">
        <v>#N/A</v>
      </c>
      <c r="W109" t="e">
        <v>#N/A</v>
      </c>
      <c r="X109">
        <v>8.0310000000000006</v>
      </c>
      <c r="Y109" t="e">
        <v>#N/A</v>
      </c>
      <c r="Z109" t="e">
        <v>#N/A</v>
      </c>
      <c r="AA109">
        <v>174.88</v>
      </c>
      <c r="AB109" t="e">
        <v>#N/A</v>
      </c>
      <c r="AC109">
        <v>183.39375718454329</v>
      </c>
      <c r="AD109">
        <v>6.2350000000000003</v>
      </c>
      <c r="AE109">
        <v>108.70640297653574</v>
      </c>
      <c r="AF109" t="e">
        <v>#N/A</v>
      </c>
      <c r="AG109" t="e">
        <v>#N/A</v>
      </c>
      <c r="AH109">
        <v>274.67</v>
      </c>
      <c r="AI109" t="e">
        <v>#N/A</v>
      </c>
      <c r="AJ109" t="e">
        <v>#N/A</v>
      </c>
      <c r="AK109">
        <v>8.1879098681299425</v>
      </c>
    </row>
    <row r="110" spans="8:37" x14ac:dyDescent="0.25">
      <c r="H110" s="15">
        <v>44006</v>
      </c>
      <c r="I110">
        <v>111.251</v>
      </c>
      <c r="J110">
        <v>9.51</v>
      </c>
      <c r="K110">
        <v>109.12</v>
      </c>
      <c r="L110">
        <v>90.681049508726105</v>
      </c>
      <c r="M110">
        <v>10.375331354228322</v>
      </c>
      <c r="N110">
        <v>92.405568363184969</v>
      </c>
      <c r="O110">
        <v>31.95</v>
      </c>
      <c r="P110">
        <v>115.77</v>
      </c>
      <c r="Q110">
        <v>104.67</v>
      </c>
      <c r="R110">
        <v>177.13044153469932</v>
      </c>
      <c r="S110">
        <v>28.6</v>
      </c>
      <c r="T110">
        <v>14.479517644972512</v>
      </c>
      <c r="U110">
        <v>27.83073239936159</v>
      </c>
      <c r="V110">
        <v>8.3530999999999995</v>
      </c>
      <c r="W110" t="e">
        <v>#N/A</v>
      </c>
      <c r="X110">
        <v>7.8129999999999997</v>
      </c>
      <c r="Y110">
        <v>979.96</v>
      </c>
      <c r="Z110">
        <v>98.24</v>
      </c>
      <c r="AA110">
        <v>174.5</v>
      </c>
      <c r="AB110">
        <v>110.15</v>
      </c>
      <c r="AC110">
        <v>178.96790211030327</v>
      </c>
      <c r="AD110">
        <v>5.9630000000000001</v>
      </c>
      <c r="AE110">
        <v>108.44090403258048</v>
      </c>
      <c r="AF110" t="e">
        <v>#N/A</v>
      </c>
      <c r="AG110">
        <v>99.340968029846451</v>
      </c>
      <c r="AH110">
        <v>271.51</v>
      </c>
      <c r="AI110" t="e">
        <v>#N/A</v>
      </c>
      <c r="AJ110" t="e">
        <v>#N/A</v>
      </c>
      <c r="AK110">
        <v>8.0941817590456093</v>
      </c>
    </row>
    <row r="111" spans="8:37" x14ac:dyDescent="0.25">
      <c r="H111" s="15">
        <v>44007</v>
      </c>
      <c r="I111">
        <v>111.07</v>
      </c>
      <c r="J111">
        <v>9.4700000000000006</v>
      </c>
      <c r="K111">
        <v>109.15</v>
      </c>
      <c r="L111">
        <v>90.997102749963446</v>
      </c>
      <c r="M111">
        <v>10.414540895422766</v>
      </c>
      <c r="N111">
        <v>92.789703393604697</v>
      </c>
      <c r="O111">
        <v>32</v>
      </c>
      <c r="P111">
        <v>117.06</v>
      </c>
      <c r="Q111">
        <v>103.3</v>
      </c>
      <c r="R111">
        <v>175.06019808335765</v>
      </c>
      <c r="S111">
        <v>29.01</v>
      </c>
      <c r="T111">
        <v>14.7679700721475</v>
      </c>
      <c r="U111">
        <v>28.039547519372938</v>
      </c>
      <c r="V111">
        <v>8.1144999999999996</v>
      </c>
      <c r="W111" t="e">
        <v>#N/A</v>
      </c>
      <c r="X111">
        <v>7.8970000000000002</v>
      </c>
      <c r="Y111">
        <v>991.51</v>
      </c>
      <c r="Z111">
        <v>99.14</v>
      </c>
      <c r="AA111">
        <v>174.77</v>
      </c>
      <c r="AB111">
        <v>110.4</v>
      </c>
      <c r="AC111">
        <v>193.56907455241827</v>
      </c>
      <c r="AD111">
        <v>6.181</v>
      </c>
      <c r="AE111">
        <v>108.52943044551655</v>
      </c>
      <c r="AF111" t="e">
        <v>#N/A</v>
      </c>
      <c r="AG111">
        <v>99.631727161653316</v>
      </c>
      <c r="AH111">
        <v>272.52</v>
      </c>
      <c r="AI111" t="e">
        <v>#N/A</v>
      </c>
      <c r="AJ111" t="e">
        <v>#N/A</v>
      </c>
      <c r="AK111">
        <v>8.0937020367619965</v>
      </c>
    </row>
    <row r="112" spans="8:37" x14ac:dyDescent="0.25">
      <c r="H112" s="15">
        <v>44008</v>
      </c>
      <c r="I112">
        <v>111.012</v>
      </c>
      <c r="J112">
        <v>9.3800000000000008</v>
      </c>
      <c r="K112">
        <v>109.15</v>
      </c>
      <c r="L112">
        <v>91.049628769464022</v>
      </c>
      <c r="M112">
        <v>10.430987671776853</v>
      </c>
      <c r="N112">
        <v>92.813891362422083</v>
      </c>
      <c r="O112">
        <v>32.03</v>
      </c>
      <c r="P112">
        <v>115.85</v>
      </c>
      <c r="Q112">
        <v>104.84</v>
      </c>
      <c r="R112">
        <v>177.03206601525835</v>
      </c>
      <c r="S112">
        <v>28.22</v>
      </c>
      <c r="T112">
        <v>14.265360641139804</v>
      </c>
      <c r="U112">
        <v>27.922974176313449</v>
      </c>
      <c r="V112">
        <v>8.1969999999999992</v>
      </c>
      <c r="W112" t="e">
        <v>#N/A</v>
      </c>
      <c r="X112">
        <v>7.7080000000000002</v>
      </c>
      <c r="Y112">
        <v>979.08</v>
      </c>
      <c r="Z112">
        <v>98.1</v>
      </c>
      <c r="AA112">
        <v>173.3</v>
      </c>
      <c r="AB112">
        <v>109.87</v>
      </c>
      <c r="AC112">
        <v>189.19857524487978</v>
      </c>
      <c r="AD112">
        <v>5.9610000000000003</v>
      </c>
      <c r="AE112">
        <v>108.62027989699405</v>
      </c>
      <c r="AF112" t="e">
        <v>#N/A</v>
      </c>
      <c r="AG112">
        <v>99.416605496859276</v>
      </c>
      <c r="AH112">
        <v>269.95</v>
      </c>
      <c r="AI112" t="e">
        <v>#N/A</v>
      </c>
      <c r="AJ112" t="e">
        <v>#N/A</v>
      </c>
      <c r="AK112">
        <v>8.1494084722045557</v>
      </c>
    </row>
    <row r="113" spans="8:37" x14ac:dyDescent="0.25">
      <c r="H113" s="15">
        <v>44011</v>
      </c>
      <c r="I113">
        <v>110.947</v>
      </c>
      <c r="J113">
        <v>9.4700000000000006</v>
      </c>
      <c r="K113">
        <v>109.14</v>
      </c>
      <c r="L113">
        <v>90.661041897120981</v>
      </c>
      <c r="M113">
        <v>10.350305268065002</v>
      </c>
      <c r="N113">
        <v>92.860960185267658</v>
      </c>
      <c r="O113">
        <v>32.020000000000003</v>
      </c>
      <c r="P113">
        <v>116.11</v>
      </c>
      <c r="Q113">
        <v>102.85</v>
      </c>
      <c r="R113">
        <v>173.3998819489039</v>
      </c>
      <c r="S113">
        <v>27.96</v>
      </c>
      <c r="T113">
        <v>14.990647546094236</v>
      </c>
      <c r="U113">
        <v>28.035093969894007</v>
      </c>
      <c r="V113">
        <v>8.0228999999999999</v>
      </c>
      <c r="W113" t="e">
        <v>#N/A</v>
      </c>
      <c r="X113">
        <v>7.8019999999999996</v>
      </c>
      <c r="Y113">
        <v>987.69</v>
      </c>
      <c r="Z113">
        <v>99.5</v>
      </c>
      <c r="AA113">
        <v>172.16</v>
      </c>
      <c r="AB113">
        <v>110.04</v>
      </c>
      <c r="AC113">
        <v>189.47180903179833</v>
      </c>
      <c r="AD113">
        <v>6.1470000000000002</v>
      </c>
      <c r="AE113">
        <v>107.87101993185763</v>
      </c>
      <c r="AF113" t="e">
        <v>#N/A</v>
      </c>
      <c r="AG113">
        <v>99.209911420897768</v>
      </c>
      <c r="AH113">
        <v>273.10000000000002</v>
      </c>
      <c r="AI113" t="e">
        <v>#N/A</v>
      </c>
      <c r="AJ113" t="e">
        <v>#N/A</v>
      </c>
      <c r="AK113">
        <v>8.1386627491910772</v>
      </c>
    </row>
    <row r="114" spans="8:37" x14ac:dyDescent="0.25">
      <c r="H114" s="15">
        <v>44012</v>
      </c>
      <c r="I114">
        <v>111.03100000000001</v>
      </c>
      <c r="J114">
        <v>9.4700000000000006</v>
      </c>
      <c r="K114">
        <v>109.09</v>
      </c>
      <c r="L114">
        <v>91.019691291296596</v>
      </c>
      <c r="M114">
        <v>10.380301813670652</v>
      </c>
      <c r="N114">
        <v>92.955616828248679</v>
      </c>
      <c r="O114">
        <v>32.549999999999997</v>
      </c>
      <c r="P114">
        <v>118.08</v>
      </c>
      <c r="Q114">
        <v>105.03</v>
      </c>
      <c r="R114">
        <v>177.82272540246603</v>
      </c>
      <c r="S114">
        <v>28.19</v>
      </c>
      <c r="T114">
        <v>14.809214622431734</v>
      </c>
      <c r="U114">
        <v>28.124166147825314</v>
      </c>
      <c r="V114">
        <v>8.1934000000000005</v>
      </c>
      <c r="W114" t="e">
        <v>#N/A</v>
      </c>
      <c r="X114">
        <v>7.9530000000000003</v>
      </c>
      <c r="Y114">
        <v>986.07</v>
      </c>
      <c r="Z114">
        <v>99.47</v>
      </c>
      <c r="AA114">
        <v>173.51</v>
      </c>
      <c r="AB114">
        <v>110.34</v>
      </c>
      <c r="AC114">
        <v>190.9810548785911</v>
      </c>
      <c r="AD114">
        <v>6.1449999999999996</v>
      </c>
      <c r="AE114">
        <v>108.25257753970035</v>
      </c>
      <c r="AF114" t="e">
        <v>#N/A</v>
      </c>
      <c r="AG114">
        <v>99.922566584749873</v>
      </c>
      <c r="AH114">
        <v>274.29000000000002</v>
      </c>
      <c r="AI114" t="e">
        <v>#N/A</v>
      </c>
      <c r="AJ114">
        <v>133.58000000000001</v>
      </c>
      <c r="AK114">
        <v>8.4131903202600231</v>
      </c>
    </row>
    <row r="115" spans="8:37" x14ac:dyDescent="0.25">
      <c r="H115" s="15">
        <v>44013</v>
      </c>
      <c r="I115">
        <v>111.212</v>
      </c>
      <c r="J115">
        <v>9.49</v>
      </c>
      <c r="K115">
        <v>109.11</v>
      </c>
      <c r="L115">
        <v>90.965948147400397</v>
      </c>
      <c r="M115">
        <v>10.375507133517919</v>
      </c>
      <c r="N115">
        <v>92.702414772727266</v>
      </c>
      <c r="O115">
        <v>32.53</v>
      </c>
      <c r="P115">
        <v>118.97</v>
      </c>
      <c r="Q115">
        <v>105.2</v>
      </c>
      <c r="R115">
        <v>178.45812182741119</v>
      </c>
      <c r="S115">
        <v>28.32</v>
      </c>
      <c r="T115">
        <v>14.66619318181818</v>
      </c>
      <c r="U115">
        <v>28.360262784090907</v>
      </c>
      <c r="V115">
        <v>8.2794000000000008</v>
      </c>
      <c r="W115" t="e">
        <v>#N/A</v>
      </c>
      <c r="X115">
        <v>7.9820000000000002</v>
      </c>
      <c r="Y115">
        <v>985.73</v>
      </c>
      <c r="Z115">
        <v>99.2</v>
      </c>
      <c r="AA115">
        <v>174.5</v>
      </c>
      <c r="AB115">
        <v>110.54</v>
      </c>
      <c r="AC115">
        <v>190.50958806818181</v>
      </c>
      <c r="AD115">
        <v>6.07</v>
      </c>
      <c r="AE115">
        <v>108.20338036936624</v>
      </c>
      <c r="AF115" t="e">
        <v>#N/A</v>
      </c>
      <c r="AG115">
        <v>99.988373182971856</v>
      </c>
      <c r="AH115">
        <v>274.66000000000003</v>
      </c>
      <c r="AI115" t="e">
        <v>#N/A</v>
      </c>
      <c r="AJ115" t="e">
        <v>#N/A</v>
      </c>
      <c r="AK115">
        <v>8.366565686322982</v>
      </c>
    </row>
    <row r="116" spans="8:37" x14ac:dyDescent="0.25">
      <c r="H116" s="15">
        <v>44014</v>
      </c>
      <c r="I116">
        <v>111.663</v>
      </c>
      <c r="J116">
        <v>9.5299999999999994</v>
      </c>
      <c r="K116">
        <v>109.15</v>
      </c>
      <c r="L116">
        <v>91.295150463725719</v>
      </c>
      <c r="M116">
        <v>10.42025906024838</v>
      </c>
      <c r="N116">
        <v>93.062605752961076</v>
      </c>
      <c r="O116">
        <v>33</v>
      </c>
      <c r="P116">
        <v>119.45</v>
      </c>
      <c r="Q116">
        <v>107.08</v>
      </c>
      <c r="R116">
        <v>181.27263896199557</v>
      </c>
      <c r="S116">
        <v>28.71</v>
      </c>
      <c r="T116">
        <v>14.774245257814586</v>
      </c>
      <c r="U116">
        <v>29.003027874254165</v>
      </c>
      <c r="V116">
        <v>8.2521000000000004</v>
      </c>
      <c r="W116" t="e">
        <v>#N/A</v>
      </c>
      <c r="X116">
        <v>8.0039999999999996</v>
      </c>
      <c r="Y116">
        <v>984.59</v>
      </c>
      <c r="Z116">
        <v>101.5</v>
      </c>
      <c r="AA116">
        <v>177.83</v>
      </c>
      <c r="AB116">
        <v>111.7</v>
      </c>
      <c r="AC116">
        <v>192.10971591415085</v>
      </c>
      <c r="AD116">
        <v>6.3230000000000004</v>
      </c>
      <c r="AE116">
        <v>109.10241073974314</v>
      </c>
      <c r="AF116" t="e">
        <v>#N/A</v>
      </c>
      <c r="AG116">
        <v>100.71643351673494</v>
      </c>
      <c r="AH116">
        <v>276.42</v>
      </c>
      <c r="AI116" t="e">
        <v>#N/A</v>
      </c>
      <c r="AJ116" t="e">
        <v>#N/A</v>
      </c>
      <c r="AK116">
        <v>8.349674291306874</v>
      </c>
    </row>
    <row r="117" spans="8:37" x14ac:dyDescent="0.25">
      <c r="H117" s="15">
        <v>44015</v>
      </c>
      <c r="I117">
        <v>111.645</v>
      </c>
      <c r="J117" t="e">
        <v>#N/A</v>
      </c>
      <c r="K117">
        <v>109.18</v>
      </c>
      <c r="L117" t="e">
        <v>#N/A</v>
      </c>
      <c r="M117">
        <v>10.423026274298291</v>
      </c>
      <c r="N117">
        <v>92.90161892901618</v>
      </c>
      <c r="O117">
        <v>32.68</v>
      </c>
      <c r="P117">
        <v>119.41</v>
      </c>
      <c r="Q117" t="e">
        <v>#N/A</v>
      </c>
      <c r="R117" t="e">
        <v>#N/A</v>
      </c>
      <c r="S117" t="e">
        <v>#N/A</v>
      </c>
      <c r="T117" t="e">
        <v>#N/A</v>
      </c>
      <c r="U117">
        <v>29.102917630314888</v>
      </c>
      <c r="V117">
        <v>8.2977000000000007</v>
      </c>
      <c r="W117" t="e">
        <v>#N/A</v>
      </c>
      <c r="X117">
        <v>8.0069999999999997</v>
      </c>
      <c r="Y117">
        <v>984.44</v>
      </c>
      <c r="Z117">
        <v>100.48</v>
      </c>
      <c r="AA117">
        <v>179.14</v>
      </c>
      <c r="AB117">
        <v>111.81</v>
      </c>
      <c r="AC117" t="e">
        <v>#N/A</v>
      </c>
      <c r="AD117">
        <v>6.2759999999999998</v>
      </c>
      <c r="AE117" t="e">
        <v>#N/A</v>
      </c>
      <c r="AF117" t="e">
        <v>#N/A</v>
      </c>
      <c r="AG117" t="e">
        <v>#N/A</v>
      </c>
      <c r="AH117">
        <v>276.13</v>
      </c>
      <c r="AI117" t="e">
        <v>#N/A</v>
      </c>
      <c r="AJ117" t="e">
        <v>#N/A</v>
      </c>
      <c r="AK117">
        <v>8.2793401216660953</v>
      </c>
    </row>
    <row r="118" spans="8:37" x14ac:dyDescent="0.25">
      <c r="H118" s="15">
        <v>44018</v>
      </c>
      <c r="I118">
        <v>111.864</v>
      </c>
      <c r="J118">
        <v>9.58</v>
      </c>
      <c r="K118">
        <v>109.12</v>
      </c>
      <c r="L118">
        <v>91.240380467125561</v>
      </c>
      <c r="M118">
        <v>10.444073658268964</v>
      </c>
      <c r="N118">
        <v>92.389670115857427</v>
      </c>
      <c r="O118">
        <v>33.450000000000003</v>
      </c>
      <c r="P118">
        <v>119.94</v>
      </c>
      <c r="Q118">
        <v>107.72</v>
      </c>
      <c r="R118">
        <v>183.90874052970037</v>
      </c>
      <c r="S118">
        <v>28.63</v>
      </c>
      <c r="T118">
        <v>14.999557796055541</v>
      </c>
      <c r="U118">
        <v>29.490581055983018</v>
      </c>
      <c r="V118">
        <v>8.3886000000000003</v>
      </c>
      <c r="W118" t="e">
        <v>#N/A</v>
      </c>
      <c r="X118">
        <v>8.14</v>
      </c>
      <c r="Y118">
        <v>987.94</v>
      </c>
      <c r="Z118">
        <v>102.42</v>
      </c>
      <c r="AA118">
        <v>181.88</v>
      </c>
      <c r="AB118">
        <v>112.13</v>
      </c>
      <c r="AC118">
        <v>192.4029362341912</v>
      </c>
      <c r="AD118">
        <v>6.5359999999999996</v>
      </c>
      <c r="AE118">
        <v>109.1934660388592</v>
      </c>
      <c r="AF118" t="e">
        <v>#N/A</v>
      </c>
      <c r="AG118">
        <v>101.22684303266865</v>
      </c>
      <c r="AH118">
        <v>278.11</v>
      </c>
      <c r="AI118" t="e">
        <v>#N/A</v>
      </c>
      <c r="AJ118" t="e">
        <v>#N/A</v>
      </c>
      <c r="AK118">
        <v>8.2672502894430089</v>
      </c>
    </row>
    <row r="119" spans="8:37" x14ac:dyDescent="0.25">
      <c r="H119" s="15">
        <v>44019</v>
      </c>
      <c r="I119">
        <v>111.81100000000001</v>
      </c>
      <c r="J119">
        <v>9.58</v>
      </c>
      <c r="K119">
        <v>109.16</v>
      </c>
      <c r="L119">
        <v>91.302206540549506</v>
      </c>
      <c r="M119">
        <v>10.464051343732345</v>
      </c>
      <c r="N119">
        <v>92.604074402125775</v>
      </c>
      <c r="O119">
        <v>33.4</v>
      </c>
      <c r="P119">
        <v>119.18</v>
      </c>
      <c r="Q119">
        <v>107.95</v>
      </c>
      <c r="R119">
        <v>183.89327472932729</v>
      </c>
      <c r="S119">
        <v>28.88</v>
      </c>
      <c r="T119">
        <v>14.437555358724536</v>
      </c>
      <c r="U119">
        <v>29.574844995571304</v>
      </c>
      <c r="V119">
        <v>8.3966999999999992</v>
      </c>
      <c r="W119" t="e">
        <v>#N/A</v>
      </c>
      <c r="X119">
        <v>8.0530000000000008</v>
      </c>
      <c r="Y119">
        <v>985.08</v>
      </c>
      <c r="Z119">
        <v>101.61</v>
      </c>
      <c r="AA119">
        <v>181.68</v>
      </c>
      <c r="AB119">
        <v>113.17</v>
      </c>
      <c r="AC119">
        <v>191.61204605845882</v>
      </c>
      <c r="AD119">
        <v>6.4050000000000002</v>
      </c>
      <c r="AE119">
        <v>109.33686186648805</v>
      </c>
      <c r="AF119" t="e">
        <v>#N/A</v>
      </c>
      <c r="AG119">
        <v>100.78521779174723</v>
      </c>
      <c r="AH119">
        <v>276.73</v>
      </c>
      <c r="AI119" t="e">
        <v>#N/A</v>
      </c>
      <c r="AJ119" t="e">
        <v>#N/A</v>
      </c>
      <c r="AK119">
        <v>8.2317805999980234</v>
      </c>
    </row>
    <row r="120" spans="8:37" x14ac:dyDescent="0.25">
      <c r="H120" s="15">
        <v>44020</v>
      </c>
      <c r="I120">
        <v>111.809</v>
      </c>
      <c r="J120">
        <v>9.58</v>
      </c>
      <c r="K120">
        <v>109.17</v>
      </c>
      <c r="L120">
        <v>91.291132662621862</v>
      </c>
      <c r="M120">
        <v>10.455530238618818</v>
      </c>
      <c r="N120">
        <v>92.307692307692307</v>
      </c>
      <c r="O120">
        <v>33.090000000000003</v>
      </c>
      <c r="P120">
        <v>120.58</v>
      </c>
      <c r="Q120">
        <v>107.78</v>
      </c>
      <c r="R120">
        <v>183.41962601853169</v>
      </c>
      <c r="S120">
        <v>28.89</v>
      </c>
      <c r="T120">
        <v>14.405434015525758</v>
      </c>
      <c r="U120">
        <v>29.353387438249825</v>
      </c>
      <c r="V120">
        <v>8.2784999999999993</v>
      </c>
      <c r="W120" t="e">
        <v>#N/A</v>
      </c>
      <c r="X120">
        <v>8.1080000000000005</v>
      </c>
      <c r="Y120">
        <v>991.72</v>
      </c>
      <c r="Z120">
        <v>100.32</v>
      </c>
      <c r="AA120">
        <v>185.2</v>
      </c>
      <c r="AB120">
        <v>113.97</v>
      </c>
      <c r="AC120">
        <v>193.09280169371911</v>
      </c>
      <c r="AD120">
        <v>6.36</v>
      </c>
      <c r="AE120">
        <v>109.54371406687687</v>
      </c>
      <c r="AF120" t="e">
        <v>#N/A</v>
      </c>
      <c r="AG120">
        <v>101.07602166284104</v>
      </c>
      <c r="AH120">
        <v>278.02999999999997</v>
      </c>
      <c r="AI120" t="e">
        <v>#N/A</v>
      </c>
      <c r="AJ120" t="e">
        <v>#N/A</v>
      </c>
      <c r="AK120">
        <v>8.2486076640583939</v>
      </c>
    </row>
    <row r="121" spans="8:37" x14ac:dyDescent="0.25">
      <c r="H121" s="15">
        <v>44021</v>
      </c>
      <c r="I121">
        <v>111.768</v>
      </c>
      <c r="J121">
        <v>9.4700000000000006</v>
      </c>
      <c r="K121">
        <v>109.32</v>
      </c>
      <c r="L121">
        <v>91.363534155499025</v>
      </c>
      <c r="M121">
        <v>10.466022499749059</v>
      </c>
      <c r="N121">
        <v>92.533876538836239</v>
      </c>
      <c r="O121">
        <v>33.22</v>
      </c>
      <c r="P121">
        <v>122.11</v>
      </c>
      <c r="Q121">
        <v>108.55</v>
      </c>
      <c r="R121">
        <v>185.64693383555522</v>
      </c>
      <c r="S121">
        <v>28.78</v>
      </c>
      <c r="T121">
        <v>13.825170489770613</v>
      </c>
      <c r="U121">
        <v>29.888849526171288</v>
      </c>
      <c r="V121">
        <v>8.2956000000000003</v>
      </c>
      <c r="W121" t="e">
        <v>#N/A</v>
      </c>
      <c r="X121">
        <v>8.07</v>
      </c>
      <c r="Y121">
        <v>989.47</v>
      </c>
      <c r="Z121">
        <v>99.08</v>
      </c>
      <c r="AA121">
        <v>187.56</v>
      </c>
      <c r="AB121">
        <v>116.15</v>
      </c>
      <c r="AC121">
        <v>194.23434593924364</v>
      </c>
      <c r="AD121">
        <v>6.1609999999999996</v>
      </c>
      <c r="AE121">
        <v>109.83403832858497</v>
      </c>
      <c r="AF121" t="e">
        <v>#N/A</v>
      </c>
      <c r="AG121">
        <v>100.37744159743846</v>
      </c>
      <c r="AH121">
        <v>276.97000000000003</v>
      </c>
      <c r="AI121" t="e">
        <v>#N/A</v>
      </c>
      <c r="AJ121" t="e">
        <v>#N/A</v>
      </c>
      <c r="AK121">
        <v>8.2415559160888296</v>
      </c>
    </row>
    <row r="122" spans="8:37" x14ac:dyDescent="0.25">
      <c r="H122" s="15">
        <v>44022</v>
      </c>
      <c r="I122">
        <v>111.736</v>
      </c>
      <c r="J122">
        <v>9.4499999999999993</v>
      </c>
      <c r="K122">
        <v>109.33</v>
      </c>
      <c r="L122">
        <v>91.166997772560364</v>
      </c>
      <c r="M122">
        <v>10.436232014929868</v>
      </c>
      <c r="N122">
        <v>92.473451327433636</v>
      </c>
      <c r="O122">
        <v>33.58</v>
      </c>
      <c r="P122">
        <v>121.66</v>
      </c>
      <c r="Q122">
        <v>108.81</v>
      </c>
      <c r="R122">
        <v>184.74203840828372</v>
      </c>
      <c r="S122">
        <v>28.46</v>
      </c>
      <c r="T122">
        <v>14.318584070796462</v>
      </c>
      <c r="U122">
        <v>30.079646017699119</v>
      </c>
      <c r="V122">
        <v>8.1534999999999993</v>
      </c>
      <c r="W122" t="e">
        <v>#N/A</v>
      </c>
      <c r="X122">
        <v>8.1590000000000007</v>
      </c>
      <c r="Y122">
        <v>997.81</v>
      </c>
      <c r="Z122">
        <v>100.6</v>
      </c>
      <c r="AA122">
        <v>185.39</v>
      </c>
      <c r="AB122">
        <v>116.55</v>
      </c>
      <c r="AC122">
        <v>194.9203539823009</v>
      </c>
      <c r="AD122">
        <v>6.4240000000000004</v>
      </c>
      <c r="AE122">
        <v>109.45307326470413</v>
      </c>
      <c r="AF122" t="e">
        <v>#N/A</v>
      </c>
      <c r="AG122">
        <v>100.61104087652762</v>
      </c>
      <c r="AH122">
        <v>278.58</v>
      </c>
      <c r="AI122" t="e">
        <v>#N/A</v>
      </c>
      <c r="AJ122" t="e">
        <v>#N/A</v>
      </c>
      <c r="AK122">
        <v>8.2238963853556619</v>
      </c>
    </row>
    <row r="123" spans="8:37" x14ac:dyDescent="0.25">
      <c r="H123" s="15">
        <v>44025</v>
      </c>
      <c r="I123">
        <v>111.77500000000001</v>
      </c>
      <c r="J123">
        <v>9.57</v>
      </c>
      <c r="K123">
        <v>109.38</v>
      </c>
      <c r="L123">
        <v>90.716334642512166</v>
      </c>
      <c r="M123">
        <v>10.359416284444519</v>
      </c>
      <c r="N123">
        <v>91.810344827586206</v>
      </c>
      <c r="O123">
        <v>33.92</v>
      </c>
      <c r="P123">
        <v>117.88</v>
      </c>
      <c r="Q123">
        <v>110.01</v>
      </c>
      <c r="R123">
        <v>185.62331868900921</v>
      </c>
      <c r="S123">
        <v>27.75</v>
      </c>
      <c r="T123">
        <v>14.013019000703729</v>
      </c>
      <c r="U123">
        <v>30.05146023926812</v>
      </c>
      <c r="V123">
        <v>8.3015000000000008</v>
      </c>
      <c r="W123" t="e">
        <v>#N/A</v>
      </c>
      <c r="X123">
        <v>8.0670000000000002</v>
      </c>
      <c r="Y123">
        <v>994.35</v>
      </c>
      <c r="Z123">
        <v>102.08</v>
      </c>
      <c r="AA123">
        <v>185.12</v>
      </c>
      <c r="AB123">
        <v>116.14</v>
      </c>
      <c r="AC123">
        <v>189.77832512315271</v>
      </c>
      <c r="AD123">
        <v>6.3639999999999999</v>
      </c>
      <c r="AE123">
        <v>109.02236340054435</v>
      </c>
      <c r="AF123" t="e">
        <v>#N/A</v>
      </c>
      <c r="AG123">
        <v>99.574693985310574</v>
      </c>
      <c r="AH123">
        <v>276.52</v>
      </c>
      <c r="AI123" t="e">
        <v>#N/A</v>
      </c>
      <c r="AJ123" t="e">
        <v>#N/A</v>
      </c>
      <c r="AK123">
        <v>8.2089155895022845</v>
      </c>
    </row>
    <row r="124" spans="8:37" x14ac:dyDescent="0.25">
      <c r="H124" s="15">
        <v>44026</v>
      </c>
      <c r="I124">
        <v>111.732</v>
      </c>
      <c r="J124">
        <v>9.44</v>
      </c>
      <c r="K124" t="e">
        <v>#N/A</v>
      </c>
      <c r="L124">
        <v>90.667706499953198</v>
      </c>
      <c r="M124">
        <v>10.333950664264995</v>
      </c>
      <c r="N124">
        <v>91.598702095939657</v>
      </c>
      <c r="O124">
        <v>32.86</v>
      </c>
      <c r="P124">
        <v>119.29</v>
      </c>
      <c r="Q124">
        <v>107.06</v>
      </c>
      <c r="R124">
        <v>179.27032352897061</v>
      </c>
      <c r="S124">
        <v>28.09</v>
      </c>
      <c r="T124">
        <v>14.031395246864859</v>
      </c>
      <c r="U124">
        <v>28.83890204332193</v>
      </c>
      <c r="V124">
        <v>8.3140999999999998</v>
      </c>
      <c r="W124" t="e">
        <v>#N/A</v>
      </c>
      <c r="X124">
        <v>8.1790000000000003</v>
      </c>
      <c r="Y124">
        <v>1001.15</v>
      </c>
      <c r="Z124">
        <v>101.81</v>
      </c>
      <c r="AA124">
        <v>182.24</v>
      </c>
      <c r="AB124">
        <v>115.19</v>
      </c>
      <c r="AC124">
        <v>192.19503639393142</v>
      </c>
      <c r="AD124">
        <v>6.4050000000000002</v>
      </c>
      <c r="AE124">
        <v>107.84252300483971</v>
      </c>
      <c r="AF124" t="e">
        <v>#N/A</v>
      </c>
      <c r="AG124">
        <v>99.488722158610898</v>
      </c>
      <c r="AH124">
        <v>277.24</v>
      </c>
      <c r="AI124" t="e">
        <v>#N/A</v>
      </c>
      <c r="AJ124" t="e">
        <v>#N/A</v>
      </c>
      <c r="AK124">
        <v>8.1869384132184884</v>
      </c>
    </row>
    <row r="125" spans="8:37" x14ac:dyDescent="0.25">
      <c r="H125" s="15">
        <v>44027</v>
      </c>
      <c r="I125">
        <v>111.965</v>
      </c>
      <c r="J125">
        <v>9.59</v>
      </c>
      <c r="K125">
        <v>109.41</v>
      </c>
      <c r="L125">
        <v>90.097783807113828</v>
      </c>
      <c r="M125">
        <v>10.287672243776733</v>
      </c>
      <c r="N125">
        <v>91.619181204523542</v>
      </c>
      <c r="O125">
        <v>33.229999999999997</v>
      </c>
      <c r="P125">
        <v>120.39</v>
      </c>
      <c r="Q125">
        <v>109.47</v>
      </c>
      <c r="R125">
        <v>182.32152253352996</v>
      </c>
      <c r="S125">
        <v>28.64</v>
      </c>
      <c r="T125">
        <v>15.113526781800648</v>
      </c>
      <c r="U125">
        <v>29.078635925309023</v>
      </c>
      <c r="V125">
        <v>8.5101999999999993</v>
      </c>
      <c r="W125" t="e">
        <v>#N/A</v>
      </c>
      <c r="X125">
        <v>8.2460000000000004</v>
      </c>
      <c r="Y125">
        <v>999.4</v>
      </c>
      <c r="Z125">
        <v>103.8</v>
      </c>
      <c r="AA125">
        <v>184.09</v>
      </c>
      <c r="AB125">
        <v>115.54</v>
      </c>
      <c r="AC125">
        <v>192.65363373367228</v>
      </c>
      <c r="AD125">
        <v>6.5270000000000001</v>
      </c>
      <c r="AE125">
        <v>107.90381671201278</v>
      </c>
      <c r="AF125" t="e">
        <v>#N/A</v>
      </c>
      <c r="AG125">
        <v>100.33764527432109</v>
      </c>
      <c r="AH125">
        <v>279.7</v>
      </c>
      <c r="AI125" t="e">
        <v>#N/A</v>
      </c>
      <c r="AJ125" t="e">
        <v>#N/A</v>
      </c>
      <c r="AK125">
        <v>8.1258426641081396</v>
      </c>
    </row>
    <row r="126" spans="8:37" x14ac:dyDescent="0.25">
      <c r="H126" s="15">
        <v>44028</v>
      </c>
      <c r="I126">
        <v>112.123</v>
      </c>
      <c r="J126">
        <v>9.59</v>
      </c>
      <c r="K126">
        <v>109.45</v>
      </c>
      <c r="L126">
        <v>90.223399994323884</v>
      </c>
      <c r="M126">
        <v>10.311219171097594</v>
      </c>
      <c r="N126">
        <v>91.638180383907439</v>
      </c>
      <c r="O126">
        <v>33.159999999999997</v>
      </c>
      <c r="P126">
        <v>119.34</v>
      </c>
      <c r="Q126">
        <v>109.47</v>
      </c>
      <c r="R126">
        <v>181.0134832052513</v>
      </c>
      <c r="S126">
        <v>28.25</v>
      </c>
      <c r="T126">
        <v>14.611271802962575</v>
      </c>
      <c r="U126">
        <v>28.065562275396619</v>
      </c>
      <c r="V126">
        <v>8.5594000000000001</v>
      </c>
      <c r="W126" t="e">
        <v>#N/A</v>
      </c>
      <c r="X126">
        <v>8.2219999999999995</v>
      </c>
      <c r="Y126">
        <v>999.44</v>
      </c>
      <c r="Z126">
        <v>103.74</v>
      </c>
      <c r="AA126">
        <v>179.61</v>
      </c>
      <c r="AB126" t="e">
        <v>#N/A</v>
      </c>
      <c r="AC126">
        <v>192.05013585765624</v>
      </c>
      <c r="AD126">
        <v>6.4880000000000004</v>
      </c>
      <c r="AE126">
        <v>107.83702915301807</v>
      </c>
      <c r="AF126" t="e">
        <v>#N/A</v>
      </c>
      <c r="AG126">
        <v>100.02423267492641</v>
      </c>
      <c r="AH126">
        <v>278.38</v>
      </c>
      <c r="AI126" t="e">
        <v>#N/A</v>
      </c>
      <c r="AJ126" t="e">
        <v>#N/A</v>
      </c>
      <c r="AK126">
        <v>8.1299798241531551</v>
      </c>
    </row>
    <row r="127" spans="8:37" x14ac:dyDescent="0.25">
      <c r="H127" s="15">
        <v>44029</v>
      </c>
      <c r="I127">
        <v>112.294</v>
      </c>
      <c r="J127">
        <v>9.61</v>
      </c>
      <c r="K127">
        <v>109.47</v>
      </c>
      <c r="L127">
        <v>90.51549960326696</v>
      </c>
      <c r="M127">
        <v>10.355021593493841</v>
      </c>
      <c r="N127">
        <v>91.464801049409715</v>
      </c>
      <c r="O127">
        <v>33.43</v>
      </c>
      <c r="P127">
        <v>120.72</v>
      </c>
      <c r="Q127">
        <v>110.47</v>
      </c>
      <c r="R127">
        <v>182.67978416380242</v>
      </c>
      <c r="S127">
        <v>28.95</v>
      </c>
      <c r="T127">
        <v>14.420638390905115</v>
      </c>
      <c r="U127">
        <v>28.259728902492348</v>
      </c>
      <c r="V127">
        <v>8.5683000000000007</v>
      </c>
      <c r="W127" t="e">
        <v>#N/A</v>
      </c>
      <c r="X127">
        <v>8.2650000000000006</v>
      </c>
      <c r="Y127">
        <v>996.8</v>
      </c>
      <c r="Z127">
        <v>103.18</v>
      </c>
      <c r="AA127">
        <v>181.74</v>
      </c>
      <c r="AB127">
        <v>113.96</v>
      </c>
      <c r="AC127">
        <v>194.08832531700918</v>
      </c>
      <c r="AD127">
        <v>6.4370000000000003</v>
      </c>
      <c r="AE127">
        <v>108.16774533221528</v>
      </c>
      <c r="AF127" t="e">
        <v>#N/A</v>
      </c>
      <c r="AG127">
        <v>100.6224582396305</v>
      </c>
      <c r="AH127">
        <v>279.45</v>
      </c>
      <c r="AI127" t="e">
        <v>#N/A</v>
      </c>
      <c r="AJ127" t="e">
        <v>#N/A</v>
      </c>
      <c r="AK127">
        <v>8.2425940478783204</v>
      </c>
    </row>
    <row r="128" spans="8:37" x14ac:dyDescent="0.25">
      <c r="H128" s="15">
        <v>44032</v>
      </c>
      <c r="I128">
        <v>112.572</v>
      </c>
      <c r="J128">
        <v>9.64</v>
      </c>
      <c r="K128">
        <v>109.56</v>
      </c>
      <c r="L128">
        <v>90.481239615126199</v>
      </c>
      <c r="M128">
        <v>10.36575410591305</v>
      </c>
      <c r="N128">
        <v>91.494011714310702</v>
      </c>
      <c r="O128">
        <v>33.770000000000003</v>
      </c>
      <c r="P128">
        <v>124.67</v>
      </c>
      <c r="Q128">
        <v>111.64</v>
      </c>
      <c r="R128">
        <v>185.03762400674859</v>
      </c>
      <c r="S128">
        <v>29.97</v>
      </c>
      <c r="T128">
        <v>14.100882944313314</v>
      </c>
      <c r="U128">
        <v>28.88364367514643</v>
      </c>
      <c r="V128">
        <v>8.5696999999999992</v>
      </c>
      <c r="W128" t="e">
        <v>#N/A</v>
      </c>
      <c r="X128">
        <v>8.3339999999999996</v>
      </c>
      <c r="Y128">
        <v>992.03</v>
      </c>
      <c r="Z128">
        <v>103.41</v>
      </c>
      <c r="AA128">
        <v>183.35</v>
      </c>
      <c r="AB128">
        <v>114.78</v>
      </c>
      <c r="AC128">
        <v>195.3230177463065</v>
      </c>
      <c r="AD128">
        <v>6.4969999999999999</v>
      </c>
      <c r="AE128">
        <v>108.41001583500777</v>
      </c>
      <c r="AF128" t="e">
        <v>#N/A</v>
      </c>
      <c r="AG128">
        <v>100.70631749039856</v>
      </c>
      <c r="AH128">
        <v>280.72000000000003</v>
      </c>
      <c r="AI128" t="e">
        <v>#N/A</v>
      </c>
      <c r="AJ128" t="e">
        <v>#N/A</v>
      </c>
      <c r="AK128">
        <v>8.2672539170926935</v>
      </c>
    </row>
    <row r="129" spans="8:37" x14ac:dyDescent="0.25">
      <c r="H129" s="15">
        <v>44033</v>
      </c>
      <c r="I129">
        <v>112.938</v>
      </c>
      <c r="J129">
        <v>9.6999999999999993</v>
      </c>
      <c r="K129">
        <v>109.65</v>
      </c>
      <c r="L129">
        <v>90.65245639298476</v>
      </c>
      <c r="M129">
        <v>10.420564095475786</v>
      </c>
      <c r="N129">
        <v>91.0211879124696</v>
      </c>
      <c r="O129">
        <v>33.96</v>
      </c>
      <c r="P129">
        <v>123.9</v>
      </c>
      <c r="Q129">
        <v>113.45</v>
      </c>
      <c r="R129">
        <v>189.50626974655893</v>
      </c>
      <c r="S129">
        <v>29.21</v>
      </c>
      <c r="T129">
        <v>14.128169503299757</v>
      </c>
      <c r="U129">
        <v>29.168113928447383</v>
      </c>
      <c r="V129">
        <v>8.5114000000000001</v>
      </c>
      <c r="W129" t="e">
        <v>#N/A</v>
      </c>
      <c r="X129">
        <v>8.3010000000000002</v>
      </c>
      <c r="Y129">
        <v>990.37</v>
      </c>
      <c r="Z129">
        <v>104.68</v>
      </c>
      <c r="AA129">
        <v>187.62</v>
      </c>
      <c r="AB129">
        <v>116.5</v>
      </c>
      <c r="AC129">
        <v>193.42653699201111</v>
      </c>
      <c r="AD129">
        <v>6.4749999999999996</v>
      </c>
      <c r="AE129">
        <v>109.14041884897857</v>
      </c>
      <c r="AF129" t="e">
        <v>#N/A</v>
      </c>
      <c r="AG129">
        <v>101.0600807765704</v>
      </c>
      <c r="AH129">
        <v>281.63</v>
      </c>
      <c r="AI129" t="e">
        <v>#N/A</v>
      </c>
      <c r="AJ129" t="e">
        <v>#N/A</v>
      </c>
      <c r="AK129">
        <v>8.2931185351443979</v>
      </c>
    </row>
    <row r="130" spans="8:37" x14ac:dyDescent="0.25">
      <c r="H130" s="15">
        <v>44034</v>
      </c>
      <c r="I130">
        <v>112.997</v>
      </c>
      <c r="J130">
        <v>9.7200000000000006</v>
      </c>
      <c r="K130">
        <v>109.65</v>
      </c>
      <c r="L130">
        <v>90.560450411099282</v>
      </c>
      <c r="M130">
        <v>10.448281850590909</v>
      </c>
      <c r="N130">
        <v>90.412023840373152</v>
      </c>
      <c r="O130">
        <v>33.590000000000003</v>
      </c>
      <c r="P130">
        <v>124.1</v>
      </c>
      <c r="Q130">
        <v>112.11</v>
      </c>
      <c r="R130">
        <v>189.22524326457119</v>
      </c>
      <c r="S130">
        <v>28.76</v>
      </c>
      <c r="T130">
        <v>13.993262503239182</v>
      </c>
      <c r="U130">
        <v>28.761769024790535</v>
      </c>
      <c r="V130">
        <v>8.6281999999999996</v>
      </c>
      <c r="W130" t="e">
        <v>#N/A</v>
      </c>
      <c r="X130">
        <v>8.36</v>
      </c>
      <c r="Y130">
        <v>987.92</v>
      </c>
      <c r="Z130">
        <v>102.94</v>
      </c>
      <c r="AA130">
        <v>184.31</v>
      </c>
      <c r="AB130">
        <v>115.89</v>
      </c>
      <c r="AC130">
        <v>193.68575624082231</v>
      </c>
      <c r="AD130">
        <v>6.4320000000000004</v>
      </c>
      <c r="AE130">
        <v>108.70228119952968</v>
      </c>
      <c r="AF130" t="e">
        <v>#N/A</v>
      </c>
      <c r="AG130">
        <v>101.07193126238759</v>
      </c>
      <c r="AH130">
        <v>281.70999999999998</v>
      </c>
      <c r="AI130" t="e">
        <v>#N/A</v>
      </c>
      <c r="AJ130" t="e">
        <v>#N/A</v>
      </c>
      <c r="AK130">
        <v>8.3114652177674397</v>
      </c>
    </row>
    <row r="131" spans="8:37" x14ac:dyDescent="0.25">
      <c r="H131" s="15">
        <v>44035</v>
      </c>
      <c r="I131">
        <v>113.011</v>
      </c>
      <c r="J131">
        <v>9.75</v>
      </c>
      <c r="K131">
        <v>109.72</v>
      </c>
      <c r="L131">
        <v>90.60897569516824</v>
      </c>
      <c r="M131">
        <v>10.507179484125331</v>
      </c>
      <c r="N131">
        <v>90.172117039586922</v>
      </c>
      <c r="O131">
        <v>33.630000000000003</v>
      </c>
      <c r="P131">
        <v>123.21</v>
      </c>
      <c r="Q131">
        <v>112.31</v>
      </c>
      <c r="R131">
        <v>189.40691088625388</v>
      </c>
      <c r="S131">
        <v>28.49</v>
      </c>
      <c r="T131">
        <v>14.018932874354562</v>
      </c>
      <c r="U131">
        <v>28.842512908777973</v>
      </c>
      <c r="V131">
        <v>8.6617999999999995</v>
      </c>
      <c r="W131" t="e">
        <v>#N/A</v>
      </c>
      <c r="X131">
        <v>8.2720000000000002</v>
      </c>
      <c r="Y131">
        <v>989.3</v>
      </c>
      <c r="Z131">
        <v>102.92</v>
      </c>
      <c r="AA131">
        <v>184.69</v>
      </c>
      <c r="AB131">
        <v>116.55</v>
      </c>
      <c r="AC131">
        <v>191.3080895008606</v>
      </c>
      <c r="AD131">
        <v>6.3159999999999998</v>
      </c>
      <c r="AE131">
        <v>108.73635421567634</v>
      </c>
      <c r="AF131" t="e">
        <v>#N/A</v>
      </c>
      <c r="AG131">
        <v>101.41281884830475</v>
      </c>
      <c r="AH131">
        <v>280.79000000000002</v>
      </c>
      <c r="AI131" t="e">
        <v>#N/A</v>
      </c>
      <c r="AJ131" t="e">
        <v>#N/A</v>
      </c>
      <c r="AK131">
        <v>8.3006271254072157</v>
      </c>
    </row>
    <row r="132" spans="8:37" x14ac:dyDescent="0.25">
      <c r="H132" s="15">
        <v>44036</v>
      </c>
      <c r="I132">
        <v>112.866</v>
      </c>
      <c r="J132">
        <v>9.74</v>
      </c>
      <c r="K132">
        <v>109.71</v>
      </c>
      <c r="L132">
        <v>90.661877826341666</v>
      </c>
      <c r="M132">
        <v>10.529206452356746</v>
      </c>
      <c r="N132">
        <v>89.918349806617968</v>
      </c>
      <c r="O132">
        <v>32.79</v>
      </c>
      <c r="P132">
        <v>121.46</v>
      </c>
      <c r="Q132">
        <v>108.9</v>
      </c>
      <c r="R132">
        <v>182.33928793950597</v>
      </c>
      <c r="S132">
        <v>27.85</v>
      </c>
      <c r="T132">
        <v>13.691448216587881</v>
      </c>
      <c r="U132">
        <v>28.435754189944134</v>
      </c>
      <c r="V132">
        <v>8.6654999999999998</v>
      </c>
      <c r="W132" t="e">
        <v>#N/A</v>
      </c>
      <c r="X132">
        <v>8.2249999999999996</v>
      </c>
      <c r="Y132">
        <v>990.16</v>
      </c>
      <c r="Z132">
        <v>101.62</v>
      </c>
      <c r="AA132">
        <v>181</v>
      </c>
      <c r="AB132">
        <v>114.76</v>
      </c>
      <c r="AC132">
        <v>190.32230339492909</v>
      </c>
      <c r="AD132">
        <v>6.282</v>
      </c>
      <c r="AE132">
        <v>108.30791591113162</v>
      </c>
      <c r="AF132" t="e">
        <v>#N/A</v>
      </c>
      <c r="AG132">
        <v>100.88241836436414</v>
      </c>
      <c r="AH132">
        <v>279.60000000000002</v>
      </c>
      <c r="AI132" t="e">
        <v>#N/A</v>
      </c>
      <c r="AJ132" t="e">
        <v>#N/A</v>
      </c>
      <c r="AK132">
        <v>8.2653414169969572</v>
      </c>
    </row>
    <row r="133" spans="8:37" x14ac:dyDescent="0.25">
      <c r="H133" s="15">
        <v>44039</v>
      </c>
      <c r="I133">
        <v>112.857</v>
      </c>
      <c r="J133">
        <v>9.76</v>
      </c>
      <c r="K133">
        <v>109.7</v>
      </c>
      <c r="L133">
        <v>90.007377608417414</v>
      </c>
      <c r="M133">
        <v>10.447403811551633</v>
      </c>
      <c r="N133">
        <v>89.135802469135797</v>
      </c>
      <c r="O133">
        <v>32.74</v>
      </c>
      <c r="P133">
        <v>123.12</v>
      </c>
      <c r="Q133">
        <v>109.13</v>
      </c>
      <c r="R133">
        <v>184.60206093958195</v>
      </c>
      <c r="S133">
        <v>28.15</v>
      </c>
      <c r="T133">
        <v>13.486590038314175</v>
      </c>
      <c r="U133">
        <v>28.320561941251597</v>
      </c>
      <c r="V133">
        <v>8.5765999999999991</v>
      </c>
      <c r="W133" t="e">
        <v>#N/A</v>
      </c>
      <c r="X133">
        <v>8.2959999999999994</v>
      </c>
      <c r="Y133">
        <v>986.93</v>
      </c>
      <c r="Z133">
        <v>100.33</v>
      </c>
      <c r="AA133">
        <v>180.79</v>
      </c>
      <c r="AB133">
        <v>115.46</v>
      </c>
      <c r="AC133">
        <v>190.14048531289907</v>
      </c>
      <c r="AD133">
        <v>6.1740000000000004</v>
      </c>
      <c r="AE133">
        <v>107.55197227787568</v>
      </c>
      <c r="AF133" t="e">
        <v>#N/A</v>
      </c>
      <c r="AG133">
        <v>100.65251649326004</v>
      </c>
      <c r="AH133">
        <v>281.11</v>
      </c>
      <c r="AI133" t="e">
        <v>#N/A</v>
      </c>
      <c r="AJ133" t="e">
        <v>#N/A</v>
      </c>
      <c r="AK133">
        <v>8.2048296481162595</v>
      </c>
    </row>
    <row r="134" spans="8:37" x14ac:dyDescent="0.25">
      <c r="H134" s="15">
        <v>44040</v>
      </c>
      <c r="I134">
        <v>112.825</v>
      </c>
      <c r="J134">
        <v>9.75</v>
      </c>
      <c r="K134">
        <v>109.69</v>
      </c>
      <c r="L134">
        <v>90.495217999354765</v>
      </c>
      <c r="M134">
        <v>10.514177839789442</v>
      </c>
      <c r="N134">
        <v>89.279931827865354</v>
      </c>
      <c r="O134">
        <v>32.79</v>
      </c>
      <c r="P134">
        <v>121.87</v>
      </c>
      <c r="Q134">
        <v>108.85</v>
      </c>
      <c r="R134">
        <v>184.73666844388057</v>
      </c>
      <c r="S134">
        <v>27.81</v>
      </c>
      <c r="T134">
        <v>13.685556028973156</v>
      </c>
      <c r="U134">
        <v>28.549211759693225</v>
      </c>
      <c r="V134">
        <v>8.6068999999999996</v>
      </c>
      <c r="W134" t="e">
        <v>#N/A</v>
      </c>
      <c r="X134">
        <v>8.2460000000000004</v>
      </c>
      <c r="Y134">
        <v>985.52</v>
      </c>
      <c r="Z134">
        <v>100.6</v>
      </c>
      <c r="AA134">
        <v>182.5</v>
      </c>
      <c r="AB134">
        <v>116.31</v>
      </c>
      <c r="AC134">
        <v>189.33106092884535</v>
      </c>
      <c r="AD134">
        <v>6.1710000000000003</v>
      </c>
      <c r="AE134">
        <v>107.86918435177328</v>
      </c>
      <c r="AF134" t="e">
        <v>#N/A</v>
      </c>
      <c r="AG134">
        <v>101.15757188176462</v>
      </c>
      <c r="AH134">
        <v>280.70999999999998</v>
      </c>
      <c r="AI134" t="e">
        <v>#N/A</v>
      </c>
      <c r="AJ134" t="e">
        <v>#N/A</v>
      </c>
      <c r="AK134">
        <v>8.3051888380360221</v>
      </c>
    </row>
    <row r="135" spans="8:37" x14ac:dyDescent="0.25">
      <c r="H135" s="15">
        <v>44041</v>
      </c>
      <c r="I135">
        <v>112.709</v>
      </c>
      <c r="J135">
        <v>9.77</v>
      </c>
      <c r="K135">
        <v>109.67</v>
      </c>
      <c r="L135">
        <v>90.595096540399751</v>
      </c>
      <c r="M135">
        <v>10.537072538091733</v>
      </c>
      <c r="N135">
        <v>88.992695770341427</v>
      </c>
      <c r="O135">
        <v>32.79</v>
      </c>
      <c r="P135">
        <v>126.28</v>
      </c>
      <c r="Q135">
        <v>109.06</v>
      </c>
      <c r="R135">
        <v>184.77903824342209</v>
      </c>
      <c r="S135">
        <v>27.54</v>
      </c>
      <c r="T135">
        <v>13.47885170715135</v>
      </c>
      <c r="U135">
        <v>28.898420248004076</v>
      </c>
      <c r="V135">
        <v>8.5742999999999991</v>
      </c>
      <c r="W135" t="e">
        <v>#N/A</v>
      </c>
      <c r="X135">
        <v>8.3339999999999996</v>
      </c>
      <c r="Y135">
        <v>988.18</v>
      </c>
      <c r="Z135">
        <v>100.47</v>
      </c>
      <c r="AA135">
        <v>183.68</v>
      </c>
      <c r="AB135">
        <v>116.09</v>
      </c>
      <c r="AC135">
        <v>190.57244776626464</v>
      </c>
      <c r="AD135">
        <v>6.0869999999999997</v>
      </c>
      <c r="AE135">
        <v>107.99076830015838</v>
      </c>
      <c r="AF135" t="e">
        <v>#N/A</v>
      </c>
      <c r="AG135">
        <v>101.24076418600298</v>
      </c>
      <c r="AH135">
        <v>282.66000000000003</v>
      </c>
      <c r="AI135" t="e">
        <v>#N/A</v>
      </c>
      <c r="AJ135" t="e">
        <v>#N/A</v>
      </c>
      <c r="AK135">
        <v>8.4076202366398434</v>
      </c>
    </row>
    <row r="136" spans="8:37" x14ac:dyDescent="0.25">
      <c r="H136" s="15">
        <v>44042</v>
      </c>
      <c r="I136">
        <v>112.614</v>
      </c>
      <c r="J136">
        <v>9.77</v>
      </c>
      <c r="K136">
        <v>109.67</v>
      </c>
      <c r="L136">
        <v>90.600302286031138</v>
      </c>
      <c r="M136">
        <v>10.561515541929781</v>
      </c>
      <c r="N136">
        <v>88.783463232802447</v>
      </c>
      <c r="O136">
        <v>32.71</v>
      </c>
      <c r="P136">
        <v>125.73</v>
      </c>
      <c r="Q136">
        <v>108.01</v>
      </c>
      <c r="R136">
        <v>183.82158172067338</v>
      </c>
      <c r="S136">
        <v>27.39</v>
      </c>
      <c r="T136">
        <v>13.241274144357847</v>
      </c>
      <c r="U136">
        <v>28.625889528973232</v>
      </c>
      <c r="V136">
        <v>8.5876999999999999</v>
      </c>
      <c r="W136" t="e">
        <v>#N/A</v>
      </c>
      <c r="X136">
        <v>8.3089999999999993</v>
      </c>
      <c r="Y136">
        <v>987.18</v>
      </c>
      <c r="Z136">
        <v>97.86</v>
      </c>
      <c r="AA136">
        <v>183.11</v>
      </c>
      <c r="AB136">
        <v>116.44</v>
      </c>
      <c r="AC136">
        <v>189.74923754659437</v>
      </c>
      <c r="AD136">
        <v>5.8170000000000002</v>
      </c>
      <c r="AE136">
        <v>107.5808882807561</v>
      </c>
      <c r="AF136" t="e">
        <v>#N/A</v>
      </c>
      <c r="AG136">
        <v>100.83326625986375</v>
      </c>
      <c r="AH136">
        <v>281.91000000000003</v>
      </c>
      <c r="AI136" t="e">
        <v>#N/A</v>
      </c>
      <c r="AJ136" t="e">
        <v>#N/A</v>
      </c>
      <c r="AK136">
        <v>8.3727871829490645</v>
      </c>
    </row>
    <row r="137" spans="8:37" x14ac:dyDescent="0.25">
      <c r="H137" s="15">
        <v>44043</v>
      </c>
      <c r="I137">
        <v>112.508</v>
      </c>
      <c r="J137">
        <v>9.7899999999999991</v>
      </c>
      <c r="K137">
        <v>109.72</v>
      </c>
      <c r="L137">
        <v>90.540633362052972</v>
      </c>
      <c r="M137">
        <v>10.568615237803778</v>
      </c>
      <c r="N137">
        <v>88.966160630989734</v>
      </c>
      <c r="O137">
        <v>32.69</v>
      </c>
      <c r="P137">
        <v>127.02</v>
      </c>
      <c r="Q137">
        <v>109</v>
      </c>
      <c r="R137">
        <v>184.85185828682967</v>
      </c>
      <c r="S137">
        <v>26.96</v>
      </c>
      <c r="T137">
        <v>13.094733271139004</v>
      </c>
      <c r="U137">
        <v>29.051819184123485</v>
      </c>
      <c r="V137">
        <v>8.5939999999999994</v>
      </c>
      <c r="W137" t="e">
        <v>#N/A</v>
      </c>
      <c r="X137">
        <v>8.3339999999999996</v>
      </c>
      <c r="Y137">
        <v>988.68</v>
      </c>
      <c r="Z137">
        <v>96.04</v>
      </c>
      <c r="AA137">
        <v>182.54</v>
      </c>
      <c r="AB137">
        <v>117.16</v>
      </c>
      <c r="AC137">
        <v>190.63692646934101</v>
      </c>
      <c r="AD137">
        <v>5.6769999999999996</v>
      </c>
      <c r="AE137">
        <v>107.48972105163618</v>
      </c>
      <c r="AF137" t="e">
        <v>#N/A</v>
      </c>
      <c r="AG137">
        <v>100.43147083570017</v>
      </c>
      <c r="AH137">
        <v>282.45</v>
      </c>
      <c r="AI137" t="e">
        <v>#N/A</v>
      </c>
      <c r="AJ137">
        <v>134.34</v>
      </c>
      <c r="AK137">
        <v>8.4911280793215287</v>
      </c>
    </row>
    <row r="138" spans="8:37" x14ac:dyDescent="0.25">
      <c r="H138" s="15">
        <v>44046</v>
      </c>
      <c r="I138" t="e">
        <v>#N/A</v>
      </c>
      <c r="J138">
        <v>9.81</v>
      </c>
      <c r="K138">
        <v>109.74</v>
      </c>
      <c r="L138">
        <v>90.391560461675866</v>
      </c>
      <c r="M138">
        <v>10.550404415656432</v>
      </c>
      <c r="N138">
        <v>89.313984168865431</v>
      </c>
      <c r="O138">
        <v>33.630000000000003</v>
      </c>
      <c r="P138">
        <v>127.6</v>
      </c>
      <c r="Q138">
        <v>110.13</v>
      </c>
      <c r="R138">
        <v>186.41291694473043</v>
      </c>
      <c r="S138" t="e">
        <v>#N/A</v>
      </c>
      <c r="T138">
        <v>13.209634862541492</v>
      </c>
      <c r="U138">
        <v>30.123840326836323</v>
      </c>
      <c r="V138">
        <v>8.5503</v>
      </c>
      <c r="W138" t="e">
        <v>#N/A</v>
      </c>
      <c r="X138">
        <v>8.44</v>
      </c>
      <c r="Y138">
        <v>988.47</v>
      </c>
      <c r="Z138">
        <v>98.34</v>
      </c>
      <c r="AA138">
        <v>184.6</v>
      </c>
      <c r="AB138">
        <v>117.98</v>
      </c>
      <c r="AC138">
        <v>193.3611371180526</v>
      </c>
      <c r="AD138">
        <v>5.8140000000000001</v>
      </c>
      <c r="AE138">
        <v>107.28094852581198</v>
      </c>
      <c r="AF138" t="e">
        <v>#N/A</v>
      </c>
      <c r="AG138">
        <v>100.50297042112578</v>
      </c>
      <c r="AH138">
        <v>284.02999999999997</v>
      </c>
      <c r="AI138" t="e">
        <v>#N/A</v>
      </c>
      <c r="AJ138" t="e">
        <v>#N/A</v>
      </c>
      <c r="AK138">
        <v>8.4380800799752738</v>
      </c>
    </row>
    <row r="139" spans="8:37" x14ac:dyDescent="0.25">
      <c r="H139" s="15">
        <v>44047</v>
      </c>
      <c r="I139">
        <v>112.66800000000001</v>
      </c>
      <c r="J139">
        <v>9.86</v>
      </c>
      <c r="K139">
        <v>109.76</v>
      </c>
      <c r="L139">
        <v>90.619379142111441</v>
      </c>
      <c r="M139">
        <v>10.606280666151806</v>
      </c>
      <c r="N139">
        <v>89.038886058753619</v>
      </c>
      <c r="O139">
        <v>33.659999999999997</v>
      </c>
      <c r="P139">
        <v>128.05000000000001</v>
      </c>
      <c r="Q139">
        <v>110.45</v>
      </c>
      <c r="R139">
        <v>187.09325078331904</v>
      </c>
      <c r="S139">
        <v>27.55</v>
      </c>
      <c r="T139">
        <v>13.37238920020377</v>
      </c>
      <c r="U139">
        <v>30.525131601290543</v>
      </c>
      <c r="V139">
        <v>8.5584000000000007</v>
      </c>
      <c r="W139" t="e">
        <v>#N/A</v>
      </c>
      <c r="X139">
        <v>8.4570000000000007</v>
      </c>
      <c r="Y139">
        <v>988.25</v>
      </c>
      <c r="Z139">
        <v>99.27</v>
      </c>
      <c r="AA139">
        <v>186.78</v>
      </c>
      <c r="AB139">
        <v>118.1</v>
      </c>
      <c r="AC139">
        <v>192.85956868738327</v>
      </c>
      <c r="AD139">
        <v>5.9530000000000003</v>
      </c>
      <c r="AE139">
        <v>107.54266649290606</v>
      </c>
      <c r="AF139" t="e">
        <v>#N/A</v>
      </c>
      <c r="AG139">
        <v>101.27065868087912</v>
      </c>
      <c r="AH139">
        <v>284.73</v>
      </c>
      <c r="AI139" t="e">
        <v>#N/A</v>
      </c>
      <c r="AJ139" t="e">
        <v>#N/A</v>
      </c>
      <c r="AK139">
        <v>8.4669454571488227</v>
      </c>
    </row>
    <row r="140" spans="8:37" x14ac:dyDescent="0.25">
      <c r="H140" s="15">
        <v>44048</v>
      </c>
      <c r="I140">
        <v>112.851</v>
      </c>
      <c r="J140">
        <v>9.8699999999999992</v>
      </c>
      <c r="K140">
        <v>109.83</v>
      </c>
      <c r="L140">
        <v>90.761388513868198</v>
      </c>
      <c r="M140">
        <v>10.648655348441421</v>
      </c>
      <c r="N140">
        <v>88.393834751115975</v>
      </c>
      <c r="O140">
        <v>33.47</v>
      </c>
      <c r="P140">
        <v>129.80000000000001</v>
      </c>
      <c r="Q140">
        <v>110.49</v>
      </c>
      <c r="R140">
        <v>187.94803338084094</v>
      </c>
      <c r="S140">
        <v>27.51</v>
      </c>
      <c r="T140">
        <v>13.711783037143098</v>
      </c>
      <c r="U140">
        <v>30.769392739829865</v>
      </c>
      <c r="V140">
        <v>8.5976999999999997</v>
      </c>
      <c r="W140" t="e">
        <v>#N/A</v>
      </c>
      <c r="X140">
        <v>8.5079999999999991</v>
      </c>
      <c r="Y140">
        <v>984.45</v>
      </c>
      <c r="Z140">
        <v>100.03</v>
      </c>
      <c r="AA140">
        <v>187.41</v>
      </c>
      <c r="AB140">
        <v>118.83</v>
      </c>
      <c r="AC140">
        <v>192.62191526994019</v>
      </c>
      <c r="AD140">
        <v>5.9539999999999997</v>
      </c>
      <c r="AE140">
        <v>107.98516096330303</v>
      </c>
      <c r="AF140" t="e">
        <v>#N/A</v>
      </c>
      <c r="AG140">
        <v>102.01487218433452</v>
      </c>
      <c r="AH140">
        <v>286.25</v>
      </c>
      <c r="AI140" t="e">
        <v>#N/A</v>
      </c>
      <c r="AJ140" t="e">
        <v>#N/A</v>
      </c>
      <c r="AK140">
        <v>8.4785793990594893</v>
      </c>
    </row>
    <row r="141" spans="8:37" x14ac:dyDescent="0.25">
      <c r="H141" s="15">
        <v>44049</v>
      </c>
      <c r="I141">
        <v>112.94799999999999</v>
      </c>
      <c r="J141">
        <v>9.89</v>
      </c>
      <c r="K141">
        <v>109.87</v>
      </c>
      <c r="L141">
        <v>90.426029676826118</v>
      </c>
      <c r="M141">
        <v>10.647690423588479</v>
      </c>
      <c r="N141">
        <v>88.455387205387211</v>
      </c>
      <c r="O141">
        <v>33.549999999999997</v>
      </c>
      <c r="P141">
        <v>129.68</v>
      </c>
      <c r="Q141">
        <v>110.26</v>
      </c>
      <c r="R141">
        <v>186.87183083535933</v>
      </c>
      <c r="S141">
        <v>27.47</v>
      </c>
      <c r="T141">
        <v>14.006734006734009</v>
      </c>
      <c r="U141">
        <v>30.791245791245792</v>
      </c>
      <c r="V141">
        <v>8.6377000000000006</v>
      </c>
      <c r="W141" t="e">
        <v>#N/A</v>
      </c>
      <c r="X141">
        <v>8.5649999999999995</v>
      </c>
      <c r="Y141">
        <v>984.77</v>
      </c>
      <c r="Z141">
        <v>98.89</v>
      </c>
      <c r="AA141">
        <v>187.92</v>
      </c>
      <c r="AB141">
        <v>118.74</v>
      </c>
      <c r="AC141">
        <v>194.35185185185185</v>
      </c>
      <c r="AD141">
        <v>5.9409999999999998</v>
      </c>
      <c r="AE141">
        <v>107.57914196341089</v>
      </c>
      <c r="AF141" t="e">
        <v>#N/A</v>
      </c>
      <c r="AG141">
        <v>101.8182853841428</v>
      </c>
      <c r="AH141">
        <v>286.89999999999998</v>
      </c>
      <c r="AI141" t="e">
        <v>#N/A</v>
      </c>
      <c r="AJ141" t="e">
        <v>#N/A</v>
      </c>
      <c r="AK141">
        <v>8.4398332228717816</v>
      </c>
    </row>
    <row r="142" spans="8:37" x14ac:dyDescent="0.25">
      <c r="H142" s="15">
        <v>44050</v>
      </c>
      <c r="I142">
        <v>113.023</v>
      </c>
      <c r="J142">
        <v>9.89</v>
      </c>
      <c r="K142">
        <v>109.88</v>
      </c>
      <c r="L142">
        <v>90.813856441961249</v>
      </c>
      <c r="M142">
        <v>10.709400342715679</v>
      </c>
      <c r="N142">
        <v>89.404367405896849</v>
      </c>
      <c r="O142">
        <v>33.76</v>
      </c>
      <c r="P142">
        <v>128.69999999999999</v>
      </c>
      <c r="Q142">
        <v>111.34</v>
      </c>
      <c r="R142">
        <v>187.46329068455194</v>
      </c>
      <c r="S142">
        <v>27.78</v>
      </c>
      <c r="T142">
        <v>14.147336222278867</v>
      </c>
      <c r="U142">
        <v>30.937207919109522</v>
      </c>
      <c r="V142">
        <v>8.6355000000000004</v>
      </c>
      <c r="W142" t="e">
        <v>#N/A</v>
      </c>
      <c r="X142">
        <v>8.5660000000000007</v>
      </c>
      <c r="Y142">
        <v>987.36</v>
      </c>
      <c r="Z142">
        <v>98.98</v>
      </c>
      <c r="AA142">
        <v>186.06</v>
      </c>
      <c r="AB142">
        <v>117.29</v>
      </c>
      <c r="AC142">
        <v>196.75418472257624</v>
      </c>
      <c r="AD142">
        <v>5.9740000000000002</v>
      </c>
      <c r="AE142">
        <v>108.13474341707797</v>
      </c>
      <c r="AF142" t="e">
        <v>#N/A</v>
      </c>
      <c r="AG142">
        <v>102.33633490180283</v>
      </c>
      <c r="AH142">
        <v>286.5</v>
      </c>
      <c r="AI142" t="e">
        <v>#N/A</v>
      </c>
      <c r="AJ142" t="e">
        <v>#N/A</v>
      </c>
      <c r="AK142">
        <v>8.4799069586944853</v>
      </c>
    </row>
    <row r="143" spans="8:37" x14ac:dyDescent="0.25">
      <c r="H143" s="15">
        <v>44053</v>
      </c>
      <c r="I143">
        <v>113.205</v>
      </c>
      <c r="J143">
        <v>9.91</v>
      </c>
      <c r="K143">
        <v>109.93</v>
      </c>
      <c r="L143">
        <v>90.954812305902365</v>
      </c>
      <c r="M143">
        <v>10.734565651187244</v>
      </c>
      <c r="N143">
        <v>89.48353611843784</v>
      </c>
      <c r="O143">
        <v>33.75</v>
      </c>
      <c r="P143">
        <v>127.31</v>
      </c>
      <c r="Q143">
        <v>110.71</v>
      </c>
      <c r="R143">
        <v>184.62608213387935</v>
      </c>
      <c r="S143">
        <v>27.54</v>
      </c>
      <c r="T143">
        <v>14.847273036671487</v>
      </c>
      <c r="U143">
        <v>30.096571088232793</v>
      </c>
      <c r="V143">
        <v>8.7359000000000009</v>
      </c>
      <c r="W143" t="e">
        <v>#N/A</v>
      </c>
      <c r="X143">
        <v>8.5950000000000006</v>
      </c>
      <c r="Y143">
        <v>989.12</v>
      </c>
      <c r="Z143">
        <v>100.46</v>
      </c>
      <c r="AA143">
        <v>184.23</v>
      </c>
      <c r="AB143">
        <v>115.68</v>
      </c>
      <c r="AC143">
        <v>195.98400408406366</v>
      </c>
      <c r="AD143">
        <v>6.0359999999999996</v>
      </c>
      <c r="AE143">
        <v>108.13733642669624</v>
      </c>
      <c r="AF143" t="e">
        <v>#N/A</v>
      </c>
      <c r="AG143">
        <v>103.7277444216847</v>
      </c>
      <c r="AH143">
        <v>287.02</v>
      </c>
      <c r="AI143" t="e">
        <v>#N/A</v>
      </c>
      <c r="AJ143" t="e">
        <v>#N/A</v>
      </c>
      <c r="AK143">
        <v>8.4789623242837724</v>
      </c>
    </row>
    <row r="144" spans="8:37" x14ac:dyDescent="0.25">
      <c r="H144" s="15">
        <v>44054</v>
      </c>
      <c r="I144">
        <v>113.369</v>
      </c>
      <c r="J144">
        <v>9.9499999999999993</v>
      </c>
      <c r="K144">
        <v>109.96</v>
      </c>
      <c r="L144">
        <v>90.660867340297955</v>
      </c>
      <c r="M144">
        <v>10.733166668021337</v>
      </c>
      <c r="N144">
        <v>89.091835867810715</v>
      </c>
      <c r="O144">
        <v>33.909999999999997</v>
      </c>
      <c r="P144">
        <v>126.36</v>
      </c>
      <c r="Q144">
        <v>111.51</v>
      </c>
      <c r="R144">
        <v>185.0981109990384</v>
      </c>
      <c r="S144">
        <v>27.09</v>
      </c>
      <c r="T144">
        <v>14.977487044431228</v>
      </c>
      <c r="U144">
        <v>29.670376348653466</v>
      </c>
      <c r="V144">
        <v>8.8390000000000004</v>
      </c>
      <c r="W144" t="e">
        <v>#N/A</v>
      </c>
      <c r="X144">
        <v>8.5310000000000006</v>
      </c>
      <c r="Y144">
        <v>986.72</v>
      </c>
      <c r="Z144">
        <v>103.51</v>
      </c>
      <c r="AA144">
        <v>184.86</v>
      </c>
      <c r="AB144">
        <v>115.37</v>
      </c>
      <c r="AC144">
        <v>194.18061337184605</v>
      </c>
      <c r="AD144">
        <v>6.2249999999999996</v>
      </c>
      <c r="AE144">
        <v>108.24374970749319</v>
      </c>
      <c r="AF144" t="e">
        <v>#N/A</v>
      </c>
      <c r="AG144">
        <v>104.1797378463684</v>
      </c>
      <c r="AH144">
        <v>285.52</v>
      </c>
      <c r="AI144" t="e">
        <v>#N/A</v>
      </c>
      <c r="AJ144" t="e">
        <v>#N/A</v>
      </c>
      <c r="AK144">
        <v>8.5031428862086287</v>
      </c>
    </row>
    <row r="145" spans="8:37" x14ac:dyDescent="0.25">
      <c r="H145" s="15">
        <v>44055</v>
      </c>
      <c r="I145">
        <v>113.387</v>
      </c>
      <c r="J145">
        <v>9.9600000000000009</v>
      </c>
      <c r="K145">
        <v>110.01</v>
      </c>
      <c r="L145">
        <v>91.020858827364663</v>
      </c>
      <c r="M145">
        <v>10.747330489171171</v>
      </c>
      <c r="N145">
        <v>88.873812754409769</v>
      </c>
      <c r="O145">
        <v>33.979999999999997</v>
      </c>
      <c r="P145">
        <v>127.47</v>
      </c>
      <c r="Q145">
        <v>111.49</v>
      </c>
      <c r="R145">
        <v>186.24883782959063</v>
      </c>
      <c r="S145">
        <v>27.4</v>
      </c>
      <c r="T145">
        <v>14.882971506105834</v>
      </c>
      <c r="U145">
        <v>29.893147896879238</v>
      </c>
      <c r="V145">
        <v>8.8343000000000007</v>
      </c>
      <c r="W145" t="e">
        <v>#N/A</v>
      </c>
      <c r="X145">
        <v>8.6539999999999999</v>
      </c>
      <c r="Y145">
        <v>989.89</v>
      </c>
      <c r="Z145">
        <v>104.16</v>
      </c>
      <c r="AA145">
        <v>184.81</v>
      </c>
      <c r="AB145">
        <v>114.47</v>
      </c>
      <c r="AC145">
        <v>194.83548168249661</v>
      </c>
      <c r="AD145">
        <v>6.27</v>
      </c>
      <c r="AE145">
        <v>108.64980929459327</v>
      </c>
      <c r="AF145" t="e">
        <v>#N/A</v>
      </c>
      <c r="AG145">
        <v>104.88015515561356</v>
      </c>
      <c r="AH145">
        <v>286.91000000000003</v>
      </c>
      <c r="AI145" t="e">
        <v>#N/A</v>
      </c>
      <c r="AJ145" t="e">
        <v>#N/A</v>
      </c>
      <c r="AK145">
        <v>8.5405603296884465</v>
      </c>
    </row>
    <row r="146" spans="8:37" x14ac:dyDescent="0.25">
      <c r="H146" s="15">
        <v>44056</v>
      </c>
      <c r="I146">
        <v>113.401</v>
      </c>
      <c r="J146">
        <v>9.9600000000000009</v>
      </c>
      <c r="K146">
        <v>110.03</v>
      </c>
      <c r="L146">
        <v>90.89090258497167</v>
      </c>
      <c r="M146">
        <v>10.73805114488273</v>
      </c>
      <c r="N146">
        <v>88.736565964288744</v>
      </c>
      <c r="O146">
        <v>33.9</v>
      </c>
      <c r="P146">
        <v>128.66999999999999</v>
      </c>
      <c r="Q146">
        <v>112.15</v>
      </c>
      <c r="R146">
        <v>187.61184055825814</v>
      </c>
      <c r="S146">
        <v>27.58</v>
      </c>
      <c r="T146">
        <v>14.648387915714647</v>
      </c>
      <c r="U146">
        <v>30.185326224930186</v>
      </c>
      <c r="V146">
        <v>8.8856999999999999</v>
      </c>
      <c r="W146" t="e">
        <v>#N/A</v>
      </c>
      <c r="X146">
        <v>8.641</v>
      </c>
      <c r="Y146">
        <v>986.44</v>
      </c>
      <c r="Z146">
        <v>103.06</v>
      </c>
      <c r="AA146">
        <v>184.66</v>
      </c>
      <c r="AB146">
        <v>115.06</v>
      </c>
      <c r="AC146">
        <v>196.09884065329609</v>
      </c>
      <c r="AD146">
        <v>6.1680000000000001</v>
      </c>
      <c r="AE146">
        <v>108.61346630128429</v>
      </c>
      <c r="AF146" t="e">
        <v>#N/A</v>
      </c>
      <c r="AG146">
        <v>104.80116245884558</v>
      </c>
      <c r="AH146">
        <v>286.69</v>
      </c>
      <c r="AI146" t="e">
        <v>#N/A</v>
      </c>
      <c r="AJ146" t="e">
        <v>#N/A</v>
      </c>
      <c r="AK146">
        <v>8.4906781048321349</v>
      </c>
    </row>
    <row r="147" spans="8:37" x14ac:dyDescent="0.25">
      <c r="H147" s="15">
        <v>44057</v>
      </c>
      <c r="I147">
        <v>113.283</v>
      </c>
      <c r="J147">
        <v>9.93</v>
      </c>
      <c r="K147">
        <v>110.03</v>
      </c>
      <c r="L147">
        <v>90.765109672727988</v>
      </c>
      <c r="M147">
        <v>10.715407976216124</v>
      </c>
      <c r="N147">
        <v>88.391726466863645</v>
      </c>
      <c r="O147">
        <v>33.6</v>
      </c>
      <c r="P147">
        <v>128.38</v>
      </c>
      <c r="Q147">
        <v>111.79</v>
      </c>
      <c r="R147">
        <v>187.44443526827999</v>
      </c>
      <c r="S147">
        <v>27.35</v>
      </c>
      <c r="T147">
        <v>14.664415365132967</v>
      </c>
      <c r="U147">
        <v>29.983115238497255</v>
      </c>
      <c r="V147">
        <v>8.8073999999999995</v>
      </c>
      <c r="W147" t="e">
        <v>#N/A</v>
      </c>
      <c r="X147">
        <v>8.6310000000000002</v>
      </c>
      <c r="Y147">
        <v>989.4</v>
      </c>
      <c r="Z147">
        <v>101.9</v>
      </c>
      <c r="AA147">
        <v>184.41</v>
      </c>
      <c r="AB147">
        <v>115.11</v>
      </c>
      <c r="AC147">
        <v>194.38581680033766</v>
      </c>
      <c r="AD147">
        <v>6.109</v>
      </c>
      <c r="AE147">
        <v>108.16423155557294</v>
      </c>
      <c r="AF147" t="e">
        <v>#N/A</v>
      </c>
      <c r="AG147">
        <v>104.53399854799963</v>
      </c>
      <c r="AH147">
        <v>285.98</v>
      </c>
      <c r="AI147" t="e">
        <v>#N/A</v>
      </c>
      <c r="AJ147" t="e">
        <v>#N/A</v>
      </c>
      <c r="AK147">
        <v>8.5151976282866748</v>
      </c>
    </row>
    <row r="148" spans="8:37" x14ac:dyDescent="0.25">
      <c r="H148" s="15">
        <v>44060</v>
      </c>
      <c r="I148">
        <v>113.349</v>
      </c>
      <c r="J148">
        <v>9.94</v>
      </c>
      <c r="K148">
        <v>110.01</v>
      </c>
      <c r="L148">
        <v>90.957848469768621</v>
      </c>
      <c r="M148">
        <v>10.722942430770267</v>
      </c>
      <c r="N148">
        <v>88.405797101449267</v>
      </c>
      <c r="O148">
        <v>33.659999999999997</v>
      </c>
      <c r="P148">
        <v>128.22999999999999</v>
      </c>
      <c r="Q148">
        <v>111.83</v>
      </c>
      <c r="R148">
        <v>188.54823385495399</v>
      </c>
      <c r="S148">
        <v>27.97</v>
      </c>
      <c r="T148">
        <v>14.206268958543982</v>
      </c>
      <c r="U148">
        <v>30.386332996292548</v>
      </c>
      <c r="V148">
        <v>8.8318999999999992</v>
      </c>
      <c r="W148" t="e">
        <v>#N/A</v>
      </c>
      <c r="X148">
        <v>8.6669999999999998</v>
      </c>
      <c r="Y148">
        <v>984.67</v>
      </c>
      <c r="Z148">
        <v>101.26</v>
      </c>
      <c r="AA148">
        <v>184.42</v>
      </c>
      <c r="AB148">
        <v>116.08</v>
      </c>
      <c r="AC148">
        <v>196.00606673407481</v>
      </c>
      <c r="AD148">
        <v>6.0410000000000004</v>
      </c>
      <c r="AE148">
        <v>108.37174623366785</v>
      </c>
      <c r="AF148" t="e">
        <v>#N/A</v>
      </c>
      <c r="AG148">
        <v>104.56710724572193</v>
      </c>
      <c r="AH148">
        <v>288.08</v>
      </c>
      <c r="AI148" t="e">
        <v>#N/A</v>
      </c>
      <c r="AJ148" t="e">
        <v>#N/A</v>
      </c>
      <c r="AK148">
        <v>8.5049561728445653</v>
      </c>
    </row>
    <row r="149" spans="8:37" x14ac:dyDescent="0.25">
      <c r="H149" s="15">
        <v>44061</v>
      </c>
      <c r="I149">
        <v>113.441</v>
      </c>
      <c r="J149">
        <v>9.93</v>
      </c>
      <c r="K149">
        <v>110.02</v>
      </c>
      <c r="L149">
        <v>90.796644917793543</v>
      </c>
      <c r="M149">
        <v>10.688072808681493</v>
      </c>
      <c r="N149">
        <v>87.872821715817693</v>
      </c>
      <c r="O149">
        <v>33.49</v>
      </c>
      <c r="P149">
        <v>129.28</v>
      </c>
      <c r="Q149">
        <v>111.38</v>
      </c>
      <c r="R149">
        <v>189.06454601046431</v>
      </c>
      <c r="S149">
        <v>27.84</v>
      </c>
      <c r="T149">
        <v>14.049932975871313</v>
      </c>
      <c r="U149">
        <v>30.747319034852548</v>
      </c>
      <c r="V149">
        <v>8.8057999999999996</v>
      </c>
      <c r="W149" t="e">
        <v>#N/A</v>
      </c>
      <c r="X149">
        <v>8.6780000000000008</v>
      </c>
      <c r="Y149">
        <v>981.15</v>
      </c>
      <c r="Z149">
        <v>101.13</v>
      </c>
      <c r="AA149">
        <v>185.33</v>
      </c>
      <c r="AB149">
        <v>116.9</v>
      </c>
      <c r="AC149">
        <v>196.2382707774799</v>
      </c>
      <c r="AD149">
        <v>5.9859999999999998</v>
      </c>
      <c r="AE149">
        <v>108.24504443179251</v>
      </c>
      <c r="AF149" t="e">
        <v>#N/A</v>
      </c>
      <c r="AG149">
        <v>104.25418709614381</v>
      </c>
      <c r="AH149">
        <v>288.41000000000003</v>
      </c>
      <c r="AI149" t="e">
        <v>#N/A</v>
      </c>
      <c r="AJ149" t="e">
        <v>#N/A</v>
      </c>
      <c r="AK149">
        <v>8.5399043517984268</v>
      </c>
    </row>
    <row r="150" spans="8:37" x14ac:dyDescent="0.25">
      <c r="H150" s="15">
        <v>44062</v>
      </c>
      <c r="I150">
        <v>113.51</v>
      </c>
      <c r="J150">
        <v>9.94</v>
      </c>
      <c r="K150">
        <v>110.03</v>
      </c>
      <c r="L150">
        <v>90.21397910722483</v>
      </c>
      <c r="M150">
        <v>10.644566794372928</v>
      </c>
      <c r="N150">
        <v>88.264017511365552</v>
      </c>
      <c r="O150">
        <v>33.729999999999997</v>
      </c>
      <c r="P150">
        <v>129.46</v>
      </c>
      <c r="Q150">
        <v>111.01</v>
      </c>
      <c r="R150">
        <v>187.19077747049337</v>
      </c>
      <c r="S150">
        <v>27.93</v>
      </c>
      <c r="T150">
        <v>14.152214177470954</v>
      </c>
      <c r="U150">
        <v>30.987960936184543</v>
      </c>
      <c r="V150">
        <v>8.7736000000000001</v>
      </c>
      <c r="W150" t="e">
        <v>#N/A</v>
      </c>
      <c r="X150">
        <v>8.6479999999999997</v>
      </c>
      <c r="Y150">
        <v>979.08</v>
      </c>
      <c r="Z150">
        <v>102</v>
      </c>
      <c r="AA150">
        <v>184.48</v>
      </c>
      <c r="AB150">
        <v>116.68</v>
      </c>
      <c r="AC150">
        <v>197.53325475669305</v>
      </c>
      <c r="AD150">
        <v>6.0720000000000001</v>
      </c>
      <c r="AE150">
        <v>107.29171231723436</v>
      </c>
      <c r="AF150" t="e">
        <v>#N/A</v>
      </c>
      <c r="AG150">
        <v>103.05687733971173</v>
      </c>
      <c r="AH150">
        <v>287.8</v>
      </c>
      <c r="AI150" t="e">
        <v>#N/A</v>
      </c>
      <c r="AJ150" t="e">
        <v>#N/A</v>
      </c>
      <c r="AK150">
        <v>8.4288109807834317</v>
      </c>
    </row>
    <row r="151" spans="8:37" x14ac:dyDescent="0.25">
      <c r="H151" s="15">
        <v>44063</v>
      </c>
      <c r="I151">
        <v>113.56399999999999</v>
      </c>
      <c r="J151">
        <v>9.91</v>
      </c>
      <c r="K151">
        <v>110.03</v>
      </c>
      <c r="L151">
        <v>90.782519702851104</v>
      </c>
      <c r="M151">
        <v>10.694164114264906</v>
      </c>
      <c r="N151">
        <v>88.434283786063773</v>
      </c>
      <c r="O151">
        <v>33.42</v>
      </c>
      <c r="P151">
        <v>129.93</v>
      </c>
      <c r="Q151">
        <v>110.67</v>
      </c>
      <c r="R151">
        <v>187.08754213785602</v>
      </c>
      <c r="S151">
        <v>28.04</v>
      </c>
      <c r="T151">
        <v>14.155559304875991</v>
      </c>
      <c r="U151">
        <v>30.81449299814409</v>
      </c>
      <c r="V151">
        <v>8.7631999999999994</v>
      </c>
      <c r="W151" t="e">
        <v>#N/A</v>
      </c>
      <c r="X151">
        <v>8.6720000000000006</v>
      </c>
      <c r="Y151">
        <v>980.55</v>
      </c>
      <c r="Z151">
        <v>100.14</v>
      </c>
      <c r="AA151">
        <v>182.67</v>
      </c>
      <c r="AB151">
        <v>116.78</v>
      </c>
      <c r="AC151">
        <v>199.6035093639278</v>
      </c>
      <c r="AD151">
        <v>5.9720000000000004</v>
      </c>
      <c r="AE151">
        <v>107.87907437953568</v>
      </c>
      <c r="AF151" t="e">
        <v>#N/A</v>
      </c>
      <c r="AG151">
        <v>103.46107219381263</v>
      </c>
      <c r="AH151">
        <v>287.58</v>
      </c>
      <c r="AI151" t="e">
        <v>#N/A</v>
      </c>
      <c r="AJ151" t="e">
        <v>#N/A</v>
      </c>
      <c r="AK151">
        <v>8.4315954078670039</v>
      </c>
    </row>
    <row r="152" spans="8:37" x14ac:dyDescent="0.25">
      <c r="H152" s="15">
        <v>44064</v>
      </c>
      <c r="I152">
        <v>113.68899999999999</v>
      </c>
      <c r="J152">
        <v>9.93</v>
      </c>
      <c r="K152">
        <v>110.09</v>
      </c>
      <c r="L152">
        <v>90.928232760654708</v>
      </c>
      <c r="M152">
        <v>10.716774176121543</v>
      </c>
      <c r="N152">
        <v>89.136159007899423</v>
      </c>
      <c r="O152">
        <v>33.700000000000003</v>
      </c>
      <c r="P152">
        <v>129.11000000000001</v>
      </c>
      <c r="Q152">
        <v>111.52</v>
      </c>
      <c r="R152">
        <v>187.15650567608731</v>
      </c>
      <c r="S152">
        <v>28.02</v>
      </c>
      <c r="T152">
        <v>14.134035504968997</v>
      </c>
      <c r="U152">
        <v>31.2749511594326</v>
      </c>
      <c r="V152">
        <v>8.7111000000000001</v>
      </c>
      <c r="W152" t="e">
        <v>#N/A</v>
      </c>
      <c r="X152">
        <v>8.7070000000000007</v>
      </c>
      <c r="Y152">
        <v>981.2</v>
      </c>
      <c r="Z152">
        <v>99.92</v>
      </c>
      <c r="AA152">
        <v>185.43</v>
      </c>
      <c r="AB152">
        <v>117.54</v>
      </c>
      <c r="AC152">
        <v>201.72428437951245</v>
      </c>
      <c r="AD152">
        <v>5.8869999999999996</v>
      </c>
      <c r="AE152">
        <v>108.29748716262863</v>
      </c>
      <c r="AF152" t="e">
        <v>#N/A</v>
      </c>
      <c r="AG152">
        <v>103.36937965029128</v>
      </c>
      <c r="AH152">
        <v>287.39</v>
      </c>
      <c r="AI152" t="e">
        <v>#N/A</v>
      </c>
      <c r="AJ152" t="e">
        <v>#N/A</v>
      </c>
      <c r="AK152">
        <v>8.4269310130102895</v>
      </c>
    </row>
    <row r="153" spans="8:37" x14ac:dyDescent="0.25">
      <c r="H153" s="15">
        <v>44067</v>
      </c>
      <c r="I153">
        <v>113.855</v>
      </c>
      <c r="J153">
        <v>9.9499999999999993</v>
      </c>
      <c r="K153">
        <v>110.1</v>
      </c>
      <c r="L153">
        <v>91.082155378397076</v>
      </c>
      <c r="M153">
        <v>10.735393730972213</v>
      </c>
      <c r="N153">
        <v>88.927966101694921</v>
      </c>
      <c r="O153">
        <v>34.08</v>
      </c>
      <c r="P153">
        <v>129.54</v>
      </c>
      <c r="Q153">
        <v>112.73</v>
      </c>
      <c r="R153">
        <v>188.95662594999368</v>
      </c>
      <c r="S153">
        <v>27.52</v>
      </c>
      <c r="T153">
        <v>14.889830508474578</v>
      </c>
      <c r="U153">
        <v>31.542372881355934</v>
      </c>
      <c r="V153">
        <v>8.6935000000000002</v>
      </c>
      <c r="W153" t="e">
        <v>#N/A</v>
      </c>
      <c r="X153">
        <v>8.7859999999999996</v>
      </c>
      <c r="Y153">
        <v>980.56</v>
      </c>
      <c r="Z153">
        <v>102.2</v>
      </c>
      <c r="AA153">
        <v>188.15</v>
      </c>
      <c r="AB153">
        <v>118.69</v>
      </c>
      <c r="AC153">
        <v>201.48305084745763</v>
      </c>
      <c r="AD153">
        <v>6.06</v>
      </c>
      <c r="AE153">
        <v>108.77008850479741</v>
      </c>
      <c r="AF153" t="e">
        <v>#N/A</v>
      </c>
      <c r="AG153">
        <v>105.0296628778574</v>
      </c>
      <c r="AH153">
        <v>288.74</v>
      </c>
      <c r="AI153" t="e">
        <v>#N/A</v>
      </c>
      <c r="AJ153" t="e">
        <v>#N/A</v>
      </c>
      <c r="AK153">
        <v>8.4711202986810932</v>
      </c>
    </row>
    <row r="154" spans="8:37" x14ac:dyDescent="0.25">
      <c r="H154" s="15">
        <v>44068</v>
      </c>
      <c r="I154">
        <v>113.985</v>
      </c>
      <c r="J154">
        <v>9.9499999999999993</v>
      </c>
      <c r="K154">
        <v>110.1</v>
      </c>
      <c r="L154">
        <v>91.177680418952491</v>
      </c>
      <c r="M154">
        <v>10.741963588819054</v>
      </c>
      <c r="N154">
        <v>88.799525905858445</v>
      </c>
      <c r="O154">
        <v>34.119999999999997</v>
      </c>
      <c r="P154">
        <v>129.97</v>
      </c>
      <c r="Q154">
        <v>112.99</v>
      </c>
      <c r="R154">
        <v>189.6741574891812</v>
      </c>
      <c r="S154">
        <v>27.78</v>
      </c>
      <c r="T154">
        <v>14.849305790721299</v>
      </c>
      <c r="U154">
        <v>31.616153064679985</v>
      </c>
      <c r="V154">
        <v>8.8430999999999997</v>
      </c>
      <c r="W154" t="e">
        <v>#N/A</v>
      </c>
      <c r="X154">
        <v>8.8290000000000006</v>
      </c>
      <c r="Y154">
        <v>979.87</v>
      </c>
      <c r="Z154">
        <v>101.83</v>
      </c>
      <c r="AA154">
        <v>189.03</v>
      </c>
      <c r="AB154">
        <v>118.52</v>
      </c>
      <c r="AC154">
        <v>201.6677954622418</v>
      </c>
      <c r="AD154">
        <v>6.0819999999999999</v>
      </c>
      <c r="AE154">
        <v>108.99978829496099</v>
      </c>
      <c r="AF154" t="e">
        <v>#N/A</v>
      </c>
      <c r="AG154">
        <v>105.39625864605017</v>
      </c>
      <c r="AH154">
        <v>288.89</v>
      </c>
      <c r="AI154" t="e">
        <v>#N/A</v>
      </c>
      <c r="AJ154" t="e">
        <v>#N/A</v>
      </c>
      <c r="AK154">
        <v>8.4840576230170264</v>
      </c>
    </row>
    <row r="155" spans="8:37" x14ac:dyDescent="0.25">
      <c r="H155" s="15">
        <v>44069</v>
      </c>
      <c r="I155">
        <v>114.01300000000001</v>
      </c>
      <c r="J155">
        <v>9.9700000000000006</v>
      </c>
      <c r="K155">
        <v>110.13</v>
      </c>
      <c r="L155">
        <v>91.267833404999223</v>
      </c>
      <c r="M155">
        <v>10.742059167704408</v>
      </c>
      <c r="N155">
        <v>88.598715348208245</v>
      </c>
      <c r="O155">
        <v>34.83</v>
      </c>
      <c r="P155">
        <v>131.9</v>
      </c>
      <c r="Q155">
        <v>113.12</v>
      </c>
      <c r="R155">
        <v>191.25178680459891</v>
      </c>
      <c r="S155">
        <v>27.7</v>
      </c>
      <c r="T155">
        <v>14.612914131169708</v>
      </c>
      <c r="U155">
        <v>32.050794455713316</v>
      </c>
      <c r="V155">
        <v>8.8186</v>
      </c>
      <c r="W155" t="e">
        <v>#N/A</v>
      </c>
      <c r="X155">
        <v>8.91</v>
      </c>
      <c r="Y155">
        <v>977.81</v>
      </c>
      <c r="Z155">
        <v>102.74</v>
      </c>
      <c r="AA155">
        <v>190.72</v>
      </c>
      <c r="AB155">
        <v>119.49</v>
      </c>
      <c r="AC155">
        <v>203.22008113590263</v>
      </c>
      <c r="AD155">
        <v>6.1189999999999998</v>
      </c>
      <c r="AE155">
        <v>109.38916835103824</v>
      </c>
      <c r="AF155" t="e">
        <v>#N/A</v>
      </c>
      <c r="AG155">
        <v>105.33840745611174</v>
      </c>
      <c r="AH155">
        <v>289.68</v>
      </c>
      <c r="AI155" t="e">
        <v>#N/A</v>
      </c>
      <c r="AJ155" t="e">
        <v>#N/A</v>
      </c>
      <c r="AK155">
        <v>8.4580419605723165</v>
      </c>
    </row>
    <row r="156" spans="8:37" x14ac:dyDescent="0.25">
      <c r="H156" s="15">
        <v>44070</v>
      </c>
      <c r="I156">
        <v>113.96</v>
      </c>
      <c r="J156">
        <v>9.98</v>
      </c>
      <c r="K156">
        <v>110.17</v>
      </c>
      <c r="L156">
        <v>91.250615960287902</v>
      </c>
      <c r="M156">
        <v>10.752407717737885</v>
      </c>
      <c r="N156">
        <v>88.98872594727473</v>
      </c>
      <c r="O156">
        <v>34.9</v>
      </c>
      <c r="P156">
        <v>130.80000000000001</v>
      </c>
      <c r="Q156">
        <v>113.57</v>
      </c>
      <c r="R156">
        <v>191.22015561788382</v>
      </c>
      <c r="S156">
        <v>27.54</v>
      </c>
      <c r="T156">
        <v>15.114012036958547</v>
      </c>
      <c r="U156">
        <v>31.999660930745105</v>
      </c>
      <c r="V156">
        <v>8.8099000000000007</v>
      </c>
      <c r="W156" t="e">
        <v>#N/A</v>
      </c>
      <c r="X156">
        <v>8.9429999999999996</v>
      </c>
      <c r="Y156">
        <v>981.29</v>
      </c>
      <c r="Z156">
        <v>102.31</v>
      </c>
      <c r="AA156">
        <v>191.02</v>
      </c>
      <c r="AB156">
        <v>119.56</v>
      </c>
      <c r="AC156">
        <v>204.17902856658475</v>
      </c>
      <c r="AD156">
        <v>6.0629999999999997</v>
      </c>
      <c r="AE156">
        <v>109.69449301228568</v>
      </c>
      <c r="AF156" t="e">
        <v>#N/A</v>
      </c>
      <c r="AG156">
        <v>106.11749867492851</v>
      </c>
      <c r="AH156">
        <v>289.20999999999998</v>
      </c>
      <c r="AI156" t="e">
        <v>#N/A</v>
      </c>
      <c r="AJ156" t="e">
        <v>#N/A</v>
      </c>
      <c r="AK156">
        <v>8.4381402876419749</v>
      </c>
    </row>
    <row r="157" spans="8:37" x14ac:dyDescent="0.25">
      <c r="H157" s="15">
        <v>44071</v>
      </c>
      <c r="I157">
        <v>113.992</v>
      </c>
      <c r="J157">
        <v>9.98</v>
      </c>
      <c r="K157">
        <v>110.18</v>
      </c>
      <c r="L157">
        <v>91.240705445695355</v>
      </c>
      <c r="M157">
        <v>10.738536531617502</v>
      </c>
      <c r="N157">
        <v>88.262259231222131</v>
      </c>
      <c r="O157">
        <v>34.82</v>
      </c>
      <c r="P157">
        <v>131.44</v>
      </c>
      <c r="Q157">
        <v>112.51</v>
      </c>
      <c r="R157">
        <v>192.00888879296343</v>
      </c>
      <c r="S157">
        <v>27.45</v>
      </c>
      <c r="T157">
        <v>15.392379510471864</v>
      </c>
      <c r="U157">
        <v>31.684750609807384</v>
      </c>
      <c r="V157">
        <v>8.8367000000000004</v>
      </c>
      <c r="W157" t="e">
        <v>#N/A</v>
      </c>
      <c r="X157">
        <v>8.9879999999999995</v>
      </c>
      <c r="Y157">
        <v>982.68</v>
      </c>
      <c r="Z157">
        <v>102.34</v>
      </c>
      <c r="AA157">
        <v>190.23</v>
      </c>
      <c r="AB157">
        <v>119.3</v>
      </c>
      <c r="AC157">
        <v>204.382202035495</v>
      </c>
      <c r="AD157">
        <v>6.2110000000000003</v>
      </c>
      <c r="AE157">
        <v>109.56134831789031</v>
      </c>
      <c r="AF157" t="e">
        <v>#N/A</v>
      </c>
      <c r="AG157">
        <v>106.85647410388283</v>
      </c>
      <c r="AH157">
        <v>290.27</v>
      </c>
      <c r="AI157" t="e">
        <v>#N/A</v>
      </c>
      <c r="AJ157" t="e">
        <v>#N/A</v>
      </c>
      <c r="AK157">
        <v>8.3921477822912252</v>
      </c>
    </row>
    <row r="158" spans="8:37" x14ac:dyDescent="0.25">
      <c r="H158" s="15">
        <v>44074</v>
      </c>
      <c r="I158" t="e">
        <v>#N/A</v>
      </c>
      <c r="J158" t="e">
        <v>#N/A</v>
      </c>
      <c r="K158">
        <v>110.18</v>
      </c>
      <c r="L158" t="e">
        <v>#N/A</v>
      </c>
      <c r="M158">
        <v>10.743998503131287</v>
      </c>
      <c r="N158" t="e">
        <v>#N/A</v>
      </c>
      <c r="O158">
        <v>34.630000000000003</v>
      </c>
      <c r="P158">
        <v>131.43</v>
      </c>
      <c r="Q158">
        <v>112.4</v>
      </c>
      <c r="R158">
        <v>191.63421324325213</v>
      </c>
      <c r="S158" t="e">
        <v>#N/A</v>
      </c>
      <c r="T158">
        <v>14.869390488948428</v>
      </c>
      <c r="U158" t="e">
        <v>#N/A</v>
      </c>
      <c r="V158" t="e">
        <v>#N/A</v>
      </c>
      <c r="W158" t="e">
        <v>#N/A</v>
      </c>
      <c r="X158">
        <v>8.9909999999999997</v>
      </c>
      <c r="Y158">
        <v>979.42</v>
      </c>
      <c r="Z158">
        <v>101.27</v>
      </c>
      <c r="AA158">
        <v>186.94</v>
      </c>
      <c r="AB158">
        <v>119.51</v>
      </c>
      <c r="AC158">
        <v>200.87910247823177</v>
      </c>
      <c r="AD158">
        <v>6.04</v>
      </c>
      <c r="AE158">
        <v>109.16213337622536</v>
      </c>
      <c r="AF158" t="e">
        <v>#N/A</v>
      </c>
      <c r="AG158">
        <v>105.9997608096386</v>
      </c>
      <c r="AH158">
        <v>289.25</v>
      </c>
      <c r="AI158" t="e">
        <v>#N/A</v>
      </c>
      <c r="AJ158">
        <v>135.15</v>
      </c>
      <c r="AK158">
        <v>8.3133170738717936</v>
      </c>
    </row>
    <row r="159" spans="8:37" x14ac:dyDescent="0.25">
      <c r="H159" s="15">
        <v>44075</v>
      </c>
      <c r="I159">
        <v>114.11799999999999</v>
      </c>
      <c r="J159">
        <v>10.029999999999999</v>
      </c>
      <c r="K159">
        <v>110.24</v>
      </c>
      <c r="L159">
        <v>90.545699014733316</v>
      </c>
      <c r="M159">
        <v>10.707764471240145</v>
      </c>
      <c r="N159">
        <v>88.000670353611525</v>
      </c>
      <c r="O159">
        <v>34.78</v>
      </c>
      <c r="P159">
        <v>133.74</v>
      </c>
      <c r="Q159">
        <v>112.08</v>
      </c>
      <c r="R159">
        <v>192.12253340907557</v>
      </c>
      <c r="S159">
        <v>27.46</v>
      </c>
      <c r="T159">
        <v>14.890229596111949</v>
      </c>
      <c r="U159">
        <v>32.080610021786491</v>
      </c>
      <c r="V159">
        <v>8.8023000000000007</v>
      </c>
      <c r="W159" t="e">
        <v>#N/A</v>
      </c>
      <c r="X159">
        <v>9.0180000000000007</v>
      </c>
      <c r="Y159">
        <v>978.68</v>
      </c>
      <c r="Z159">
        <v>100.36</v>
      </c>
      <c r="AA159">
        <v>189.74</v>
      </c>
      <c r="AB159">
        <v>120.98</v>
      </c>
      <c r="AC159">
        <v>201.12284229931291</v>
      </c>
      <c r="AD159">
        <v>5.9589999999999996</v>
      </c>
      <c r="AE159">
        <v>108.57736261601717</v>
      </c>
      <c r="AF159" t="e">
        <v>#N/A</v>
      </c>
      <c r="AG159">
        <v>105.78268534175169</v>
      </c>
      <c r="AH159">
        <v>290.52</v>
      </c>
      <c r="AI159" t="e">
        <v>#N/A</v>
      </c>
      <c r="AJ159" t="e">
        <v>#N/A</v>
      </c>
      <c r="AK159">
        <v>8.3761260879328798</v>
      </c>
    </row>
    <row r="160" spans="8:37" x14ac:dyDescent="0.25">
      <c r="H160" s="15">
        <v>44076</v>
      </c>
      <c r="I160">
        <v>114.364</v>
      </c>
      <c r="J160">
        <v>10.07</v>
      </c>
      <c r="K160">
        <v>110.16</v>
      </c>
      <c r="L160">
        <v>90.790242268026347</v>
      </c>
      <c r="M160">
        <v>10.786606584948599</v>
      </c>
      <c r="N160">
        <v>88.732275489534089</v>
      </c>
      <c r="O160">
        <v>35.42</v>
      </c>
      <c r="P160">
        <v>134.35</v>
      </c>
      <c r="Q160">
        <v>114.28</v>
      </c>
      <c r="R160">
        <v>195.39296964504581</v>
      </c>
      <c r="S160">
        <v>27.83</v>
      </c>
      <c r="T160">
        <v>15.226198514517217</v>
      </c>
      <c r="U160">
        <v>32.465395003376095</v>
      </c>
      <c r="V160">
        <v>8.7948000000000004</v>
      </c>
      <c r="W160" t="e">
        <v>#N/A</v>
      </c>
      <c r="X160">
        <v>9.2010000000000005</v>
      </c>
      <c r="Y160">
        <v>986.02</v>
      </c>
      <c r="Z160">
        <v>101.68</v>
      </c>
      <c r="AA160">
        <v>192.01</v>
      </c>
      <c r="AB160">
        <v>121.13</v>
      </c>
      <c r="AC160">
        <v>208.62592842673868</v>
      </c>
      <c r="AD160">
        <v>5.9619999999999997</v>
      </c>
      <c r="AE160">
        <v>109.36118404325434</v>
      </c>
      <c r="AF160" t="e">
        <v>#N/A</v>
      </c>
      <c r="AG160">
        <v>107.56519067117345</v>
      </c>
      <c r="AH160">
        <v>290.66000000000003</v>
      </c>
      <c r="AI160" t="e">
        <v>#N/A</v>
      </c>
      <c r="AJ160" t="e">
        <v>#N/A</v>
      </c>
      <c r="AK160">
        <v>8.4853412925411451</v>
      </c>
    </row>
    <row r="161" spans="8:37" x14ac:dyDescent="0.25">
      <c r="H161" s="15">
        <v>44077</v>
      </c>
      <c r="I161">
        <v>114.523</v>
      </c>
      <c r="J161">
        <v>10.07</v>
      </c>
      <c r="K161">
        <v>110.22</v>
      </c>
      <c r="L161">
        <v>90.887317282026558</v>
      </c>
      <c r="M161">
        <v>10.837407426184527</v>
      </c>
      <c r="N161">
        <v>88.929265613115859</v>
      </c>
      <c r="O161">
        <v>34.53</v>
      </c>
      <c r="P161">
        <v>128.41999999999999</v>
      </c>
      <c r="Q161">
        <v>113.69</v>
      </c>
      <c r="R161">
        <v>195.56091302818075</v>
      </c>
      <c r="S161">
        <v>26.81</v>
      </c>
      <c r="T161">
        <v>15.211696104115608</v>
      </c>
      <c r="U161">
        <v>31.576945829459987</v>
      </c>
      <c r="V161">
        <v>8.9514999999999993</v>
      </c>
      <c r="W161" t="e">
        <v>#N/A</v>
      </c>
      <c r="X161">
        <v>8.843</v>
      </c>
      <c r="Y161">
        <v>997.03</v>
      </c>
      <c r="Z161">
        <v>101.32</v>
      </c>
      <c r="AA161">
        <v>189.79</v>
      </c>
      <c r="AB161">
        <v>119.61</v>
      </c>
      <c r="AC161">
        <v>201.9606186089749</v>
      </c>
      <c r="AD161">
        <v>5.8819999999999997</v>
      </c>
      <c r="AE161">
        <v>109.76105742853933</v>
      </c>
      <c r="AF161" t="e">
        <v>#N/A</v>
      </c>
      <c r="AG161">
        <v>107.16162445213817</v>
      </c>
      <c r="AH161">
        <v>285.77</v>
      </c>
      <c r="AI161" t="e">
        <v>#N/A</v>
      </c>
      <c r="AJ161" t="e">
        <v>#N/A</v>
      </c>
      <c r="AK161">
        <v>8.517121721657297</v>
      </c>
    </row>
    <row r="162" spans="8:37" x14ac:dyDescent="0.25">
      <c r="H162" s="15">
        <v>44078</v>
      </c>
      <c r="I162">
        <v>114.425</v>
      </c>
      <c r="J162">
        <v>10.039999999999999</v>
      </c>
      <c r="K162">
        <v>110.21</v>
      </c>
      <c r="L162">
        <v>90.448628525522793</v>
      </c>
      <c r="M162">
        <v>10.771096745088142</v>
      </c>
      <c r="N162">
        <v>88.690325306294895</v>
      </c>
      <c r="O162">
        <v>33.659999999999997</v>
      </c>
      <c r="P162">
        <v>124.9</v>
      </c>
      <c r="Q162">
        <v>110.06</v>
      </c>
      <c r="R162">
        <v>187.701242189515</v>
      </c>
      <c r="S162">
        <v>26.72</v>
      </c>
      <c r="T162">
        <v>15.420363329108577</v>
      </c>
      <c r="U162">
        <v>30.418250950570343</v>
      </c>
      <c r="V162">
        <v>8.7843</v>
      </c>
      <c r="W162" t="e">
        <v>#N/A</v>
      </c>
      <c r="X162">
        <v>8.7919999999999998</v>
      </c>
      <c r="Y162">
        <v>1004.14</v>
      </c>
      <c r="Z162">
        <v>101.18</v>
      </c>
      <c r="AA162">
        <v>187.77</v>
      </c>
      <c r="AB162">
        <v>118.75</v>
      </c>
      <c r="AC162">
        <v>199.46768060836501</v>
      </c>
      <c r="AD162">
        <v>6.1310000000000002</v>
      </c>
      <c r="AE162">
        <v>108.28135587892973</v>
      </c>
      <c r="AF162" t="e">
        <v>#N/A</v>
      </c>
      <c r="AG162">
        <v>106.50640323411162</v>
      </c>
      <c r="AH162">
        <v>285.02</v>
      </c>
      <c r="AI162" t="e">
        <v>#N/A</v>
      </c>
      <c r="AJ162" t="e">
        <v>#N/A</v>
      </c>
      <c r="AK162">
        <v>8.458758697961299</v>
      </c>
    </row>
    <row r="163" spans="8:37" x14ac:dyDescent="0.25">
      <c r="H163" s="15">
        <v>44081</v>
      </c>
      <c r="I163">
        <v>114.443</v>
      </c>
      <c r="J163" t="e">
        <v>#N/A</v>
      </c>
      <c r="K163">
        <v>110.2</v>
      </c>
      <c r="L163" t="e">
        <v>#N/A</v>
      </c>
      <c r="M163">
        <v>10.76101976071725</v>
      </c>
      <c r="N163">
        <v>88.845633039945838</v>
      </c>
      <c r="O163">
        <v>34.130000000000003</v>
      </c>
      <c r="P163">
        <v>124.86</v>
      </c>
      <c r="Q163" t="e">
        <v>#N/A</v>
      </c>
      <c r="R163" t="e">
        <v>#N/A</v>
      </c>
      <c r="S163" t="e">
        <v>#N/A</v>
      </c>
      <c r="T163" t="e">
        <v>#N/A</v>
      </c>
      <c r="U163">
        <v>31.038422477995937</v>
      </c>
      <c r="V163">
        <v>8.7767999999999997</v>
      </c>
      <c r="W163" t="e">
        <v>#N/A</v>
      </c>
      <c r="X163">
        <v>8.7959999999999994</v>
      </c>
      <c r="Y163">
        <v>1002.77</v>
      </c>
      <c r="Z163">
        <v>102.4</v>
      </c>
      <c r="AA163">
        <v>186.04</v>
      </c>
      <c r="AB163">
        <v>117.71</v>
      </c>
      <c r="AC163" t="e">
        <v>#N/A</v>
      </c>
      <c r="AD163">
        <v>6.11</v>
      </c>
      <c r="AE163">
        <v>108.40895180917366</v>
      </c>
      <c r="AF163" t="e">
        <v>#N/A</v>
      </c>
      <c r="AG163" t="e">
        <v>#N/A</v>
      </c>
      <c r="AH163">
        <v>285.52</v>
      </c>
      <c r="AI163" t="e">
        <v>#N/A</v>
      </c>
      <c r="AJ163" t="e">
        <v>#N/A</v>
      </c>
      <c r="AK163">
        <v>8.4677179564746368</v>
      </c>
    </row>
    <row r="164" spans="8:37" x14ac:dyDescent="0.25">
      <c r="H164" s="15">
        <v>44082</v>
      </c>
      <c r="I164">
        <v>114.28</v>
      </c>
      <c r="J164" t="e">
        <v>#N/A</v>
      </c>
      <c r="K164">
        <v>110.22</v>
      </c>
      <c r="L164">
        <v>90.565512149728875</v>
      </c>
      <c r="M164">
        <v>10.757406686254722</v>
      </c>
      <c r="N164">
        <v>88.98779247202441</v>
      </c>
      <c r="O164">
        <v>33.450000000000003</v>
      </c>
      <c r="P164">
        <v>122.31</v>
      </c>
      <c r="Q164">
        <v>108.26</v>
      </c>
      <c r="R164">
        <v>183.96177473028686</v>
      </c>
      <c r="S164">
        <v>26.54</v>
      </c>
      <c r="T164">
        <v>15.479823669040353</v>
      </c>
      <c r="U164">
        <v>30.277212614445578</v>
      </c>
      <c r="V164">
        <v>8.7763000000000009</v>
      </c>
      <c r="W164" t="e">
        <v>#N/A</v>
      </c>
      <c r="X164">
        <v>8.5440000000000005</v>
      </c>
      <c r="Y164">
        <v>995.21</v>
      </c>
      <c r="Z164">
        <v>100.81</v>
      </c>
      <c r="AA164">
        <v>185.54</v>
      </c>
      <c r="AB164">
        <v>117.12</v>
      </c>
      <c r="AC164">
        <v>197.22787385554426</v>
      </c>
      <c r="AD164">
        <v>5.9619999999999997</v>
      </c>
      <c r="AE164">
        <v>108.07731138358349</v>
      </c>
      <c r="AF164" t="e">
        <v>#N/A</v>
      </c>
      <c r="AG164">
        <v>105.82011169364132</v>
      </c>
      <c r="AH164">
        <v>282.60000000000002</v>
      </c>
      <c r="AI164" t="e">
        <v>#N/A</v>
      </c>
      <c r="AJ164" t="e">
        <v>#N/A</v>
      </c>
      <c r="AK164">
        <v>8.4830004740859426</v>
      </c>
    </row>
    <row r="165" spans="8:37" x14ac:dyDescent="0.25">
      <c r="H165" s="15">
        <v>44083</v>
      </c>
      <c r="I165">
        <v>114.152</v>
      </c>
      <c r="J165">
        <v>10.01</v>
      </c>
      <c r="K165">
        <v>110.23</v>
      </c>
      <c r="L165">
        <v>90.838486907200505</v>
      </c>
      <c r="M165">
        <v>10.767987189046522</v>
      </c>
      <c r="N165">
        <v>88.902067095899696</v>
      </c>
      <c r="O165">
        <v>33.68</v>
      </c>
      <c r="P165">
        <v>124.37</v>
      </c>
      <c r="Q165">
        <v>109.46</v>
      </c>
      <c r="R165">
        <v>184.61712087888768</v>
      </c>
      <c r="S165">
        <v>26.94</v>
      </c>
      <c r="T165">
        <v>15.223652998983395</v>
      </c>
      <c r="U165">
        <v>30.773466621484246</v>
      </c>
      <c r="V165">
        <v>8.6123999999999992</v>
      </c>
      <c r="W165" t="e">
        <v>#N/A</v>
      </c>
      <c r="X165">
        <v>8.7379999999999995</v>
      </c>
      <c r="Y165">
        <v>996.71</v>
      </c>
      <c r="Z165">
        <v>101.75</v>
      </c>
      <c r="AA165">
        <v>185.21</v>
      </c>
      <c r="AB165">
        <v>116.94</v>
      </c>
      <c r="AC165">
        <v>202.39749237546596</v>
      </c>
      <c r="AD165">
        <v>6.0620000000000003</v>
      </c>
      <c r="AE165">
        <v>108.59066823662482</v>
      </c>
      <c r="AF165" t="e">
        <v>#N/A</v>
      </c>
      <c r="AG165">
        <v>106.57801235967337</v>
      </c>
      <c r="AH165">
        <v>285.24</v>
      </c>
      <c r="AI165" t="e">
        <v>#N/A</v>
      </c>
      <c r="AJ165" t="e">
        <v>#N/A</v>
      </c>
      <c r="AK165">
        <v>8.5435188246102403</v>
      </c>
    </row>
    <row r="166" spans="8:37" x14ac:dyDescent="0.25">
      <c r="H166" s="15">
        <v>44084</v>
      </c>
      <c r="I166">
        <v>114.185</v>
      </c>
      <c r="J166">
        <v>9.93</v>
      </c>
      <c r="K166">
        <v>110.3</v>
      </c>
      <c r="L166">
        <v>90.913249914090557</v>
      </c>
      <c r="M166">
        <v>10.764303319502414</v>
      </c>
      <c r="N166">
        <v>88.535166132568733</v>
      </c>
      <c r="O166">
        <v>33.64</v>
      </c>
      <c r="P166">
        <v>123.56</v>
      </c>
      <c r="Q166">
        <v>109.73</v>
      </c>
      <c r="R166">
        <v>187.92575492810531</v>
      </c>
      <c r="S166">
        <v>26.45</v>
      </c>
      <c r="T166">
        <v>15.129026817338508</v>
      </c>
      <c r="U166">
        <v>30.877888345420814</v>
      </c>
      <c r="V166">
        <v>8.7041000000000004</v>
      </c>
      <c r="W166" t="e">
        <v>#N/A</v>
      </c>
      <c r="X166">
        <v>8.5719999999999992</v>
      </c>
      <c r="Y166">
        <v>987.69</v>
      </c>
      <c r="Z166">
        <v>101.82</v>
      </c>
      <c r="AA166">
        <v>184.21</v>
      </c>
      <c r="AB166">
        <v>116.82</v>
      </c>
      <c r="AC166">
        <v>197.039973013999</v>
      </c>
      <c r="AD166">
        <v>6.0289999999999999</v>
      </c>
      <c r="AE166">
        <v>109.23886569377143</v>
      </c>
      <c r="AF166" t="e">
        <v>#N/A</v>
      </c>
      <c r="AG166">
        <v>106.44453420963569</v>
      </c>
      <c r="AH166">
        <v>283.62</v>
      </c>
      <c r="AI166" t="e">
        <v>#N/A</v>
      </c>
      <c r="AJ166" t="e">
        <v>#N/A</v>
      </c>
      <c r="AK166">
        <v>8.5527497585151195</v>
      </c>
    </row>
    <row r="167" spans="8:37" x14ac:dyDescent="0.25">
      <c r="H167" s="15">
        <v>44085</v>
      </c>
      <c r="I167">
        <v>114.07299999999999</v>
      </c>
      <c r="J167">
        <v>10.02</v>
      </c>
      <c r="K167">
        <v>110.29</v>
      </c>
      <c r="L167">
        <v>91.00369474628998</v>
      </c>
      <c r="M167">
        <v>10.76508480551988</v>
      </c>
      <c r="N167">
        <v>88.586635127143708</v>
      </c>
      <c r="O167">
        <v>33.340000000000003</v>
      </c>
      <c r="P167">
        <v>122.32</v>
      </c>
      <c r="Q167">
        <v>108.73</v>
      </c>
      <c r="R167">
        <v>185.2966796641326</v>
      </c>
      <c r="S167">
        <v>26.57</v>
      </c>
      <c r="T167">
        <v>15.147419109571683</v>
      </c>
      <c r="U167">
        <v>30.506040381853509</v>
      </c>
      <c r="V167">
        <v>8.5724999999999998</v>
      </c>
      <c r="W167" t="e">
        <v>#N/A</v>
      </c>
      <c r="X167">
        <v>8.5549999999999997</v>
      </c>
      <c r="Y167">
        <v>990.06</v>
      </c>
      <c r="Z167">
        <v>101.18</v>
      </c>
      <c r="AA167">
        <v>185.94</v>
      </c>
      <c r="AB167">
        <v>117.34</v>
      </c>
      <c r="AC167">
        <v>198.33572695784406</v>
      </c>
      <c r="AD167">
        <v>5.95</v>
      </c>
      <c r="AE167">
        <v>108.74170304429566</v>
      </c>
      <c r="AF167" t="e">
        <v>#N/A</v>
      </c>
      <c r="AG167">
        <v>106.55813471007286</v>
      </c>
      <c r="AH167">
        <v>283.12</v>
      </c>
      <c r="AI167" t="e">
        <v>#N/A</v>
      </c>
      <c r="AJ167" t="e">
        <v>#N/A</v>
      </c>
      <c r="AK167">
        <v>8.5258719821963975</v>
      </c>
    </row>
    <row r="168" spans="8:37" x14ac:dyDescent="0.25">
      <c r="H168" s="15">
        <v>44088</v>
      </c>
      <c r="I168">
        <v>114.07299999999999</v>
      </c>
      <c r="J168">
        <v>10.01</v>
      </c>
      <c r="K168">
        <v>110.32</v>
      </c>
      <c r="L168">
        <v>90.8972517022342</v>
      </c>
      <c r="M168">
        <v>10.767828278572358</v>
      </c>
      <c r="N168">
        <v>88.463807196427069</v>
      </c>
      <c r="O168">
        <v>33.68</v>
      </c>
      <c r="P168">
        <v>123.37</v>
      </c>
      <c r="Q168">
        <v>109.9</v>
      </c>
      <c r="R168">
        <v>186.77161311050551</v>
      </c>
      <c r="S168">
        <v>28.34</v>
      </c>
      <c r="T168">
        <v>15.446195331591806</v>
      </c>
      <c r="U168">
        <v>30.888177298390492</v>
      </c>
      <c r="V168">
        <v>8.7382000000000009</v>
      </c>
      <c r="W168" t="e">
        <v>#N/A</v>
      </c>
      <c r="X168">
        <v>8.6790000000000003</v>
      </c>
      <c r="Y168">
        <v>995.75</v>
      </c>
      <c r="Z168">
        <v>101.6</v>
      </c>
      <c r="AA168">
        <v>187.77</v>
      </c>
      <c r="AB168">
        <v>118.26</v>
      </c>
      <c r="AC168">
        <v>201.25558270835089</v>
      </c>
      <c r="AD168">
        <v>5.9829999999999997</v>
      </c>
      <c r="AE168">
        <v>108.93927438661881</v>
      </c>
      <c r="AF168" t="e">
        <v>#N/A</v>
      </c>
      <c r="AG168">
        <v>107.15642911878462</v>
      </c>
      <c r="AH168">
        <v>284.91000000000003</v>
      </c>
      <c r="AI168" t="e">
        <v>#N/A</v>
      </c>
      <c r="AJ168" t="e">
        <v>#N/A</v>
      </c>
      <c r="AK168">
        <v>8.5242289368322606</v>
      </c>
    </row>
    <row r="169" spans="8:37" x14ac:dyDescent="0.25">
      <c r="H169" s="15">
        <v>44089</v>
      </c>
      <c r="I169">
        <v>114.117</v>
      </c>
      <c r="J169">
        <v>9.92</v>
      </c>
      <c r="K169">
        <v>110.33</v>
      </c>
      <c r="L169">
        <v>90.96233975203063</v>
      </c>
      <c r="M169">
        <v>10.774002376205337</v>
      </c>
      <c r="N169">
        <v>88.610478359908882</v>
      </c>
      <c r="O169">
        <v>34.020000000000003</v>
      </c>
      <c r="P169">
        <v>124.57</v>
      </c>
      <c r="Q169">
        <v>111.65</v>
      </c>
      <c r="R169">
        <v>188.74313920361095</v>
      </c>
      <c r="S169">
        <v>28.62</v>
      </c>
      <c r="T169">
        <v>15.523496161309371</v>
      </c>
      <c r="U169">
        <v>31.266346072724208</v>
      </c>
      <c r="V169">
        <v>8.7431000000000001</v>
      </c>
      <c r="W169" t="e">
        <v>#N/A</v>
      </c>
      <c r="X169">
        <v>8.7119999999999997</v>
      </c>
      <c r="Y169">
        <v>994.61</v>
      </c>
      <c r="Z169">
        <v>101.66</v>
      </c>
      <c r="AA169">
        <v>190.33</v>
      </c>
      <c r="AB169">
        <v>118.47</v>
      </c>
      <c r="AC169">
        <v>202.64911836665823</v>
      </c>
      <c r="AD169">
        <v>5.91</v>
      </c>
      <c r="AE169">
        <v>109.08606573816338</v>
      </c>
      <c r="AF169" t="e">
        <v>#N/A</v>
      </c>
      <c r="AG169">
        <v>107.43254281374942</v>
      </c>
      <c r="AH169">
        <v>286.41000000000003</v>
      </c>
      <c r="AI169" t="e">
        <v>#N/A</v>
      </c>
      <c r="AJ169" t="e">
        <v>#N/A</v>
      </c>
      <c r="AK169">
        <v>8.5303734816475973</v>
      </c>
    </row>
    <row r="170" spans="8:37" x14ac:dyDescent="0.25">
      <c r="H170" s="15">
        <v>44090</v>
      </c>
      <c r="I170">
        <v>114.343</v>
      </c>
      <c r="J170">
        <v>10.02</v>
      </c>
      <c r="K170">
        <v>110.37</v>
      </c>
      <c r="L170">
        <v>91.181954035975451</v>
      </c>
      <c r="M170">
        <v>10.797588690526728</v>
      </c>
      <c r="N170">
        <v>88.75179582523451</v>
      </c>
      <c r="O170">
        <v>34.14</v>
      </c>
      <c r="P170">
        <v>124.11</v>
      </c>
      <c r="Q170">
        <v>112.51</v>
      </c>
      <c r="R170">
        <v>189.87399552929242</v>
      </c>
      <c r="S170">
        <v>28.96</v>
      </c>
      <c r="T170">
        <v>15.963829967041326</v>
      </c>
      <c r="U170">
        <v>31.350883123468265</v>
      </c>
      <c r="V170">
        <v>8.7281999999999993</v>
      </c>
      <c r="W170" t="e">
        <v>#N/A</v>
      </c>
      <c r="X170">
        <v>8.68</v>
      </c>
      <c r="Y170">
        <v>997.74</v>
      </c>
      <c r="Z170">
        <v>102.32</v>
      </c>
      <c r="AA170">
        <v>190.84</v>
      </c>
      <c r="AB170">
        <v>118.83</v>
      </c>
      <c r="AC170">
        <v>202.33246006929772</v>
      </c>
      <c r="AD170">
        <v>5.9139999999999997</v>
      </c>
      <c r="AE170">
        <v>109.4313734955129</v>
      </c>
      <c r="AF170" t="e">
        <v>#N/A</v>
      </c>
      <c r="AG170">
        <v>108.01683409834322</v>
      </c>
      <c r="AH170">
        <v>286.47000000000003</v>
      </c>
      <c r="AI170" t="e">
        <v>#N/A</v>
      </c>
      <c r="AJ170" t="e">
        <v>#N/A</v>
      </c>
      <c r="AK170">
        <v>8.5603563706535724</v>
      </c>
    </row>
    <row r="171" spans="8:37" x14ac:dyDescent="0.25">
      <c r="H171" s="15">
        <v>44091</v>
      </c>
      <c r="I171">
        <v>114.44</v>
      </c>
      <c r="J171">
        <v>10</v>
      </c>
      <c r="K171">
        <v>110.34</v>
      </c>
      <c r="L171">
        <v>91.161342131482897</v>
      </c>
      <c r="M171">
        <v>10.772007240544221</v>
      </c>
      <c r="N171">
        <v>88.419895110810359</v>
      </c>
      <c r="O171">
        <v>33.54</v>
      </c>
      <c r="P171">
        <v>122.42</v>
      </c>
      <c r="Q171">
        <v>110.33</v>
      </c>
      <c r="R171">
        <v>185.50240675240664</v>
      </c>
      <c r="S171">
        <v>29.13</v>
      </c>
      <c r="T171">
        <v>15.809507697513114</v>
      </c>
      <c r="U171">
        <v>30.836575875486382</v>
      </c>
      <c r="V171">
        <v>8.6783000000000001</v>
      </c>
      <c r="W171" t="e">
        <v>#N/A</v>
      </c>
      <c r="X171">
        <v>8.5920000000000005</v>
      </c>
      <c r="Y171">
        <v>1002.66</v>
      </c>
      <c r="Z171">
        <v>101.3</v>
      </c>
      <c r="AA171">
        <v>188.85</v>
      </c>
      <c r="AB171">
        <v>118.05</v>
      </c>
      <c r="AC171">
        <v>200.32143461343259</v>
      </c>
      <c r="AD171">
        <v>5.8280000000000003</v>
      </c>
      <c r="AE171">
        <v>108.98452345387481</v>
      </c>
      <c r="AF171" t="e">
        <v>#N/A</v>
      </c>
      <c r="AG171">
        <v>107.64569293200501</v>
      </c>
      <c r="AH171">
        <v>285.70999999999998</v>
      </c>
      <c r="AI171" t="e">
        <v>#N/A</v>
      </c>
      <c r="AJ171" t="e">
        <v>#N/A</v>
      </c>
      <c r="AK171">
        <v>8.5483266257481461</v>
      </c>
    </row>
    <row r="172" spans="8:37" x14ac:dyDescent="0.25">
      <c r="H172" s="15">
        <v>44092</v>
      </c>
      <c r="I172">
        <v>114.55200000000001</v>
      </c>
      <c r="J172">
        <v>9.99</v>
      </c>
      <c r="K172">
        <v>110.36</v>
      </c>
      <c r="L172">
        <v>90.855438153084862</v>
      </c>
      <c r="M172">
        <v>10.743688003352286</v>
      </c>
      <c r="N172">
        <v>88.12573740097757</v>
      </c>
      <c r="O172">
        <v>33.270000000000003</v>
      </c>
      <c r="P172">
        <v>122.18</v>
      </c>
      <c r="Q172">
        <v>110.9</v>
      </c>
      <c r="R172">
        <v>186.19710687810328</v>
      </c>
      <c r="S172">
        <v>29.28</v>
      </c>
      <c r="T172">
        <v>15.295803135007581</v>
      </c>
      <c r="U172">
        <v>30.762261924827232</v>
      </c>
      <c r="V172">
        <v>8.7479999999999993</v>
      </c>
      <c r="W172" t="e">
        <v>#N/A</v>
      </c>
      <c r="X172">
        <v>8.5050000000000008</v>
      </c>
      <c r="Y172">
        <v>993.08</v>
      </c>
      <c r="Z172">
        <v>99.28</v>
      </c>
      <c r="AA172">
        <v>188.84</v>
      </c>
      <c r="AB172">
        <v>118.73</v>
      </c>
      <c r="AC172">
        <v>199.03927186920612</v>
      </c>
      <c r="AD172">
        <v>5.6879999999999997</v>
      </c>
      <c r="AE172">
        <v>108.52228829793079</v>
      </c>
      <c r="AF172" t="e">
        <v>#N/A</v>
      </c>
      <c r="AG172">
        <v>107.04850594062201</v>
      </c>
      <c r="AH172">
        <v>285.11</v>
      </c>
      <c r="AI172" t="e">
        <v>#N/A</v>
      </c>
      <c r="AJ172" t="e">
        <v>#N/A</v>
      </c>
      <c r="AK172">
        <v>8.5540287764731424</v>
      </c>
    </row>
    <row r="173" spans="8:37" x14ac:dyDescent="0.25">
      <c r="H173" s="15">
        <v>44095</v>
      </c>
      <c r="I173">
        <v>114.111</v>
      </c>
      <c r="J173">
        <v>9.8800000000000008</v>
      </c>
      <c r="K173">
        <v>110.3</v>
      </c>
      <c r="L173">
        <v>91.056746454683633</v>
      </c>
      <c r="M173">
        <v>10.756206011416902</v>
      </c>
      <c r="N173">
        <v>88.842517673111331</v>
      </c>
      <c r="O173">
        <v>32.950000000000003</v>
      </c>
      <c r="P173">
        <v>122.84</v>
      </c>
      <c r="Q173">
        <v>108.54</v>
      </c>
      <c r="R173">
        <v>181.55566109526876</v>
      </c>
      <c r="S173">
        <v>28.95</v>
      </c>
      <c r="T173">
        <v>14.462141214547314</v>
      </c>
      <c r="U173">
        <v>30.676688527382677</v>
      </c>
      <c r="V173">
        <v>8.5433000000000003</v>
      </c>
      <c r="W173" t="e">
        <v>#N/A</v>
      </c>
      <c r="X173">
        <v>8.3759999999999994</v>
      </c>
      <c r="Y173">
        <v>994.36</v>
      </c>
      <c r="Z173">
        <v>94.63</v>
      </c>
      <c r="AA173">
        <v>187.76</v>
      </c>
      <c r="AB173">
        <v>118.29</v>
      </c>
      <c r="AC173">
        <v>199.22493825057492</v>
      </c>
      <c r="AD173">
        <v>5.3630000000000004</v>
      </c>
      <c r="AE173">
        <v>108.04272519398393</v>
      </c>
      <c r="AF173" t="e">
        <v>#N/A</v>
      </c>
      <c r="AG173">
        <v>105.74631755927831</v>
      </c>
      <c r="AH173">
        <v>281.70999999999998</v>
      </c>
      <c r="AI173" t="e">
        <v>#N/A</v>
      </c>
      <c r="AJ173" t="e">
        <v>#N/A</v>
      </c>
      <c r="AK173">
        <v>8.5667028593703058</v>
      </c>
    </row>
    <row r="174" spans="8:37" x14ac:dyDescent="0.25">
      <c r="H174" s="15">
        <v>44096</v>
      </c>
      <c r="I174">
        <v>113.87</v>
      </c>
      <c r="J174">
        <v>9.86</v>
      </c>
      <c r="K174">
        <v>110.25</v>
      </c>
      <c r="L174">
        <v>90.880131047088355</v>
      </c>
      <c r="M174">
        <v>10.71347817967218</v>
      </c>
      <c r="N174">
        <v>89.328434723171554</v>
      </c>
      <c r="O174">
        <v>33.340000000000003</v>
      </c>
      <c r="P174">
        <v>125.16</v>
      </c>
      <c r="Q174">
        <v>109.03</v>
      </c>
      <c r="R174">
        <v>182.68846279938649</v>
      </c>
      <c r="S174">
        <v>29.24</v>
      </c>
      <c r="T174">
        <v>14.542036910457961</v>
      </c>
      <c r="U174">
        <v>31.094070403280924</v>
      </c>
      <c r="V174">
        <v>8.4635999999999996</v>
      </c>
      <c r="W174" t="e">
        <v>#N/A</v>
      </c>
      <c r="X174">
        <v>8.4890000000000008</v>
      </c>
      <c r="Y174">
        <v>999.31</v>
      </c>
      <c r="Z174">
        <v>95.03</v>
      </c>
      <c r="AA174">
        <v>187.45</v>
      </c>
      <c r="AB174">
        <v>118.82</v>
      </c>
      <c r="AC174">
        <v>202.42652084757344</v>
      </c>
      <c r="AD174">
        <v>5.3120000000000003</v>
      </c>
      <c r="AE174">
        <v>107.8662039524271</v>
      </c>
      <c r="AF174" t="e">
        <v>#N/A</v>
      </c>
      <c r="AG174">
        <v>105.58283021761108</v>
      </c>
      <c r="AH174">
        <v>282.8</v>
      </c>
      <c r="AI174" t="e">
        <v>#N/A</v>
      </c>
      <c r="AJ174" t="e">
        <v>#N/A</v>
      </c>
      <c r="AK174">
        <v>8.4479524184163299</v>
      </c>
    </row>
    <row r="175" spans="8:37" x14ac:dyDescent="0.25">
      <c r="H175" s="15">
        <v>44097</v>
      </c>
      <c r="I175">
        <v>114.012</v>
      </c>
      <c r="J175">
        <v>9.83</v>
      </c>
      <c r="K175">
        <v>110.32</v>
      </c>
      <c r="L175">
        <v>90.823405888483435</v>
      </c>
      <c r="M175">
        <v>10.697102623870476</v>
      </c>
      <c r="N175">
        <v>89.414433695745231</v>
      </c>
      <c r="O175">
        <v>33.49</v>
      </c>
      <c r="P175">
        <v>122.29</v>
      </c>
      <c r="Q175">
        <v>110.11</v>
      </c>
      <c r="R175">
        <v>184.977652793819</v>
      </c>
      <c r="S175">
        <v>28.94</v>
      </c>
      <c r="T175">
        <v>14.296721171132608</v>
      </c>
      <c r="U175">
        <v>31.525554318979545</v>
      </c>
      <c r="V175">
        <v>8.4771000000000001</v>
      </c>
      <c r="W175" t="e">
        <v>#N/A</v>
      </c>
      <c r="X175">
        <v>8.2859999999999996</v>
      </c>
      <c r="Y175">
        <v>987.98</v>
      </c>
      <c r="Z175">
        <v>95.13</v>
      </c>
      <c r="AA175">
        <v>187.98</v>
      </c>
      <c r="AB175">
        <v>118.52</v>
      </c>
      <c r="AC175">
        <v>197.45740946836744</v>
      </c>
      <c r="AD175">
        <v>5.18</v>
      </c>
      <c r="AE175">
        <v>108.35903129753785</v>
      </c>
      <c r="AF175" t="e">
        <v>#N/A</v>
      </c>
      <c r="AG175">
        <v>104.75912512890656</v>
      </c>
      <c r="AH175">
        <v>279.72000000000003</v>
      </c>
      <c r="AI175" t="e">
        <v>#N/A</v>
      </c>
      <c r="AJ175" t="e">
        <v>#N/A</v>
      </c>
      <c r="AK175">
        <v>8.4523570093378719</v>
      </c>
    </row>
    <row r="176" spans="8:37" x14ac:dyDescent="0.25">
      <c r="H176" s="15">
        <v>44098</v>
      </c>
      <c r="I176">
        <v>113.47</v>
      </c>
      <c r="J176">
        <v>9.7799999999999994</v>
      </c>
      <c r="K176">
        <v>110.26</v>
      </c>
      <c r="L176">
        <v>90.536003408322784</v>
      </c>
      <c r="M176">
        <v>10.615325572920225</v>
      </c>
      <c r="N176">
        <v>89.38952242133243</v>
      </c>
      <c r="O176">
        <v>33.17</v>
      </c>
      <c r="P176">
        <v>120.87</v>
      </c>
      <c r="Q176">
        <v>108.59</v>
      </c>
      <c r="R176">
        <v>180.89613685807711</v>
      </c>
      <c r="S176">
        <v>28.69</v>
      </c>
      <c r="T176">
        <v>14.1987481779988</v>
      </c>
      <c r="U176">
        <v>31.111206379147731</v>
      </c>
      <c r="V176">
        <v>8.3254999999999999</v>
      </c>
      <c r="W176" t="e">
        <v>#N/A</v>
      </c>
      <c r="X176">
        <v>8.3149999999999995</v>
      </c>
      <c r="Y176">
        <v>994.15</v>
      </c>
      <c r="Z176">
        <v>94.25</v>
      </c>
      <c r="AA176">
        <v>186</v>
      </c>
      <c r="AB176">
        <v>118.14</v>
      </c>
      <c r="AC176">
        <v>183.84635171053759</v>
      </c>
      <c r="AD176">
        <v>5.2510000000000003</v>
      </c>
      <c r="AE176">
        <v>107.40100680367746</v>
      </c>
      <c r="AF176" t="e">
        <v>#N/A</v>
      </c>
      <c r="AG176">
        <v>104.30939805831606</v>
      </c>
      <c r="AH176">
        <v>279.69</v>
      </c>
      <c r="AI176" t="e">
        <v>#N/A</v>
      </c>
      <c r="AJ176" t="e">
        <v>#N/A</v>
      </c>
      <c r="AK176">
        <v>8.4510143248950715</v>
      </c>
    </row>
    <row r="177" spans="8:37" x14ac:dyDescent="0.25">
      <c r="H177" s="15">
        <v>44099</v>
      </c>
      <c r="I177">
        <v>113.31100000000001</v>
      </c>
      <c r="J177">
        <v>9.8000000000000007</v>
      </c>
      <c r="K177">
        <v>110.26</v>
      </c>
      <c r="L177">
        <v>90.575729190182244</v>
      </c>
      <c r="M177">
        <v>10.555623804520298</v>
      </c>
      <c r="N177">
        <v>89.637662449436277</v>
      </c>
      <c r="O177">
        <v>33.26</v>
      </c>
      <c r="P177">
        <v>122.83</v>
      </c>
      <c r="Q177">
        <v>108.58</v>
      </c>
      <c r="R177">
        <v>181.33666588305374</v>
      </c>
      <c r="S177">
        <v>29.3</v>
      </c>
      <c r="T177">
        <v>14.424649281349517</v>
      </c>
      <c r="U177">
        <v>31.39254669076513</v>
      </c>
      <c r="V177">
        <v>8.3276000000000003</v>
      </c>
      <c r="W177" t="e">
        <v>#N/A</v>
      </c>
      <c r="X177">
        <v>8.4420000000000002</v>
      </c>
      <c r="Y177">
        <v>1003.97</v>
      </c>
      <c r="Z177">
        <v>93.59</v>
      </c>
      <c r="AA177">
        <v>186.3</v>
      </c>
      <c r="AB177">
        <v>118.55</v>
      </c>
      <c r="AC177">
        <v>184.72329804630348</v>
      </c>
      <c r="AD177">
        <v>5.173</v>
      </c>
      <c r="AE177">
        <v>107.42035155977038</v>
      </c>
      <c r="AF177" t="e">
        <v>#N/A</v>
      </c>
      <c r="AG177">
        <v>104.85522764752413</v>
      </c>
      <c r="AH177">
        <v>280.86</v>
      </c>
      <c r="AI177" t="e">
        <v>#N/A</v>
      </c>
      <c r="AJ177" t="e">
        <v>#N/A</v>
      </c>
      <c r="AK177">
        <v>8.1755883329973003</v>
      </c>
    </row>
    <row r="178" spans="8:37" x14ac:dyDescent="0.25">
      <c r="H178" s="15">
        <v>44102</v>
      </c>
      <c r="I178">
        <v>113.633</v>
      </c>
      <c r="J178">
        <v>9.82</v>
      </c>
      <c r="K178">
        <v>110.3</v>
      </c>
      <c r="L178">
        <v>90.821889478334228</v>
      </c>
      <c r="M178">
        <v>10.559018936530977</v>
      </c>
      <c r="N178">
        <v>89.404598490048045</v>
      </c>
      <c r="O178">
        <v>34.020000000000003</v>
      </c>
      <c r="P178">
        <v>124.56</v>
      </c>
      <c r="Q178">
        <v>111.77</v>
      </c>
      <c r="R178">
        <v>187.16472544620757</v>
      </c>
      <c r="S178">
        <v>29.62</v>
      </c>
      <c r="T178">
        <v>14.842141386410434</v>
      </c>
      <c r="U178">
        <v>31.775480439258754</v>
      </c>
      <c r="V178">
        <v>8.5307999999999993</v>
      </c>
      <c r="W178" t="e">
        <v>#N/A</v>
      </c>
      <c r="X178">
        <v>8.5779999999999994</v>
      </c>
      <c r="Y178">
        <v>1013.09</v>
      </c>
      <c r="Z178">
        <v>96.51</v>
      </c>
      <c r="AA178">
        <v>186.96</v>
      </c>
      <c r="AB178">
        <v>118.82</v>
      </c>
      <c r="AC178">
        <v>191.12903225806451</v>
      </c>
      <c r="AD178">
        <v>5.359</v>
      </c>
      <c r="AE178">
        <v>108.4796393431963</v>
      </c>
      <c r="AF178" t="e">
        <v>#N/A</v>
      </c>
      <c r="AG178">
        <v>106.22486623906519</v>
      </c>
      <c r="AH178">
        <v>283.43</v>
      </c>
      <c r="AI178" t="e">
        <v>#N/A</v>
      </c>
      <c r="AJ178" t="e">
        <v>#N/A</v>
      </c>
      <c r="AK178">
        <v>8.2807569556184522</v>
      </c>
    </row>
    <row r="179" spans="8:37" x14ac:dyDescent="0.25">
      <c r="H179" s="15">
        <v>44103</v>
      </c>
      <c r="I179">
        <v>113.795</v>
      </c>
      <c r="J179">
        <v>9.81</v>
      </c>
      <c r="K179">
        <v>110.28</v>
      </c>
      <c r="L179">
        <v>90.734573093277632</v>
      </c>
      <c r="M179">
        <v>10.569762340281855</v>
      </c>
      <c r="N179">
        <v>88.903561083659909</v>
      </c>
      <c r="O179">
        <v>33.909999999999997</v>
      </c>
      <c r="P179">
        <v>124.3</v>
      </c>
      <c r="Q179">
        <v>113.09</v>
      </c>
      <c r="R179">
        <v>190.03110957893563</v>
      </c>
      <c r="S179">
        <v>29.64</v>
      </c>
      <c r="T179">
        <v>14.363605384222184</v>
      </c>
      <c r="U179">
        <v>31.76435508604532</v>
      </c>
      <c r="V179">
        <v>8.5482999999999993</v>
      </c>
      <c r="W179" t="e">
        <v>#N/A</v>
      </c>
      <c r="X179">
        <v>8.5570000000000004</v>
      </c>
      <c r="Y179">
        <v>1010.02</v>
      </c>
      <c r="Z179">
        <v>95.48</v>
      </c>
      <c r="AA179">
        <v>185.92</v>
      </c>
      <c r="AB179">
        <v>119.29</v>
      </c>
      <c r="AC179">
        <v>190.9013460555461</v>
      </c>
      <c r="AD179">
        <v>5.2539999999999996</v>
      </c>
      <c r="AE179">
        <v>108.63686018643656</v>
      </c>
      <c r="AF179" t="e">
        <v>#N/A</v>
      </c>
      <c r="AG179">
        <v>105.86626813630484</v>
      </c>
      <c r="AH179">
        <v>282.89</v>
      </c>
      <c r="AI179" t="e">
        <v>#N/A</v>
      </c>
      <c r="AJ179" t="e">
        <v>#N/A</v>
      </c>
      <c r="AK179">
        <v>8.2773588578470036</v>
      </c>
    </row>
    <row r="180" spans="8:37" x14ac:dyDescent="0.25">
      <c r="H180" s="15">
        <v>44104</v>
      </c>
      <c r="I180">
        <v>114.04900000000001</v>
      </c>
      <c r="J180">
        <v>9.83</v>
      </c>
      <c r="K180">
        <v>110.29</v>
      </c>
      <c r="L180">
        <v>90.633427385690524</v>
      </c>
      <c r="M180">
        <v>10.569363098008873</v>
      </c>
      <c r="N180">
        <v>89.041972359665593</v>
      </c>
      <c r="O180">
        <v>34.18</v>
      </c>
      <c r="P180">
        <v>124.51</v>
      </c>
      <c r="Q180">
        <v>113.47</v>
      </c>
      <c r="R180">
        <v>189.27563142769142</v>
      </c>
      <c r="S180">
        <v>29.65</v>
      </c>
      <c r="T180">
        <v>14.417334925780583</v>
      </c>
      <c r="U180">
        <v>31.961269407950866</v>
      </c>
      <c r="V180">
        <v>8.4739000000000004</v>
      </c>
      <c r="W180" t="e">
        <v>#N/A</v>
      </c>
      <c r="X180">
        <v>8.6300000000000008</v>
      </c>
      <c r="Y180">
        <v>1013.14</v>
      </c>
      <c r="Z180">
        <v>95.88</v>
      </c>
      <c r="AA180">
        <v>187.81</v>
      </c>
      <c r="AB180">
        <v>119.45</v>
      </c>
      <c r="AC180">
        <v>192.79133253710972</v>
      </c>
      <c r="AD180">
        <v>5.2880000000000003</v>
      </c>
      <c r="AE180">
        <v>108.71567109641209</v>
      </c>
      <c r="AF180" t="e">
        <v>#N/A</v>
      </c>
      <c r="AG180">
        <v>105.84547368201184</v>
      </c>
      <c r="AH180">
        <v>283.45999999999998</v>
      </c>
      <c r="AI180" t="e">
        <v>#N/A</v>
      </c>
      <c r="AJ180">
        <v>135.77000000000001</v>
      </c>
      <c r="AK180">
        <v>8.2838923531745507</v>
      </c>
    </row>
    <row r="181" spans="8:37" x14ac:dyDescent="0.25">
      <c r="H181" s="15">
        <v>44105</v>
      </c>
      <c r="I181">
        <v>114.16500000000001</v>
      </c>
      <c r="J181">
        <v>9.84</v>
      </c>
      <c r="K181">
        <v>110.31</v>
      </c>
      <c r="L181">
        <v>90.693378540095168</v>
      </c>
      <c r="M181">
        <v>10.583427066195695</v>
      </c>
      <c r="N181">
        <v>88.92720306513408</v>
      </c>
      <c r="O181">
        <v>34.229999999999997</v>
      </c>
      <c r="P181">
        <v>127.31</v>
      </c>
      <c r="Q181">
        <v>115.06</v>
      </c>
      <c r="R181">
        <v>191.56161450708561</v>
      </c>
      <c r="S181">
        <v>30.04</v>
      </c>
      <c r="T181">
        <v>14.576415495955725</v>
      </c>
      <c r="U181">
        <v>32.209450830140483</v>
      </c>
      <c r="V181">
        <v>8.5226000000000006</v>
      </c>
      <c r="W181" t="e">
        <v>#N/A</v>
      </c>
      <c r="X181">
        <v>8.65</v>
      </c>
      <c r="Y181">
        <v>1017.07</v>
      </c>
      <c r="Z181">
        <v>95.48</v>
      </c>
      <c r="AA181">
        <v>188.43</v>
      </c>
      <c r="AB181">
        <v>119.53</v>
      </c>
      <c r="AC181">
        <v>191.72413793103448</v>
      </c>
      <c r="AD181">
        <v>5.2350000000000003</v>
      </c>
      <c r="AE181">
        <v>109.14341600543995</v>
      </c>
      <c r="AF181" t="e">
        <v>#N/A</v>
      </c>
      <c r="AG181">
        <v>106.6228684461362</v>
      </c>
      <c r="AH181">
        <v>284.22000000000003</v>
      </c>
      <c r="AI181" t="e">
        <v>#N/A</v>
      </c>
      <c r="AJ181" t="e">
        <v>#N/A</v>
      </c>
      <c r="AK181">
        <v>8.4062379209973024</v>
      </c>
    </row>
    <row r="182" spans="8:37" x14ac:dyDescent="0.25">
      <c r="H182" s="15">
        <v>44106</v>
      </c>
      <c r="I182">
        <v>114.102</v>
      </c>
      <c r="J182">
        <v>9.83</v>
      </c>
      <c r="K182">
        <v>110.33</v>
      </c>
      <c r="L182">
        <v>90.707822758731822</v>
      </c>
      <c r="M182">
        <v>10.587370336820902</v>
      </c>
      <c r="N182">
        <v>89.136371394435912</v>
      </c>
      <c r="O182">
        <v>33.83</v>
      </c>
      <c r="P182">
        <v>125.34</v>
      </c>
      <c r="Q182">
        <v>114.74</v>
      </c>
      <c r="R182">
        <v>190.54948373228177</v>
      </c>
      <c r="S182">
        <v>29.6</v>
      </c>
      <c r="T182">
        <v>14.78921317630995</v>
      </c>
      <c r="U182">
        <v>31.810035842293907</v>
      </c>
      <c r="V182">
        <v>8.4210999999999991</v>
      </c>
      <c r="W182" t="e">
        <v>#N/A</v>
      </c>
      <c r="X182">
        <v>8.5839999999999996</v>
      </c>
      <c r="Y182">
        <v>1022.44</v>
      </c>
      <c r="Z182">
        <v>96.03</v>
      </c>
      <c r="AA182">
        <v>187.85</v>
      </c>
      <c r="AB182">
        <v>119.13</v>
      </c>
      <c r="AC182">
        <v>189.79348011606078</v>
      </c>
      <c r="AD182">
        <v>5.2709999999999999</v>
      </c>
      <c r="AE182">
        <v>109.05895557814813</v>
      </c>
      <c r="AF182" t="e">
        <v>#N/A</v>
      </c>
      <c r="AG182">
        <v>106.60162854573512</v>
      </c>
      <c r="AH182">
        <v>283.23</v>
      </c>
      <c r="AI182" t="e">
        <v>#N/A</v>
      </c>
      <c r="AJ182" t="e">
        <v>#N/A</v>
      </c>
      <c r="AK182">
        <v>8.3893542297959609</v>
      </c>
    </row>
    <row r="183" spans="8:37" x14ac:dyDescent="0.25">
      <c r="H183" s="15">
        <v>44109</v>
      </c>
      <c r="I183">
        <v>114.301</v>
      </c>
      <c r="J183">
        <v>9.9700000000000006</v>
      </c>
      <c r="K183">
        <v>110.38</v>
      </c>
      <c r="L183">
        <v>90.61192953725778</v>
      </c>
      <c r="M183">
        <v>10.59943678463693</v>
      </c>
      <c r="N183">
        <v>88.546703995927714</v>
      </c>
      <c r="O183">
        <v>34.1</v>
      </c>
      <c r="P183">
        <v>127.5</v>
      </c>
      <c r="Q183">
        <v>115.47</v>
      </c>
      <c r="R183">
        <v>191.05505421093343</v>
      </c>
      <c r="S183">
        <v>30.64</v>
      </c>
      <c r="T183">
        <v>14.812929498600152</v>
      </c>
      <c r="U183">
        <v>31.933486043946719</v>
      </c>
      <c r="V183">
        <v>8.5538000000000007</v>
      </c>
      <c r="W183" t="e">
        <v>#N/A</v>
      </c>
      <c r="X183">
        <v>8.7270000000000003</v>
      </c>
      <c r="Y183">
        <v>1023.38</v>
      </c>
      <c r="Z183">
        <v>97.62</v>
      </c>
      <c r="AA183">
        <v>189.22</v>
      </c>
      <c r="AB183">
        <v>119.78</v>
      </c>
      <c r="AC183">
        <v>189.60719436667515</v>
      </c>
      <c r="AD183">
        <v>5.367</v>
      </c>
      <c r="AE183">
        <v>109.26432898081026</v>
      </c>
      <c r="AF183" t="e">
        <v>#N/A</v>
      </c>
      <c r="AG183">
        <v>107.49452853683684</v>
      </c>
      <c r="AH183">
        <v>285.76</v>
      </c>
      <c r="AI183" t="e">
        <v>#N/A</v>
      </c>
      <c r="AJ183" t="e">
        <v>#N/A</v>
      </c>
      <c r="AK183">
        <v>8.365848022372564</v>
      </c>
    </row>
    <row r="184" spans="8:37" x14ac:dyDescent="0.25">
      <c r="H184" s="15">
        <v>44110</v>
      </c>
      <c r="I184">
        <v>114.48699999999999</v>
      </c>
      <c r="J184">
        <v>9.9</v>
      </c>
      <c r="K184">
        <v>110.38</v>
      </c>
      <c r="L184">
        <v>90.782463010042562</v>
      </c>
      <c r="M184">
        <v>10.642587884632242</v>
      </c>
      <c r="N184">
        <v>88.702147525676949</v>
      </c>
      <c r="O184">
        <v>34.25</v>
      </c>
      <c r="P184">
        <v>127.84</v>
      </c>
      <c r="Q184">
        <v>116.08</v>
      </c>
      <c r="R184">
        <v>193.12378039475433</v>
      </c>
      <c r="S184">
        <v>30.55</v>
      </c>
      <c r="T184">
        <v>14.574314574314577</v>
      </c>
      <c r="U184">
        <v>31.881843646549534</v>
      </c>
      <c r="V184">
        <v>8.7074999999999996</v>
      </c>
      <c r="W184" t="e">
        <v>#N/A</v>
      </c>
      <c r="X184">
        <v>8.6219999999999999</v>
      </c>
      <c r="Y184">
        <v>1012.9</v>
      </c>
      <c r="Z184">
        <v>98.94</v>
      </c>
      <c r="AA184">
        <v>190.15</v>
      </c>
      <c r="AB184">
        <v>120.27</v>
      </c>
      <c r="AC184">
        <v>187.03845174433411</v>
      </c>
      <c r="AD184">
        <v>5.6139999999999999</v>
      </c>
      <c r="AE184">
        <v>109.74417917523029</v>
      </c>
      <c r="AF184" t="e">
        <v>#N/A</v>
      </c>
      <c r="AG184">
        <v>107.96303949630854</v>
      </c>
      <c r="AH184">
        <v>285.36</v>
      </c>
      <c r="AI184" t="e">
        <v>#N/A</v>
      </c>
      <c r="AJ184" t="e">
        <v>#N/A</v>
      </c>
      <c r="AK184">
        <v>8.4021023544373854</v>
      </c>
    </row>
    <row r="185" spans="8:37" x14ac:dyDescent="0.25">
      <c r="H185" s="15">
        <v>44111</v>
      </c>
      <c r="I185">
        <v>114.47799999999999</v>
      </c>
      <c r="J185">
        <v>9.91</v>
      </c>
      <c r="K185">
        <v>110.37</v>
      </c>
      <c r="L185">
        <v>90.675368832698524</v>
      </c>
      <c r="M185">
        <v>10.647010419279271</v>
      </c>
      <c r="N185">
        <v>88.591573224600751</v>
      </c>
      <c r="O185">
        <v>34.51</v>
      </c>
      <c r="P185">
        <v>130.19</v>
      </c>
      <c r="Q185">
        <v>117.88</v>
      </c>
      <c r="R185">
        <v>194.17857273280526</v>
      </c>
      <c r="S185">
        <v>31.11</v>
      </c>
      <c r="T185">
        <v>14.993204213387697</v>
      </c>
      <c r="U185">
        <v>32.029391777098198</v>
      </c>
      <c r="V185">
        <v>8.6082999999999998</v>
      </c>
      <c r="W185" t="e">
        <v>#N/A</v>
      </c>
      <c r="X185">
        <v>8.7669999999999995</v>
      </c>
      <c r="Y185">
        <v>1018.53</v>
      </c>
      <c r="Z185">
        <v>98.59</v>
      </c>
      <c r="AA185">
        <v>192.42</v>
      </c>
      <c r="AB185">
        <v>120.8</v>
      </c>
      <c r="AC185">
        <v>189.81481481481481</v>
      </c>
      <c r="AD185">
        <v>5.5720000000000001</v>
      </c>
      <c r="AE185">
        <v>109.81516609729245</v>
      </c>
      <c r="AF185" t="e">
        <v>#N/A</v>
      </c>
      <c r="AG185">
        <v>108.72146339645852</v>
      </c>
      <c r="AH185">
        <v>287.17</v>
      </c>
      <c r="AI185" t="e">
        <v>#N/A</v>
      </c>
      <c r="AJ185" t="e">
        <v>#N/A</v>
      </c>
      <c r="AK185">
        <v>8.3656339756281195</v>
      </c>
    </row>
    <row r="186" spans="8:37" x14ac:dyDescent="0.25">
      <c r="H186" s="15">
        <v>44112</v>
      </c>
      <c r="I186">
        <v>114.59099999999999</v>
      </c>
      <c r="J186">
        <v>9.9600000000000009</v>
      </c>
      <c r="K186">
        <v>110.43</v>
      </c>
      <c r="L186">
        <v>90.836081752844365</v>
      </c>
      <c r="M186">
        <v>10.67117704567857</v>
      </c>
      <c r="N186">
        <v>89.025946405784779</v>
      </c>
      <c r="O186">
        <v>35</v>
      </c>
      <c r="P186">
        <v>129.91999999999999</v>
      </c>
      <c r="Q186">
        <v>119.77</v>
      </c>
      <c r="R186">
        <v>196.55967726169118</v>
      </c>
      <c r="S186">
        <v>31.22</v>
      </c>
      <c r="T186">
        <v>15.278604849000427</v>
      </c>
      <c r="U186">
        <v>32.062951935346661</v>
      </c>
      <c r="V186">
        <v>8.7644000000000002</v>
      </c>
      <c r="W186" t="e">
        <v>#N/A</v>
      </c>
      <c r="X186">
        <v>8.83</v>
      </c>
      <c r="Y186">
        <v>1020.6</v>
      </c>
      <c r="Z186">
        <v>100.07</v>
      </c>
      <c r="AA186">
        <v>193.71</v>
      </c>
      <c r="AB186">
        <v>121.05</v>
      </c>
      <c r="AC186">
        <v>191.92683964270523</v>
      </c>
      <c r="AD186">
        <v>5.681</v>
      </c>
      <c r="AE186">
        <v>110.02484481319624</v>
      </c>
      <c r="AF186" t="e">
        <v>#N/A</v>
      </c>
      <c r="AG186">
        <v>109.71893699629206</v>
      </c>
      <c r="AH186">
        <v>288.44</v>
      </c>
      <c r="AI186" t="e">
        <v>#N/A</v>
      </c>
      <c r="AJ186" t="e">
        <v>#N/A</v>
      </c>
      <c r="AK186">
        <v>8.4012086166233395</v>
      </c>
    </row>
    <row r="187" spans="8:37" x14ac:dyDescent="0.25">
      <c r="H187" s="15">
        <v>44113</v>
      </c>
      <c r="I187">
        <v>114.596</v>
      </c>
      <c r="J187">
        <v>9.99</v>
      </c>
      <c r="K187">
        <v>110.63</v>
      </c>
      <c r="L187">
        <v>91.041361752702201</v>
      </c>
      <c r="M187">
        <v>10.723434237075482</v>
      </c>
      <c r="N187">
        <v>88.391271250951533</v>
      </c>
      <c r="O187">
        <v>35.4</v>
      </c>
      <c r="P187">
        <v>131.99</v>
      </c>
      <c r="Q187">
        <v>120.49</v>
      </c>
      <c r="R187">
        <v>200.27426372901459</v>
      </c>
      <c r="S187">
        <v>31.33</v>
      </c>
      <c r="T187">
        <v>15.216104203670811</v>
      </c>
      <c r="U187">
        <v>31.914488708449635</v>
      </c>
      <c r="V187">
        <v>8.8863000000000003</v>
      </c>
      <c r="W187" t="e">
        <v>#N/A</v>
      </c>
      <c r="X187">
        <v>8.8979999999999997</v>
      </c>
      <c r="Y187">
        <v>1016.5</v>
      </c>
      <c r="Z187">
        <v>99.92</v>
      </c>
      <c r="AA187">
        <v>194.47</v>
      </c>
      <c r="AB187">
        <v>121.07</v>
      </c>
      <c r="AC187">
        <v>193.42806394316165</v>
      </c>
      <c r="AD187">
        <v>5.6120000000000001</v>
      </c>
      <c r="AE187">
        <v>110.73879340003484</v>
      </c>
      <c r="AF187" t="e">
        <v>#N/A</v>
      </c>
      <c r="AG187">
        <v>110.43203773964696</v>
      </c>
      <c r="AH187">
        <v>290.2</v>
      </c>
      <c r="AI187" t="e">
        <v>#N/A</v>
      </c>
      <c r="AJ187" t="e">
        <v>#N/A</v>
      </c>
      <c r="AK187">
        <v>8.3740311446153637</v>
      </c>
    </row>
    <row r="188" spans="8:37" x14ac:dyDescent="0.25">
      <c r="H188" s="15">
        <v>44116</v>
      </c>
      <c r="I188">
        <v>114.67700000000001</v>
      </c>
      <c r="J188" t="e">
        <v>#N/A</v>
      </c>
      <c r="K188">
        <v>110.71</v>
      </c>
      <c r="L188" t="e">
        <v>#N/A</v>
      </c>
      <c r="M188">
        <v>10.745108013166606</v>
      </c>
      <c r="N188">
        <v>88.531877063754123</v>
      </c>
      <c r="O188">
        <v>35.869999999999997</v>
      </c>
      <c r="P188">
        <v>132.9</v>
      </c>
      <c r="Q188">
        <v>121.68</v>
      </c>
      <c r="R188">
        <v>202.47591455734312</v>
      </c>
      <c r="S188" t="e">
        <v>#N/A</v>
      </c>
      <c r="T188">
        <v>15.163830327660655</v>
      </c>
      <c r="U188">
        <v>32.448564897129799</v>
      </c>
      <c r="V188">
        <v>8.8945000000000007</v>
      </c>
      <c r="W188" t="e">
        <v>#N/A</v>
      </c>
      <c r="X188">
        <v>9.0540000000000003</v>
      </c>
      <c r="Y188">
        <v>1012.86</v>
      </c>
      <c r="Z188">
        <v>100.12</v>
      </c>
      <c r="AA188">
        <v>197.37</v>
      </c>
      <c r="AB188">
        <v>122.18</v>
      </c>
      <c r="AC188">
        <v>195.23325713318093</v>
      </c>
      <c r="AD188">
        <v>5.5940000000000003</v>
      </c>
      <c r="AE188">
        <v>111.45813463352985</v>
      </c>
      <c r="AF188" t="e">
        <v>#N/A</v>
      </c>
      <c r="AG188" t="e">
        <v>#N/A</v>
      </c>
      <c r="AH188">
        <v>291.81</v>
      </c>
      <c r="AI188" t="e">
        <v>#N/A</v>
      </c>
      <c r="AJ188" t="e">
        <v>#N/A</v>
      </c>
      <c r="AK188">
        <v>8.4009658309053261</v>
      </c>
    </row>
    <row r="189" spans="8:37" x14ac:dyDescent="0.25">
      <c r="H189" s="15">
        <v>44117</v>
      </c>
      <c r="I189">
        <v>114.81699999999999</v>
      </c>
      <c r="J189">
        <v>10.01</v>
      </c>
      <c r="K189">
        <v>110.73</v>
      </c>
      <c r="L189">
        <v>91.240106983169326</v>
      </c>
      <c r="M189">
        <v>10.775979975599462</v>
      </c>
      <c r="N189">
        <v>89.181934384320414</v>
      </c>
      <c r="O189">
        <v>36.130000000000003</v>
      </c>
      <c r="P189">
        <v>133.99</v>
      </c>
      <c r="Q189">
        <v>122.34</v>
      </c>
      <c r="R189">
        <v>204.71754561318582</v>
      </c>
      <c r="S189">
        <v>31.87</v>
      </c>
      <c r="T189">
        <v>14.929697486152534</v>
      </c>
      <c r="U189">
        <v>32.705581593523647</v>
      </c>
      <c r="V189">
        <v>8.9606999999999992</v>
      </c>
      <c r="W189" t="e">
        <v>#N/A</v>
      </c>
      <c r="X189">
        <v>9.0069999999999997</v>
      </c>
      <c r="Y189">
        <v>1015.1</v>
      </c>
      <c r="Z189">
        <v>98.89</v>
      </c>
      <c r="AA189">
        <v>198.94</v>
      </c>
      <c r="AB189" t="e">
        <v>#N/A</v>
      </c>
      <c r="AC189">
        <v>195.46655304644227</v>
      </c>
      <c r="AD189">
        <v>5.3819999999999997</v>
      </c>
      <c r="AE189">
        <v>111.3635884274058</v>
      </c>
      <c r="AF189" t="e">
        <v>#N/A</v>
      </c>
      <c r="AG189">
        <v>109.92021053575533</v>
      </c>
      <c r="AH189">
        <v>291.16000000000003</v>
      </c>
      <c r="AI189" t="e">
        <v>#N/A</v>
      </c>
      <c r="AJ189" t="e">
        <v>#N/A</v>
      </c>
      <c r="AK189">
        <v>8.3955372112498416</v>
      </c>
    </row>
    <row r="190" spans="8:37" x14ac:dyDescent="0.25">
      <c r="H190" s="15">
        <v>44118</v>
      </c>
      <c r="I190">
        <v>114.693</v>
      </c>
      <c r="J190">
        <v>9.98</v>
      </c>
      <c r="K190">
        <v>110.75</v>
      </c>
      <c r="L190">
        <v>91.260881310339215</v>
      </c>
      <c r="M190">
        <v>10.772419514917376</v>
      </c>
      <c r="N190">
        <v>88.920091907071736</v>
      </c>
      <c r="O190">
        <v>35.74</v>
      </c>
      <c r="P190">
        <v>132.80000000000001</v>
      </c>
      <c r="Q190">
        <v>123.23</v>
      </c>
      <c r="R190">
        <v>205.00605738273543</v>
      </c>
      <c r="S190">
        <v>31.51</v>
      </c>
      <c r="T190">
        <v>14.943409071568375</v>
      </c>
      <c r="U190">
        <v>32.580205939920006</v>
      </c>
      <c r="V190">
        <v>8.8835999999999995</v>
      </c>
      <c r="W190" t="e">
        <v>#N/A</v>
      </c>
      <c r="X190">
        <v>8.9540000000000006</v>
      </c>
      <c r="Y190">
        <v>1014.21</v>
      </c>
      <c r="Z190">
        <v>99.09</v>
      </c>
      <c r="AA190">
        <v>198.49</v>
      </c>
      <c r="AB190">
        <v>122.65</v>
      </c>
      <c r="AC190">
        <v>195.24295804612373</v>
      </c>
      <c r="AD190">
        <v>5.3730000000000002</v>
      </c>
      <c r="AE190">
        <v>111.65708236315047</v>
      </c>
      <c r="AF190" t="e">
        <v>#N/A</v>
      </c>
      <c r="AG190">
        <v>109.86728775522552</v>
      </c>
      <c r="AH190">
        <v>290.64999999999998</v>
      </c>
      <c r="AI190" t="e">
        <v>#N/A</v>
      </c>
      <c r="AJ190" t="e">
        <v>#N/A</v>
      </c>
      <c r="AK190">
        <v>8.3803403777318639</v>
      </c>
    </row>
    <row r="191" spans="8:37" x14ac:dyDescent="0.25">
      <c r="H191" s="15">
        <v>44119</v>
      </c>
      <c r="I191">
        <v>114.411</v>
      </c>
      <c r="J191">
        <v>9.85</v>
      </c>
      <c r="K191">
        <v>110.79</v>
      </c>
      <c r="L191">
        <v>91.5117804077709</v>
      </c>
      <c r="M191">
        <v>10.771843259071197</v>
      </c>
      <c r="N191">
        <v>89.403265794648206</v>
      </c>
      <c r="O191">
        <v>35.549999999999997</v>
      </c>
      <c r="P191">
        <v>132.19999999999999</v>
      </c>
      <c r="Q191">
        <v>121.63</v>
      </c>
      <c r="R191">
        <v>202.19523207359472</v>
      </c>
      <c r="S191">
        <v>31.03</v>
      </c>
      <c r="T191">
        <v>14.884158331196033</v>
      </c>
      <c r="U191">
        <v>32.021031033598355</v>
      </c>
      <c r="V191">
        <v>8.8597999999999999</v>
      </c>
      <c r="W191" t="e">
        <v>#N/A</v>
      </c>
      <c r="X191">
        <v>8.9209999999999994</v>
      </c>
      <c r="Y191">
        <v>1017</v>
      </c>
      <c r="Z191">
        <v>96.72</v>
      </c>
      <c r="AA191">
        <v>196.48</v>
      </c>
      <c r="AB191">
        <v>121.89</v>
      </c>
      <c r="AC191">
        <v>195.58006326408483</v>
      </c>
      <c r="AD191">
        <v>5.31</v>
      </c>
      <c r="AE191">
        <v>111.16952036666184</v>
      </c>
      <c r="AF191" t="e">
        <v>#N/A</v>
      </c>
      <c r="AG191">
        <v>109.70196678913169</v>
      </c>
      <c r="AH191">
        <v>289.95</v>
      </c>
      <c r="AI191" t="e">
        <v>#N/A</v>
      </c>
      <c r="AJ191" t="e">
        <v>#N/A</v>
      </c>
      <c r="AK191">
        <v>8.4340931716836565</v>
      </c>
    </row>
    <row r="192" spans="8:37" x14ac:dyDescent="0.25">
      <c r="H192" s="15">
        <v>44120</v>
      </c>
      <c r="I192">
        <v>114.523</v>
      </c>
      <c r="J192">
        <v>9.9700000000000006</v>
      </c>
      <c r="K192">
        <v>110.78</v>
      </c>
      <c r="L192">
        <v>91.278804302848542</v>
      </c>
      <c r="M192">
        <v>10.732250835571135</v>
      </c>
      <c r="N192">
        <v>89.162897858179022</v>
      </c>
      <c r="O192">
        <v>35.869999999999997</v>
      </c>
      <c r="P192">
        <v>131.54</v>
      </c>
      <c r="Q192">
        <v>122.57</v>
      </c>
      <c r="R192">
        <v>203.55024211162183</v>
      </c>
      <c r="S192">
        <v>31.23</v>
      </c>
      <c r="T192">
        <v>14.924481611058964</v>
      </c>
      <c r="U192">
        <v>32.135847768580938</v>
      </c>
      <c r="V192">
        <v>8.8840000000000003</v>
      </c>
      <c r="W192" t="e">
        <v>#N/A</v>
      </c>
      <c r="X192">
        <v>8.9320000000000004</v>
      </c>
      <c r="Y192">
        <v>1017.11</v>
      </c>
      <c r="Z192">
        <v>98.18</v>
      </c>
      <c r="AA192">
        <v>196.29</v>
      </c>
      <c r="AB192">
        <v>122.27</v>
      </c>
      <c r="AC192">
        <v>196.30514549022956</v>
      </c>
      <c r="AD192">
        <v>5.3849999999999998</v>
      </c>
      <c r="AE192">
        <v>111.25536451741189</v>
      </c>
      <c r="AF192" t="e">
        <v>#N/A</v>
      </c>
      <c r="AG192">
        <v>109.5215146807769</v>
      </c>
      <c r="AH192">
        <v>290.01</v>
      </c>
      <c r="AI192" t="e">
        <v>#N/A</v>
      </c>
      <c r="AJ192" t="e">
        <v>#N/A</v>
      </c>
      <c r="AK192">
        <v>8.4228880312721319</v>
      </c>
    </row>
    <row r="193" spans="8:37" x14ac:dyDescent="0.25">
      <c r="H193" s="15">
        <v>44123</v>
      </c>
      <c r="I193">
        <v>114.621</v>
      </c>
      <c r="J193">
        <v>9.9700000000000006</v>
      </c>
      <c r="K193">
        <v>110.79</v>
      </c>
      <c r="L193">
        <v>91.342362241523659</v>
      </c>
      <c r="M193">
        <v>10.746072432402874</v>
      </c>
      <c r="N193">
        <v>88.754031573586829</v>
      </c>
      <c r="O193">
        <v>35.54</v>
      </c>
      <c r="P193">
        <v>130.57</v>
      </c>
      <c r="Q193">
        <v>122.52</v>
      </c>
      <c r="R193">
        <v>204.68042818178776</v>
      </c>
      <c r="S193">
        <v>30.77</v>
      </c>
      <c r="T193">
        <v>15.005941266338484</v>
      </c>
      <c r="U193">
        <v>31.806993719232732</v>
      </c>
      <c r="V193">
        <v>8.9115000000000002</v>
      </c>
      <c r="W193" t="e">
        <v>#N/A</v>
      </c>
      <c r="X193">
        <v>8.7639999999999993</v>
      </c>
      <c r="Y193">
        <v>1010.35</v>
      </c>
      <c r="Z193">
        <v>98.32</v>
      </c>
      <c r="AA193">
        <v>195.6</v>
      </c>
      <c r="AB193">
        <v>121.72</v>
      </c>
      <c r="AC193">
        <v>192.02172805975218</v>
      </c>
      <c r="AD193">
        <v>5.3579999999999997</v>
      </c>
      <c r="AE193">
        <v>111.38766200601006</v>
      </c>
      <c r="AF193" t="e">
        <v>#N/A</v>
      </c>
      <c r="AG193">
        <v>109.90386188377852</v>
      </c>
      <c r="AH193">
        <v>288.58999999999997</v>
      </c>
      <c r="AI193" t="e">
        <v>#N/A</v>
      </c>
      <c r="AJ193" t="e">
        <v>#N/A</v>
      </c>
      <c r="AK193">
        <v>8.420199076383085</v>
      </c>
    </row>
    <row r="194" spans="8:37" x14ac:dyDescent="0.25">
      <c r="H194" s="15">
        <v>44124</v>
      </c>
      <c r="I194">
        <v>114.57</v>
      </c>
      <c r="J194">
        <v>9.9499999999999993</v>
      </c>
      <c r="K194">
        <v>110.81</v>
      </c>
      <c r="L194">
        <v>91.263535020277303</v>
      </c>
      <c r="M194">
        <v>10.730339724710737</v>
      </c>
      <c r="N194">
        <v>88.407880273949431</v>
      </c>
      <c r="O194">
        <v>35.29</v>
      </c>
      <c r="P194">
        <v>129.57</v>
      </c>
      <c r="Q194">
        <v>121.6</v>
      </c>
      <c r="R194">
        <v>203.50901441096056</v>
      </c>
      <c r="S194">
        <v>30.25</v>
      </c>
      <c r="T194">
        <v>15.185592288830641</v>
      </c>
      <c r="U194">
        <v>31.504185338631938</v>
      </c>
      <c r="V194">
        <v>8.8108000000000004</v>
      </c>
      <c r="W194" t="e">
        <v>#N/A</v>
      </c>
      <c r="X194">
        <v>8.84</v>
      </c>
      <c r="Y194">
        <v>1015.1</v>
      </c>
      <c r="Z194">
        <v>98.45</v>
      </c>
      <c r="AA194">
        <v>196.81</v>
      </c>
      <c r="AB194">
        <v>122.14</v>
      </c>
      <c r="AC194">
        <v>194.8000338209182</v>
      </c>
      <c r="AD194">
        <v>5.5209999999999999</v>
      </c>
      <c r="AE194">
        <v>111.26675697447149</v>
      </c>
      <c r="AF194" t="e">
        <v>#N/A</v>
      </c>
      <c r="AG194">
        <v>110.27871339239107</v>
      </c>
      <c r="AH194">
        <v>289.02</v>
      </c>
      <c r="AI194" t="e">
        <v>#N/A</v>
      </c>
      <c r="AJ194" t="e">
        <v>#N/A</v>
      </c>
      <c r="AK194">
        <v>8.3544278085883512</v>
      </c>
    </row>
    <row r="195" spans="8:37" x14ac:dyDescent="0.25">
      <c r="H195" s="15">
        <v>44125</v>
      </c>
      <c r="I195">
        <v>114.7</v>
      </c>
      <c r="J195">
        <v>9.9499999999999993</v>
      </c>
      <c r="K195">
        <v>110.84</v>
      </c>
      <c r="L195">
        <v>91.137190416435487</v>
      </c>
      <c r="M195">
        <v>10.709411480428757</v>
      </c>
      <c r="N195">
        <v>87.986356745831216</v>
      </c>
      <c r="O195">
        <v>35.119999999999997</v>
      </c>
      <c r="P195">
        <v>127.97</v>
      </c>
      <c r="Q195">
        <v>120.93</v>
      </c>
      <c r="R195">
        <v>203.96439886678456</v>
      </c>
      <c r="S195">
        <v>29.67</v>
      </c>
      <c r="T195">
        <v>14.990736061984167</v>
      </c>
      <c r="U195">
        <v>31.33316489809668</v>
      </c>
      <c r="V195">
        <v>8.8277000000000001</v>
      </c>
      <c r="W195" t="e">
        <v>#N/A</v>
      </c>
      <c r="X195">
        <v>8.82</v>
      </c>
      <c r="Y195">
        <v>1014.38</v>
      </c>
      <c r="Z195">
        <v>97.22</v>
      </c>
      <c r="AA195">
        <v>196.65</v>
      </c>
      <c r="AB195">
        <v>122.35</v>
      </c>
      <c r="AC195">
        <v>196.31126831733198</v>
      </c>
      <c r="AD195">
        <v>5.41</v>
      </c>
      <c r="AE195">
        <v>111.16017829660474</v>
      </c>
      <c r="AF195" t="e">
        <v>#N/A</v>
      </c>
      <c r="AG195">
        <v>109.9587990237946</v>
      </c>
      <c r="AH195">
        <v>288.64</v>
      </c>
      <c r="AI195" t="e">
        <v>#N/A</v>
      </c>
      <c r="AJ195" t="e">
        <v>#N/A</v>
      </c>
      <c r="AK195">
        <v>8.3311594754564684</v>
      </c>
    </row>
    <row r="196" spans="8:37" x14ac:dyDescent="0.25">
      <c r="H196" s="15">
        <v>44126</v>
      </c>
      <c r="I196">
        <v>114.71899999999999</v>
      </c>
      <c r="J196">
        <v>9.9499999999999993</v>
      </c>
      <c r="K196">
        <v>110.83</v>
      </c>
      <c r="L196">
        <v>91.216746559322786</v>
      </c>
      <c r="M196">
        <v>10.710416048120972</v>
      </c>
      <c r="N196">
        <v>88.276095415327362</v>
      </c>
      <c r="O196">
        <v>35.15</v>
      </c>
      <c r="P196">
        <v>128.09</v>
      </c>
      <c r="Q196">
        <v>119.93</v>
      </c>
      <c r="R196">
        <v>202.78571692680191</v>
      </c>
      <c r="S196">
        <v>29.95</v>
      </c>
      <c r="T196">
        <v>15.674166807646762</v>
      </c>
      <c r="U196">
        <v>31.293351378785317</v>
      </c>
      <c r="V196">
        <v>8.8025000000000002</v>
      </c>
      <c r="W196" t="e">
        <v>#N/A</v>
      </c>
      <c r="X196">
        <v>8.8569999999999993</v>
      </c>
      <c r="Y196">
        <v>1020.56</v>
      </c>
      <c r="Z196">
        <v>97.4</v>
      </c>
      <c r="AA196">
        <v>196.79</v>
      </c>
      <c r="AB196">
        <v>122.1</v>
      </c>
      <c r="AC196">
        <v>192.97919133818306</v>
      </c>
      <c r="AD196">
        <v>5.4589999999999996</v>
      </c>
      <c r="AE196">
        <v>110.97229500159638</v>
      </c>
      <c r="AF196" t="e">
        <v>#N/A</v>
      </c>
      <c r="AG196">
        <v>110.99094110678021</v>
      </c>
      <c r="AH196">
        <v>289.18</v>
      </c>
      <c r="AI196" t="e">
        <v>#N/A</v>
      </c>
      <c r="AJ196" t="e">
        <v>#N/A</v>
      </c>
      <c r="AK196">
        <v>8.3254859645825068</v>
      </c>
    </row>
    <row r="197" spans="8:37" x14ac:dyDescent="0.25">
      <c r="H197" s="15">
        <v>44127</v>
      </c>
      <c r="I197">
        <v>114.905</v>
      </c>
      <c r="J197">
        <v>9.9700000000000006</v>
      </c>
      <c r="K197">
        <v>110.82</v>
      </c>
      <c r="L197">
        <v>91.265488002813498</v>
      </c>
      <c r="M197">
        <v>10.71019389052128</v>
      </c>
      <c r="N197">
        <v>88.292662332179347</v>
      </c>
      <c r="O197">
        <v>35.15</v>
      </c>
      <c r="P197">
        <v>128.43</v>
      </c>
      <c r="Q197">
        <v>119.62</v>
      </c>
      <c r="R197">
        <v>202.0805378711249</v>
      </c>
      <c r="S197">
        <v>29.95</v>
      </c>
      <c r="T197">
        <v>15.773030482141351</v>
      </c>
      <c r="U197">
        <v>31.275859157308115</v>
      </c>
      <c r="V197">
        <v>8.9262999999999995</v>
      </c>
      <c r="W197" t="e">
        <v>#N/A</v>
      </c>
      <c r="X197">
        <v>8.875</v>
      </c>
      <c r="Y197">
        <v>1022.11</v>
      </c>
      <c r="Z197">
        <v>98.29</v>
      </c>
      <c r="AA197">
        <v>195.86</v>
      </c>
      <c r="AB197">
        <v>121.06</v>
      </c>
      <c r="AC197">
        <v>193.95423456894369</v>
      </c>
      <c r="AD197">
        <v>5.5490000000000004</v>
      </c>
      <c r="AE197">
        <v>110.95495608395191</v>
      </c>
      <c r="AF197" t="e">
        <v>#N/A</v>
      </c>
      <c r="AG197">
        <v>111.71977672945326</v>
      </c>
      <c r="AH197">
        <v>289.43</v>
      </c>
      <c r="AI197" t="e">
        <v>#N/A</v>
      </c>
      <c r="AJ197" t="e">
        <v>#N/A</v>
      </c>
      <c r="AK197">
        <v>8.3184238499388972</v>
      </c>
    </row>
    <row r="198" spans="8:37" x14ac:dyDescent="0.25">
      <c r="H198" s="15">
        <v>44130</v>
      </c>
      <c r="I198" t="e">
        <v>#N/A</v>
      </c>
      <c r="J198">
        <v>9.9499999999999993</v>
      </c>
      <c r="K198">
        <v>110.83</v>
      </c>
      <c r="L198">
        <v>91.254467382880819</v>
      </c>
      <c r="M198">
        <v>10.724032460096552</v>
      </c>
      <c r="N198">
        <v>88.49864590385917</v>
      </c>
      <c r="O198">
        <v>34.25</v>
      </c>
      <c r="P198">
        <v>126.53</v>
      </c>
      <c r="Q198">
        <v>118.05</v>
      </c>
      <c r="R198">
        <v>199.31013040638405</v>
      </c>
      <c r="S198" t="e">
        <v>#N/A</v>
      </c>
      <c r="T198">
        <v>15.047393364928912</v>
      </c>
      <c r="U198">
        <v>31.262694651320242</v>
      </c>
      <c r="V198">
        <v>8.9376999999999995</v>
      </c>
      <c r="W198" t="e">
        <v>#N/A</v>
      </c>
      <c r="X198">
        <v>8.7159999999999993</v>
      </c>
      <c r="Y198">
        <v>1018.37</v>
      </c>
      <c r="Z198">
        <v>96.04</v>
      </c>
      <c r="AA198">
        <v>195.29</v>
      </c>
      <c r="AB198">
        <v>121</v>
      </c>
      <c r="AC198">
        <v>185.53656059580229</v>
      </c>
      <c r="AD198">
        <v>5.49</v>
      </c>
      <c r="AE198">
        <v>110.97558208819774</v>
      </c>
      <c r="AF198" t="e">
        <v>#N/A</v>
      </c>
      <c r="AG198">
        <v>110.10800230220225</v>
      </c>
      <c r="AH198">
        <v>286.94</v>
      </c>
      <c r="AI198" t="e">
        <v>#N/A</v>
      </c>
      <c r="AJ198" t="e">
        <v>#N/A</v>
      </c>
      <c r="AK198">
        <v>8.3053106395144631</v>
      </c>
    </row>
    <row r="199" spans="8:37" x14ac:dyDescent="0.25">
      <c r="H199" s="15">
        <v>44131</v>
      </c>
      <c r="I199">
        <v>114.831</v>
      </c>
      <c r="J199">
        <v>9.9499999999999993</v>
      </c>
      <c r="K199">
        <v>110.82</v>
      </c>
      <c r="L199">
        <v>91.272605090924017</v>
      </c>
      <c r="M199">
        <v>10.723365241282245</v>
      </c>
      <c r="N199">
        <v>88.583509513742058</v>
      </c>
      <c r="O199">
        <v>34.42</v>
      </c>
      <c r="P199">
        <v>126.57</v>
      </c>
      <c r="Q199">
        <v>117.75</v>
      </c>
      <c r="R199">
        <v>199.09105132545108</v>
      </c>
      <c r="S199">
        <v>29.93</v>
      </c>
      <c r="T199">
        <v>14.613107822410148</v>
      </c>
      <c r="U199">
        <v>31.742071881606758</v>
      </c>
      <c r="V199">
        <v>8.7380999999999993</v>
      </c>
      <c r="W199" t="e">
        <v>#N/A</v>
      </c>
      <c r="X199">
        <v>8.6609999999999996</v>
      </c>
      <c r="Y199">
        <v>1015.96</v>
      </c>
      <c r="Z199">
        <v>94.11</v>
      </c>
      <c r="AA199">
        <v>196.19</v>
      </c>
      <c r="AB199">
        <v>121.43</v>
      </c>
      <c r="AC199">
        <v>186.60465116279067</v>
      </c>
      <c r="AD199">
        <v>5.2640000000000002</v>
      </c>
      <c r="AE199">
        <v>110.775059336287</v>
      </c>
      <c r="AF199" t="e">
        <v>#N/A</v>
      </c>
      <c r="AG199">
        <v>109.65583671101508</v>
      </c>
      <c r="AH199">
        <v>286.94</v>
      </c>
      <c r="AI199" t="e">
        <v>#N/A</v>
      </c>
      <c r="AJ199" t="e">
        <v>#N/A</v>
      </c>
      <c r="AK199">
        <v>8.3288817030651092</v>
      </c>
    </row>
    <row r="200" spans="8:37" x14ac:dyDescent="0.25">
      <c r="H200" s="15">
        <v>44132</v>
      </c>
      <c r="I200">
        <v>114.209</v>
      </c>
      <c r="J200">
        <v>9.9</v>
      </c>
      <c r="K200">
        <v>110.76</v>
      </c>
      <c r="L200">
        <v>91.450241443790247</v>
      </c>
      <c r="M200">
        <v>10.742527134681259</v>
      </c>
      <c r="N200">
        <v>89.030720789720021</v>
      </c>
      <c r="O200">
        <v>33.619999999999997</v>
      </c>
      <c r="P200">
        <v>122.91</v>
      </c>
      <c r="Q200">
        <v>115.12</v>
      </c>
      <c r="R200">
        <v>193.96580309091524</v>
      </c>
      <c r="S200">
        <v>29.31</v>
      </c>
      <c r="T200">
        <v>14.049868096332228</v>
      </c>
      <c r="U200">
        <v>31.435622500212745</v>
      </c>
      <c r="V200">
        <v>8.4949999999999992</v>
      </c>
      <c r="W200" t="e">
        <v>#N/A</v>
      </c>
      <c r="X200">
        <v>8.4149999999999991</v>
      </c>
      <c r="Y200">
        <v>1002.18</v>
      </c>
      <c r="Z200">
        <v>90.85</v>
      </c>
      <c r="AA200">
        <v>196.19</v>
      </c>
      <c r="AB200">
        <v>121.86</v>
      </c>
      <c r="AC200">
        <v>182.06110118287805</v>
      </c>
      <c r="AD200">
        <v>5.1100000000000003</v>
      </c>
      <c r="AE200">
        <v>110.2884112574134</v>
      </c>
      <c r="AF200" t="e">
        <v>#N/A</v>
      </c>
      <c r="AG200">
        <v>108.1183738210874</v>
      </c>
      <c r="AH200">
        <v>281.83999999999997</v>
      </c>
      <c r="AI200" t="e">
        <v>#N/A</v>
      </c>
      <c r="AJ200" t="e">
        <v>#N/A</v>
      </c>
      <c r="AK200">
        <v>8.2712633810701757</v>
      </c>
    </row>
    <row r="201" spans="8:37" x14ac:dyDescent="0.25">
      <c r="H201" s="15">
        <v>44133</v>
      </c>
      <c r="I201">
        <v>114.023</v>
      </c>
      <c r="J201">
        <v>9.8699999999999992</v>
      </c>
      <c r="K201">
        <v>110.78</v>
      </c>
      <c r="L201">
        <v>91.40110664107398</v>
      </c>
      <c r="M201">
        <v>10.722905751677311</v>
      </c>
      <c r="N201">
        <v>89.595127809229723</v>
      </c>
      <c r="O201">
        <v>33.97</v>
      </c>
      <c r="P201">
        <v>122.85</v>
      </c>
      <c r="Q201">
        <v>116.09</v>
      </c>
      <c r="R201">
        <v>196.33133603811001</v>
      </c>
      <c r="S201">
        <v>29.49</v>
      </c>
      <c r="T201">
        <v>14.522216503688455</v>
      </c>
      <c r="U201">
        <v>32.072396637502145</v>
      </c>
      <c r="V201">
        <v>8.3587000000000007</v>
      </c>
      <c r="W201" t="e">
        <v>#N/A</v>
      </c>
      <c r="X201">
        <v>8.4350000000000005</v>
      </c>
      <c r="Y201">
        <v>1012.3</v>
      </c>
      <c r="Z201">
        <v>90.54</v>
      </c>
      <c r="AA201">
        <v>198.1</v>
      </c>
      <c r="AB201">
        <v>122.64</v>
      </c>
      <c r="AC201">
        <v>185.65791731000172</v>
      </c>
      <c r="AD201">
        <v>5.0860000000000003</v>
      </c>
      <c r="AE201">
        <v>110.33813600349941</v>
      </c>
      <c r="AF201" t="e">
        <v>#N/A</v>
      </c>
      <c r="AG201">
        <v>108.21426956808902</v>
      </c>
      <c r="AH201">
        <v>283.14999999999998</v>
      </c>
      <c r="AI201" t="e">
        <v>#N/A</v>
      </c>
      <c r="AJ201" t="e">
        <v>#N/A</v>
      </c>
      <c r="AK201">
        <v>8.3070043398838145</v>
      </c>
    </row>
    <row r="202" spans="8:37" x14ac:dyDescent="0.25">
      <c r="H202" s="15">
        <v>44134</v>
      </c>
      <c r="I202">
        <v>113.898</v>
      </c>
      <c r="J202">
        <v>9.84</v>
      </c>
      <c r="K202">
        <v>110.77</v>
      </c>
      <c r="L202">
        <v>91.381692311409026</v>
      </c>
      <c r="M202">
        <v>10.713260374055352</v>
      </c>
      <c r="N202">
        <v>89.790486003778113</v>
      </c>
      <c r="O202">
        <v>33.51</v>
      </c>
      <c r="P202">
        <v>120.02</v>
      </c>
      <c r="Q202">
        <v>114.63</v>
      </c>
      <c r="R202">
        <v>193.86889615897246</v>
      </c>
      <c r="S202">
        <v>29.23</v>
      </c>
      <c r="T202">
        <v>14.528593508500773</v>
      </c>
      <c r="U202">
        <v>31.281126567061651</v>
      </c>
      <c r="V202">
        <v>8.4281000000000006</v>
      </c>
      <c r="W202" t="e">
        <v>#N/A</v>
      </c>
      <c r="X202">
        <v>8.4149999999999991</v>
      </c>
      <c r="Y202">
        <v>1007.63</v>
      </c>
      <c r="Z202">
        <v>91.61</v>
      </c>
      <c r="AA202">
        <v>194.61</v>
      </c>
      <c r="AB202">
        <v>121.16</v>
      </c>
      <c r="AC202">
        <v>186.25279065773654</v>
      </c>
      <c r="AD202">
        <v>5.2130000000000001</v>
      </c>
      <c r="AE202">
        <v>109.99700169916198</v>
      </c>
      <c r="AF202" t="e">
        <v>#N/A</v>
      </c>
      <c r="AG202">
        <v>107.87141053667712</v>
      </c>
      <c r="AH202">
        <v>281.74</v>
      </c>
      <c r="AI202" t="e">
        <v>#N/A</v>
      </c>
      <c r="AJ202">
        <v>136.30000000000001</v>
      </c>
      <c r="AK202">
        <v>8.300373293403787</v>
      </c>
    </row>
    <row r="203" spans="8:37" x14ac:dyDescent="0.25">
      <c r="H203" s="15">
        <v>44137</v>
      </c>
      <c r="I203">
        <v>114.04</v>
      </c>
      <c r="J203">
        <v>9.85</v>
      </c>
      <c r="K203">
        <v>110.76</v>
      </c>
      <c r="L203">
        <v>91.213656903805727</v>
      </c>
      <c r="M203">
        <v>10.695948334401807</v>
      </c>
      <c r="N203">
        <v>89.774681802545572</v>
      </c>
      <c r="O203">
        <v>33.86</v>
      </c>
      <c r="P203">
        <v>120.71</v>
      </c>
      <c r="Q203">
        <v>117.48</v>
      </c>
      <c r="R203">
        <v>197.16391220299118</v>
      </c>
      <c r="S203">
        <v>29.37</v>
      </c>
      <c r="T203">
        <v>14.56828345373237</v>
      </c>
      <c r="U203">
        <v>31.303749570003436</v>
      </c>
      <c r="V203">
        <v>8.5242000000000004</v>
      </c>
      <c r="W203" t="e">
        <v>#N/A</v>
      </c>
      <c r="X203">
        <v>8.4600000000000009</v>
      </c>
      <c r="Y203">
        <v>1013.5</v>
      </c>
      <c r="Z203">
        <v>93.65</v>
      </c>
      <c r="AA203">
        <v>196.46</v>
      </c>
      <c r="AB203">
        <v>121.02</v>
      </c>
      <c r="AC203">
        <v>189.36188510491914</v>
      </c>
      <c r="AD203">
        <v>5.3529999999999998</v>
      </c>
      <c r="AE203">
        <v>110.39833445974395</v>
      </c>
      <c r="AF203" t="e">
        <v>#N/A</v>
      </c>
      <c r="AG203">
        <v>107.99674550120712</v>
      </c>
      <c r="AH203">
        <v>282.85000000000002</v>
      </c>
      <c r="AI203" t="e">
        <v>#N/A</v>
      </c>
      <c r="AJ203" t="e">
        <v>#N/A</v>
      </c>
      <c r="AK203">
        <v>8.3768597636568387</v>
      </c>
    </row>
    <row r="204" spans="8:37" x14ac:dyDescent="0.25">
      <c r="H204" s="15">
        <v>44138</v>
      </c>
      <c r="I204">
        <v>114.32599999999999</v>
      </c>
      <c r="J204">
        <v>9.9</v>
      </c>
      <c r="K204">
        <v>110.79</v>
      </c>
      <c r="L204">
        <v>91.337845433500661</v>
      </c>
      <c r="M204">
        <v>10.725343927263529</v>
      </c>
      <c r="N204">
        <v>89.16310845431255</v>
      </c>
      <c r="O204">
        <v>34.340000000000003</v>
      </c>
      <c r="P204">
        <v>123.01</v>
      </c>
      <c r="Q204">
        <v>118.81</v>
      </c>
      <c r="R204">
        <v>199.84305196200017</v>
      </c>
      <c r="S204">
        <v>29.51</v>
      </c>
      <c r="T204">
        <v>14.739538855678907</v>
      </c>
      <c r="U204">
        <v>31.639624252775402</v>
      </c>
      <c r="V204">
        <v>8.6633999999999993</v>
      </c>
      <c r="W204" t="e">
        <v>#N/A</v>
      </c>
      <c r="X204">
        <v>8.6620000000000008</v>
      </c>
      <c r="Y204">
        <v>1015.28</v>
      </c>
      <c r="Z204">
        <v>96.34</v>
      </c>
      <c r="AA204">
        <v>196.66</v>
      </c>
      <c r="AB204">
        <v>121.22</v>
      </c>
      <c r="AC204">
        <v>192.74978650725876</v>
      </c>
      <c r="AD204">
        <v>5.6120000000000001</v>
      </c>
      <c r="AE204">
        <v>110.46986365653753</v>
      </c>
      <c r="AF204" t="e">
        <v>#N/A</v>
      </c>
      <c r="AG204">
        <v>108.79522734263846</v>
      </c>
      <c r="AH204">
        <v>285.19</v>
      </c>
      <c r="AI204" t="e">
        <v>#N/A</v>
      </c>
      <c r="AJ204" t="e">
        <v>#N/A</v>
      </c>
      <c r="AK204">
        <v>8.3624895579141914</v>
      </c>
    </row>
    <row r="205" spans="8:37" x14ac:dyDescent="0.25">
      <c r="H205" s="15">
        <v>44139</v>
      </c>
      <c r="I205">
        <v>114.67100000000001</v>
      </c>
      <c r="J205">
        <v>9.9600000000000009</v>
      </c>
      <c r="K205">
        <v>110.79</v>
      </c>
      <c r="L205">
        <v>91.32822422818812</v>
      </c>
      <c r="M205">
        <v>10.768012934860172</v>
      </c>
      <c r="N205">
        <v>89.679897567221516</v>
      </c>
      <c r="O205">
        <v>35.24</v>
      </c>
      <c r="P205">
        <v>128.07</v>
      </c>
      <c r="Q205">
        <v>119.18</v>
      </c>
      <c r="R205">
        <v>204.29124798933393</v>
      </c>
      <c r="S205">
        <v>31.21</v>
      </c>
      <c r="T205">
        <v>14.673495518565943</v>
      </c>
      <c r="U205">
        <v>32.663252240717028</v>
      </c>
      <c r="V205">
        <v>8.7158999999999995</v>
      </c>
      <c r="W205" t="e">
        <v>#N/A</v>
      </c>
      <c r="X205">
        <v>8.8360000000000003</v>
      </c>
      <c r="Y205">
        <v>1019.49</v>
      </c>
      <c r="Z205">
        <v>97.6</v>
      </c>
      <c r="AA205">
        <v>199.32</v>
      </c>
      <c r="AB205">
        <v>120.88</v>
      </c>
      <c r="AC205">
        <v>194.55399061032864</v>
      </c>
      <c r="AD205">
        <v>5.5380000000000003</v>
      </c>
      <c r="AE205">
        <v>110.82105701101729</v>
      </c>
      <c r="AF205" t="e">
        <v>#N/A</v>
      </c>
      <c r="AG205">
        <v>109.62380048692798</v>
      </c>
      <c r="AH205">
        <v>288.14</v>
      </c>
      <c r="AI205" t="e">
        <v>#N/A</v>
      </c>
      <c r="AJ205" t="e">
        <v>#N/A</v>
      </c>
      <c r="AK205">
        <v>8.396830354215691</v>
      </c>
    </row>
    <row r="206" spans="8:37" x14ac:dyDescent="0.25">
      <c r="H206" s="15">
        <v>44140</v>
      </c>
      <c r="I206">
        <v>115.209</v>
      </c>
      <c r="J206">
        <v>10.039999999999999</v>
      </c>
      <c r="K206">
        <v>110.88</v>
      </c>
      <c r="L206">
        <v>91.296847740960715</v>
      </c>
      <c r="M206">
        <v>10.832022719480007</v>
      </c>
      <c r="N206">
        <v>88.816402609506071</v>
      </c>
      <c r="O206">
        <v>35.65</v>
      </c>
      <c r="P206">
        <v>130.59</v>
      </c>
      <c r="Q206">
        <v>123.76</v>
      </c>
      <c r="R206">
        <v>211.80120724257284</v>
      </c>
      <c r="S206">
        <v>30.9</v>
      </c>
      <c r="T206">
        <v>15.250360077946286</v>
      </c>
      <c r="U206">
        <v>33.122934847072777</v>
      </c>
      <c r="V206">
        <v>8.8729999999999993</v>
      </c>
      <c r="W206" t="e">
        <v>#N/A</v>
      </c>
      <c r="X206">
        <v>8.9860000000000007</v>
      </c>
      <c r="Y206">
        <v>1026.04</v>
      </c>
      <c r="Z206">
        <v>98.36</v>
      </c>
      <c r="AA206">
        <v>205.2</v>
      </c>
      <c r="AB206">
        <v>121.93</v>
      </c>
      <c r="AC206">
        <v>198.24620859103621</v>
      </c>
      <c r="AD206">
        <v>5.6</v>
      </c>
      <c r="AE206">
        <v>112.34233716901011</v>
      </c>
      <c r="AF206" t="e">
        <v>#N/A</v>
      </c>
      <c r="AG206">
        <v>111.32325305188111</v>
      </c>
      <c r="AH206">
        <v>290.82</v>
      </c>
      <c r="AI206" t="e">
        <v>#N/A</v>
      </c>
      <c r="AJ206" t="e">
        <v>#N/A</v>
      </c>
      <c r="AK206">
        <v>8.4024353615446383</v>
      </c>
    </row>
    <row r="207" spans="8:37" x14ac:dyDescent="0.25">
      <c r="H207" s="15">
        <v>44141</v>
      </c>
      <c r="I207">
        <v>115.29</v>
      </c>
      <c r="J207">
        <v>10.039999999999999</v>
      </c>
      <c r="K207">
        <v>110.89</v>
      </c>
      <c r="L207">
        <v>91.281051643820305</v>
      </c>
      <c r="M207">
        <v>10.852926758500727</v>
      </c>
      <c r="N207">
        <v>88.241730494066161</v>
      </c>
      <c r="O207">
        <v>35.51</v>
      </c>
      <c r="P207">
        <v>130.27000000000001</v>
      </c>
      <c r="Q207">
        <v>124.4</v>
      </c>
      <c r="R207">
        <v>211.28573165787384</v>
      </c>
      <c r="S207">
        <v>30.26</v>
      </c>
      <c r="T207">
        <v>14.939819880481442</v>
      </c>
      <c r="U207">
        <v>32.926521336587832</v>
      </c>
      <c r="V207">
        <v>8.8579000000000008</v>
      </c>
      <c r="W207" t="e">
        <v>#N/A</v>
      </c>
      <c r="X207">
        <v>8.9909999999999997</v>
      </c>
      <c r="Y207">
        <v>1027.47</v>
      </c>
      <c r="Z207">
        <v>97.83</v>
      </c>
      <c r="AA207">
        <v>205.37</v>
      </c>
      <c r="AB207">
        <v>122.07</v>
      </c>
      <c r="AC207">
        <v>198.88056560895549</v>
      </c>
      <c r="AD207">
        <v>5.5170000000000003</v>
      </c>
      <c r="AE207">
        <v>112.67636427150134</v>
      </c>
      <c r="AF207" t="e">
        <v>#N/A</v>
      </c>
      <c r="AG207">
        <v>111.4222208366329</v>
      </c>
      <c r="AH207">
        <v>290.60000000000002</v>
      </c>
      <c r="AI207" t="e">
        <v>#N/A</v>
      </c>
      <c r="AJ207" t="e">
        <v>#N/A</v>
      </c>
      <c r="AK207">
        <v>8.4835182241367484</v>
      </c>
    </row>
    <row r="208" spans="8:37" x14ac:dyDescent="0.25">
      <c r="H208" s="15">
        <v>44144</v>
      </c>
      <c r="I208">
        <v>115.86499999999999</v>
      </c>
      <c r="J208">
        <v>10.17</v>
      </c>
      <c r="K208">
        <v>111.05</v>
      </c>
      <c r="L208">
        <v>90.556315062128618</v>
      </c>
      <c r="M208">
        <v>10.78725082865383</v>
      </c>
      <c r="N208">
        <v>88.569252897876311</v>
      </c>
      <c r="O208">
        <v>37.07</v>
      </c>
      <c r="P208">
        <v>126.32</v>
      </c>
      <c r="Q208">
        <v>128.13999999999999</v>
      </c>
      <c r="R208">
        <v>215.58730144593227</v>
      </c>
      <c r="S208">
        <v>29.43</v>
      </c>
      <c r="T208">
        <v>17.438023521448514</v>
      </c>
      <c r="U208">
        <v>32.849648870462815</v>
      </c>
      <c r="V208">
        <v>9.1418999999999997</v>
      </c>
      <c r="W208" t="e">
        <v>#N/A</v>
      </c>
      <c r="X208">
        <v>9.0879999999999992</v>
      </c>
      <c r="Y208">
        <v>1041.1099999999999</v>
      </c>
      <c r="Z208">
        <v>106.78</v>
      </c>
      <c r="AA208">
        <v>207.3</v>
      </c>
      <c r="AB208">
        <v>122.01</v>
      </c>
      <c r="AC208">
        <v>203.24900583805737</v>
      </c>
      <c r="AD208">
        <v>6.242</v>
      </c>
      <c r="AE208">
        <v>112.24678372468948</v>
      </c>
      <c r="AF208" t="e">
        <v>#N/A</v>
      </c>
      <c r="AG208">
        <v>113.51778210226472</v>
      </c>
      <c r="AH208">
        <v>291.92</v>
      </c>
      <c r="AI208" t="e">
        <v>#N/A</v>
      </c>
      <c r="AJ208" t="e">
        <v>#N/A</v>
      </c>
      <c r="AK208">
        <v>8.3257683085792156</v>
      </c>
    </row>
    <row r="209" spans="8:37" x14ac:dyDescent="0.25">
      <c r="H209" s="15">
        <v>44145</v>
      </c>
      <c r="I209">
        <v>115.994</v>
      </c>
      <c r="J209">
        <v>10.18</v>
      </c>
      <c r="K209">
        <v>111.11</v>
      </c>
      <c r="L209">
        <v>90.423929966527425</v>
      </c>
      <c r="M209">
        <v>10.786732615976328</v>
      </c>
      <c r="N209">
        <v>88.544839255499156</v>
      </c>
      <c r="O209">
        <v>36.32</v>
      </c>
      <c r="P209">
        <v>123.32</v>
      </c>
      <c r="Q209">
        <v>124.21</v>
      </c>
      <c r="R209">
        <v>207.84546522602929</v>
      </c>
      <c r="S209">
        <v>29.49</v>
      </c>
      <c r="T209">
        <v>17.165820642978005</v>
      </c>
      <c r="U209">
        <v>30.761421319796955</v>
      </c>
      <c r="V209">
        <v>9.2070000000000007</v>
      </c>
      <c r="W209" t="e">
        <v>#N/A</v>
      </c>
      <c r="X209">
        <v>9.0730000000000004</v>
      </c>
      <c r="Y209">
        <v>1044.45</v>
      </c>
      <c r="Z209">
        <v>109.04</v>
      </c>
      <c r="AA209">
        <v>201.98</v>
      </c>
      <c r="AB209">
        <v>120.78</v>
      </c>
      <c r="AC209">
        <v>201.95431472081219</v>
      </c>
      <c r="AD209">
        <v>6.6520000000000001</v>
      </c>
      <c r="AE209">
        <v>111.77582417663784</v>
      </c>
      <c r="AF209" t="e">
        <v>#N/A</v>
      </c>
      <c r="AG209">
        <v>113.23815589974033</v>
      </c>
      <c r="AH209">
        <v>293</v>
      </c>
      <c r="AI209" t="e">
        <v>#N/A</v>
      </c>
      <c r="AJ209" t="e">
        <v>#N/A</v>
      </c>
      <c r="AK209">
        <v>8.3350263855679021</v>
      </c>
    </row>
    <row r="210" spans="8:37" x14ac:dyDescent="0.25">
      <c r="H210" s="15">
        <v>44146</v>
      </c>
      <c r="I210">
        <v>115.992</v>
      </c>
      <c r="J210" t="e">
        <v>#N/A</v>
      </c>
      <c r="K210" t="e">
        <v>#N/A</v>
      </c>
      <c r="L210" t="e">
        <v>#N/A</v>
      </c>
      <c r="M210">
        <v>10.794608268411586</v>
      </c>
      <c r="N210">
        <v>88.685976386647411</v>
      </c>
      <c r="O210">
        <v>36.770000000000003</v>
      </c>
      <c r="P210">
        <v>127.13</v>
      </c>
      <c r="Q210">
        <v>127.43</v>
      </c>
      <c r="R210">
        <v>209.91959634989544</v>
      </c>
      <c r="S210" t="e">
        <v>#N/A</v>
      </c>
      <c r="T210">
        <v>16.784167162150684</v>
      </c>
      <c r="U210">
        <v>30.892720631954468</v>
      </c>
      <c r="V210">
        <v>9.3188999999999993</v>
      </c>
      <c r="W210" t="e">
        <v>#N/A</v>
      </c>
      <c r="X210">
        <v>9.1389999999999993</v>
      </c>
      <c r="Y210">
        <v>1045.42</v>
      </c>
      <c r="Z210">
        <v>109.11</v>
      </c>
      <c r="AA210">
        <v>200.07</v>
      </c>
      <c r="AB210">
        <v>120.26</v>
      </c>
      <c r="AC210">
        <v>206.19213454514568</v>
      </c>
      <c r="AD210">
        <v>6.5789999999999997</v>
      </c>
      <c r="AE210">
        <v>112.00650363689172</v>
      </c>
      <c r="AF210" t="e">
        <v>#N/A</v>
      </c>
      <c r="AG210" t="e">
        <v>#N/A</v>
      </c>
      <c r="AH210">
        <v>293.2</v>
      </c>
      <c r="AI210" t="e">
        <v>#N/A</v>
      </c>
      <c r="AJ210" t="e">
        <v>#N/A</v>
      </c>
      <c r="AK210">
        <v>8.3827618757910862</v>
      </c>
    </row>
    <row r="211" spans="8:37" x14ac:dyDescent="0.25">
      <c r="H211" s="15">
        <v>44147</v>
      </c>
      <c r="I211">
        <v>116.059</v>
      </c>
      <c r="J211">
        <v>10.210000000000001</v>
      </c>
      <c r="K211">
        <v>111.16</v>
      </c>
      <c r="L211">
        <v>90.543035956059256</v>
      </c>
      <c r="M211">
        <v>10.820990203904733</v>
      </c>
      <c r="N211">
        <v>88.669491525423723</v>
      </c>
      <c r="O211">
        <v>36.450000000000003</v>
      </c>
      <c r="P211">
        <v>126.09</v>
      </c>
      <c r="Q211">
        <v>127.32</v>
      </c>
      <c r="R211">
        <v>210.2113504312764</v>
      </c>
      <c r="S211">
        <v>30.36</v>
      </c>
      <c r="T211">
        <v>16.296610169491526</v>
      </c>
      <c r="U211">
        <v>31.563559322033896</v>
      </c>
      <c r="V211">
        <v>9.2927999999999997</v>
      </c>
      <c r="W211" t="e">
        <v>#N/A</v>
      </c>
      <c r="X211">
        <v>9.0380000000000003</v>
      </c>
      <c r="Y211">
        <v>1045.8499999999999</v>
      </c>
      <c r="Z211">
        <v>108.13</v>
      </c>
      <c r="AA211">
        <v>200.74</v>
      </c>
      <c r="AB211">
        <v>120.34</v>
      </c>
      <c r="AC211">
        <v>201.82203389830511</v>
      </c>
      <c r="AD211">
        <v>6.4569999999999999</v>
      </c>
      <c r="AE211">
        <v>112.00035561548334</v>
      </c>
      <c r="AF211" t="e">
        <v>#N/A</v>
      </c>
      <c r="AG211">
        <v>112.93569842325282</v>
      </c>
      <c r="AH211">
        <v>291.97000000000003</v>
      </c>
      <c r="AI211" t="e">
        <v>#N/A</v>
      </c>
      <c r="AJ211" t="e">
        <v>#N/A</v>
      </c>
      <c r="AK211">
        <v>8.3717811705305909</v>
      </c>
    </row>
    <row r="212" spans="8:37" x14ac:dyDescent="0.25">
      <c r="H212" s="15">
        <v>44148</v>
      </c>
      <c r="I212">
        <v>116.09699999999999</v>
      </c>
      <c r="J212">
        <v>10.220000000000001</v>
      </c>
      <c r="K212">
        <v>111.19</v>
      </c>
      <c r="L212">
        <v>90.493603865790462</v>
      </c>
      <c r="M212">
        <v>10.811370373666096</v>
      </c>
      <c r="N212">
        <v>88.491459496025698</v>
      </c>
      <c r="O212">
        <v>36.630000000000003</v>
      </c>
      <c r="P212">
        <v>126.27</v>
      </c>
      <c r="Q212">
        <v>127.27</v>
      </c>
      <c r="R212">
        <v>210.41730151054233</v>
      </c>
      <c r="S212">
        <v>30.78</v>
      </c>
      <c r="T212">
        <v>17.038728225942837</v>
      </c>
      <c r="U212">
        <v>31.549129037713513</v>
      </c>
      <c r="V212">
        <v>9.1621000000000006</v>
      </c>
      <c r="W212" t="e">
        <v>#N/A</v>
      </c>
      <c r="X212">
        <v>9.1690000000000005</v>
      </c>
      <c r="Y212">
        <v>1049.8800000000001</v>
      </c>
      <c r="Z212">
        <v>108.31</v>
      </c>
      <c r="AA212">
        <v>203.03</v>
      </c>
      <c r="AB212">
        <v>120.99</v>
      </c>
      <c r="AC212">
        <v>204.44782682225602</v>
      </c>
      <c r="AD212">
        <v>6.6520000000000001</v>
      </c>
      <c r="AE212">
        <v>111.96211203609921</v>
      </c>
      <c r="AF212" t="e">
        <v>#N/A</v>
      </c>
      <c r="AG212">
        <v>113.68403636541247</v>
      </c>
      <c r="AH212">
        <v>293.70999999999998</v>
      </c>
      <c r="AI212" t="e">
        <v>#N/A</v>
      </c>
      <c r="AJ212" t="e">
        <v>#N/A</v>
      </c>
      <c r="AK212">
        <v>8.4376937181401992</v>
      </c>
    </row>
    <row r="213" spans="8:37" x14ac:dyDescent="0.25">
      <c r="H213" s="15">
        <v>44151</v>
      </c>
      <c r="I213">
        <v>116.48699999999999</v>
      </c>
      <c r="J213">
        <v>10.27</v>
      </c>
      <c r="K213">
        <v>111.24</v>
      </c>
      <c r="L213">
        <v>90.508734069694441</v>
      </c>
      <c r="M213">
        <v>10.815872408475833</v>
      </c>
      <c r="N213">
        <v>88.439452795135963</v>
      </c>
      <c r="O213">
        <v>37.33</v>
      </c>
      <c r="P213">
        <v>126.56</v>
      </c>
      <c r="Q213">
        <v>127.17</v>
      </c>
      <c r="R213">
        <v>211.71471291540473</v>
      </c>
      <c r="S213">
        <v>30.58</v>
      </c>
      <c r="T213">
        <v>17.657490288802567</v>
      </c>
      <c r="U213">
        <v>31.561391656814731</v>
      </c>
      <c r="V213">
        <v>9.4579000000000004</v>
      </c>
      <c r="W213" t="e">
        <v>#N/A</v>
      </c>
      <c r="X213">
        <v>9.2569999999999997</v>
      </c>
      <c r="Y213">
        <v>1050.83</v>
      </c>
      <c r="Z213">
        <v>111.67</v>
      </c>
      <c r="AA213">
        <v>206.39</v>
      </c>
      <c r="AB213">
        <v>121.19</v>
      </c>
      <c r="AC213">
        <v>206.84850532004728</v>
      </c>
      <c r="AD213">
        <v>6.8209999999999997</v>
      </c>
      <c r="AE213">
        <v>112.26341598273342</v>
      </c>
      <c r="AF213" t="e">
        <v>#N/A</v>
      </c>
      <c r="AG213">
        <v>114.95729361536931</v>
      </c>
      <c r="AH213">
        <v>294.77</v>
      </c>
      <c r="AI213" t="e">
        <v>#N/A</v>
      </c>
      <c r="AJ213" t="e">
        <v>#N/A</v>
      </c>
      <c r="AK213">
        <v>8.4572152482604377</v>
      </c>
    </row>
    <row r="214" spans="8:37" x14ac:dyDescent="0.25">
      <c r="H214" s="15">
        <v>44152</v>
      </c>
      <c r="I214">
        <v>116.587</v>
      </c>
      <c r="J214">
        <v>10.28</v>
      </c>
      <c r="K214">
        <v>111.26</v>
      </c>
      <c r="L214">
        <v>90.506582410079972</v>
      </c>
      <c r="M214">
        <v>10.825431416637853</v>
      </c>
      <c r="N214">
        <v>88.316614684312569</v>
      </c>
      <c r="O214">
        <v>37.15</v>
      </c>
      <c r="P214">
        <v>127.76</v>
      </c>
      <c r="Q214">
        <v>126.36</v>
      </c>
      <c r="R214">
        <v>210.20704505347885</v>
      </c>
      <c r="S214">
        <v>30.32</v>
      </c>
      <c r="T214">
        <v>17.61780325381438</v>
      </c>
      <c r="U214">
        <v>31.535024867234256</v>
      </c>
      <c r="V214">
        <v>9.5648</v>
      </c>
      <c r="W214" t="e">
        <v>#N/A</v>
      </c>
      <c r="X214">
        <v>9.2349999999999994</v>
      </c>
      <c r="Y214">
        <v>1048.23</v>
      </c>
      <c r="Z214">
        <v>111.42</v>
      </c>
      <c r="AA214">
        <v>204.44</v>
      </c>
      <c r="AB214">
        <v>121.22</v>
      </c>
      <c r="AC214">
        <v>205.52979853325468</v>
      </c>
      <c r="AD214">
        <v>6.8860000000000001</v>
      </c>
      <c r="AE214">
        <v>112.09191173921748</v>
      </c>
      <c r="AF214" t="e">
        <v>#N/A</v>
      </c>
      <c r="AG214">
        <v>115.13718332982049</v>
      </c>
      <c r="AH214">
        <v>295.25</v>
      </c>
      <c r="AI214" t="e">
        <v>#N/A</v>
      </c>
      <c r="AJ214" t="e">
        <v>#N/A</v>
      </c>
      <c r="AK214">
        <v>8.520942305621297</v>
      </c>
    </row>
    <row r="215" spans="8:37" x14ac:dyDescent="0.25">
      <c r="H215" s="15">
        <v>44153</v>
      </c>
      <c r="I215">
        <v>116.75</v>
      </c>
      <c r="J215">
        <v>10.32</v>
      </c>
      <c r="K215">
        <v>111.24</v>
      </c>
      <c r="L215">
        <v>90.534118888449214</v>
      </c>
      <c r="M215">
        <v>10.842423865816139</v>
      </c>
      <c r="N215">
        <v>88.306655433866879</v>
      </c>
      <c r="O215">
        <v>37.26</v>
      </c>
      <c r="P215">
        <v>126.81</v>
      </c>
      <c r="Q215">
        <v>127.11</v>
      </c>
      <c r="R215">
        <v>210.87893015639085</v>
      </c>
      <c r="S215">
        <v>30.02</v>
      </c>
      <c r="T215">
        <v>17.691659646166805</v>
      </c>
      <c r="U215">
        <v>31.476411120471774</v>
      </c>
      <c r="V215">
        <v>9.5545000000000009</v>
      </c>
      <c r="W215" t="e">
        <v>#N/A</v>
      </c>
      <c r="X215">
        <v>9.1430000000000007</v>
      </c>
      <c r="Y215">
        <v>1044.58</v>
      </c>
      <c r="Z215">
        <v>112.94</v>
      </c>
      <c r="AA215">
        <v>205.16</v>
      </c>
      <c r="AB215">
        <v>121.61</v>
      </c>
      <c r="AC215">
        <v>201.96293176074136</v>
      </c>
      <c r="AD215">
        <v>6.89</v>
      </c>
      <c r="AE215">
        <v>112.38047593201016</v>
      </c>
      <c r="AF215" t="e">
        <v>#N/A</v>
      </c>
      <c r="AG215">
        <v>115.51064493613205</v>
      </c>
      <c r="AH215">
        <v>294.86</v>
      </c>
      <c r="AI215" t="e">
        <v>#N/A</v>
      </c>
      <c r="AJ215" t="e">
        <v>#N/A</v>
      </c>
      <c r="AK215">
        <v>8.5080798248132012</v>
      </c>
    </row>
    <row r="216" spans="8:37" x14ac:dyDescent="0.25">
      <c r="H216" s="15">
        <v>44154</v>
      </c>
      <c r="I216">
        <v>116.816</v>
      </c>
      <c r="J216">
        <v>10.35</v>
      </c>
      <c r="K216">
        <v>111.26</v>
      </c>
      <c r="L216">
        <v>90.468918096496949</v>
      </c>
      <c r="M216">
        <v>10.833875042509101</v>
      </c>
      <c r="N216">
        <v>88.494006415667727</v>
      </c>
      <c r="O216">
        <v>37.049999999999997</v>
      </c>
      <c r="P216">
        <v>129.06</v>
      </c>
      <c r="Q216">
        <v>128.28</v>
      </c>
      <c r="R216">
        <v>211.00468509801829</v>
      </c>
      <c r="S216">
        <v>30.12</v>
      </c>
      <c r="T216">
        <v>17.778152963025491</v>
      </c>
      <c r="U216">
        <v>32.010805335134222</v>
      </c>
      <c r="V216">
        <v>9.4680999999999997</v>
      </c>
      <c r="W216" t="e">
        <v>#N/A</v>
      </c>
      <c r="X216">
        <v>9.1660000000000004</v>
      </c>
      <c r="Y216">
        <v>1050.97</v>
      </c>
      <c r="Z216">
        <v>110.83</v>
      </c>
      <c r="AA216">
        <v>204.79</v>
      </c>
      <c r="AB216">
        <v>121.72</v>
      </c>
      <c r="AC216">
        <v>205.30136755022789</v>
      </c>
      <c r="AD216">
        <v>6.891</v>
      </c>
      <c r="AE216">
        <v>112.37357533201335</v>
      </c>
      <c r="AF216" t="e">
        <v>#N/A</v>
      </c>
      <c r="AG216">
        <v>116.0012160740169</v>
      </c>
      <c r="AH216">
        <v>295</v>
      </c>
      <c r="AI216" t="e">
        <v>#N/A</v>
      </c>
      <c r="AJ216" t="e">
        <v>#N/A</v>
      </c>
      <c r="AK216">
        <v>8.5072405884813787</v>
      </c>
    </row>
    <row r="217" spans="8:37" x14ac:dyDescent="0.25">
      <c r="H217" s="15">
        <v>44155</v>
      </c>
      <c r="I217">
        <v>116.991</v>
      </c>
      <c r="J217">
        <v>10.38</v>
      </c>
      <c r="K217">
        <v>111.29</v>
      </c>
      <c r="L217">
        <v>90.493783897698364</v>
      </c>
      <c r="M217">
        <v>10.838066994303322</v>
      </c>
      <c r="N217">
        <v>88.383667960182208</v>
      </c>
      <c r="O217">
        <v>37.17</v>
      </c>
      <c r="P217">
        <v>129.93</v>
      </c>
      <c r="Q217">
        <v>129.61000000000001</v>
      </c>
      <c r="R217">
        <v>213.28628976522239</v>
      </c>
      <c r="S217">
        <v>30.15</v>
      </c>
      <c r="T217">
        <v>17.513075755019404</v>
      </c>
      <c r="U217">
        <v>32.605027838704231</v>
      </c>
      <c r="V217">
        <v>9.5061999999999998</v>
      </c>
      <c r="W217" t="e">
        <v>#N/A</v>
      </c>
      <c r="X217">
        <v>9.1110000000000007</v>
      </c>
      <c r="Y217">
        <v>1047.33</v>
      </c>
      <c r="Z217">
        <v>111.42</v>
      </c>
      <c r="AA217">
        <v>206.43</v>
      </c>
      <c r="AB217">
        <v>122</v>
      </c>
      <c r="AC217">
        <v>205.36527754344525</v>
      </c>
      <c r="AD217">
        <v>6.8849999999999998</v>
      </c>
      <c r="AE217">
        <v>112.8003489705284</v>
      </c>
      <c r="AF217" t="e">
        <v>#N/A</v>
      </c>
      <c r="AG217">
        <v>115.98303598216407</v>
      </c>
      <c r="AH217">
        <v>295.52</v>
      </c>
      <c r="AI217" t="e">
        <v>#N/A</v>
      </c>
      <c r="AJ217" t="e">
        <v>#N/A</v>
      </c>
      <c r="AK217">
        <v>8.4787945098183801</v>
      </c>
    </row>
    <row r="218" spans="8:37" x14ac:dyDescent="0.25">
      <c r="H218" s="15">
        <v>44158</v>
      </c>
      <c r="I218">
        <v>117.199</v>
      </c>
      <c r="J218">
        <v>10.41</v>
      </c>
      <c r="K218">
        <v>111.38</v>
      </c>
      <c r="L218">
        <v>90.591115454126722</v>
      </c>
      <c r="M218">
        <v>10.873341222649136</v>
      </c>
      <c r="N218">
        <v>88.506038341356302</v>
      </c>
      <c r="O218">
        <v>37.39</v>
      </c>
      <c r="P218">
        <v>129.86000000000001</v>
      </c>
      <c r="Q218">
        <v>130.66999999999999</v>
      </c>
      <c r="R218">
        <v>214.03354710114402</v>
      </c>
      <c r="S218">
        <v>30.2</v>
      </c>
      <c r="T218">
        <v>18.089688370914622</v>
      </c>
      <c r="U218">
        <v>32.469808293218478</v>
      </c>
      <c r="V218">
        <v>9.4503000000000004</v>
      </c>
      <c r="W218" t="e">
        <v>#N/A</v>
      </c>
      <c r="X218">
        <v>9.1539999999999999</v>
      </c>
      <c r="Y218">
        <v>1051.95</v>
      </c>
      <c r="Z218">
        <v>112.79</v>
      </c>
      <c r="AA218">
        <v>208.27</v>
      </c>
      <c r="AB218">
        <v>122.38</v>
      </c>
      <c r="AC218">
        <v>207.92162824085804</v>
      </c>
      <c r="AD218">
        <v>7.016</v>
      </c>
      <c r="AE218">
        <v>112.76667979515632</v>
      </c>
      <c r="AF218" t="e">
        <v>#N/A</v>
      </c>
      <c r="AG218">
        <v>116.98883317282205</v>
      </c>
      <c r="AH218">
        <v>296.5</v>
      </c>
      <c r="AI218" t="e">
        <v>#N/A</v>
      </c>
      <c r="AJ218" t="e">
        <v>#N/A</v>
      </c>
      <c r="AK218">
        <v>8.5011841347925525</v>
      </c>
    </row>
    <row r="219" spans="8:37" x14ac:dyDescent="0.25">
      <c r="H219" s="15">
        <v>44159</v>
      </c>
      <c r="I219">
        <v>117.50700000000001</v>
      </c>
      <c r="J219">
        <v>10.48</v>
      </c>
      <c r="K219">
        <v>111.48</v>
      </c>
      <c r="L219">
        <v>90.399652025027422</v>
      </c>
      <c r="M219">
        <v>10.855711531516771</v>
      </c>
      <c r="N219">
        <v>88.351722395350805</v>
      </c>
      <c r="O219">
        <v>38.04</v>
      </c>
      <c r="P219">
        <v>129.84</v>
      </c>
      <c r="Q219">
        <v>131.29</v>
      </c>
      <c r="R219">
        <v>213.90769202368904</v>
      </c>
      <c r="S219">
        <v>29.89</v>
      </c>
      <c r="T219">
        <v>19.001094921249894</v>
      </c>
      <c r="U219">
        <v>32.474943148319717</v>
      </c>
      <c r="V219">
        <v>9.6105999999999998</v>
      </c>
      <c r="W219" t="e">
        <v>#N/A</v>
      </c>
      <c r="X219">
        <v>9.3019999999999996</v>
      </c>
      <c r="Y219">
        <v>1052.25</v>
      </c>
      <c r="Z219">
        <v>116</v>
      </c>
      <c r="AA219">
        <v>208.13</v>
      </c>
      <c r="AB219">
        <v>122.57</v>
      </c>
      <c r="AC219">
        <v>210.56177882590751</v>
      </c>
      <c r="AD219">
        <v>7.36</v>
      </c>
      <c r="AE219">
        <v>112.55190492068455</v>
      </c>
      <c r="AF219" t="e">
        <v>#N/A</v>
      </c>
      <c r="AG219">
        <v>117.56385213832698</v>
      </c>
      <c r="AH219">
        <v>297.7</v>
      </c>
      <c r="AI219" t="e">
        <v>#N/A</v>
      </c>
      <c r="AJ219" t="e">
        <v>#N/A</v>
      </c>
      <c r="AK219">
        <v>8.4521393488786973</v>
      </c>
    </row>
    <row r="220" spans="8:37" x14ac:dyDescent="0.25">
      <c r="H220" s="15">
        <v>44160</v>
      </c>
      <c r="I220">
        <v>117.46299999999999</v>
      </c>
      <c r="J220">
        <v>10.5</v>
      </c>
      <c r="K220">
        <v>111.51</v>
      </c>
      <c r="L220">
        <v>90.5375916479409</v>
      </c>
      <c r="M220">
        <v>10.890386802245533</v>
      </c>
      <c r="N220">
        <v>87.88183954347096</v>
      </c>
      <c r="O220">
        <v>37.69</v>
      </c>
      <c r="P220">
        <v>131.76</v>
      </c>
      <c r="Q220">
        <v>132.12</v>
      </c>
      <c r="R220">
        <v>216.49731137453421</v>
      </c>
      <c r="S220">
        <v>29.85</v>
      </c>
      <c r="T220">
        <v>18.999664316884861</v>
      </c>
      <c r="U220">
        <v>32.267539442766029</v>
      </c>
      <c r="V220">
        <v>9.8536999999999999</v>
      </c>
      <c r="W220" t="e">
        <v>#N/A</v>
      </c>
      <c r="X220">
        <v>9.2840000000000007</v>
      </c>
      <c r="Y220">
        <v>1052.96</v>
      </c>
      <c r="Z220">
        <v>115.44</v>
      </c>
      <c r="AA220">
        <v>206.09</v>
      </c>
      <c r="AB220">
        <v>122.02</v>
      </c>
      <c r="AC220">
        <v>209.23967774420947</v>
      </c>
      <c r="AD220">
        <v>7.3170000000000002</v>
      </c>
      <c r="AE220">
        <v>112.7907835115973</v>
      </c>
      <c r="AF220" t="e">
        <v>#N/A</v>
      </c>
      <c r="AG220">
        <v>118.06759935634307</v>
      </c>
      <c r="AH220">
        <v>297.76</v>
      </c>
      <c r="AI220" t="e">
        <v>#N/A</v>
      </c>
      <c r="AJ220" t="e">
        <v>#N/A</v>
      </c>
      <c r="AK220">
        <v>8.3911537426079761</v>
      </c>
    </row>
    <row r="221" spans="8:37" x14ac:dyDescent="0.25">
      <c r="H221" s="15">
        <v>44161</v>
      </c>
      <c r="I221">
        <v>117.53100000000001</v>
      </c>
      <c r="J221" t="e">
        <v>#N/A</v>
      </c>
      <c r="K221">
        <v>111.56</v>
      </c>
      <c r="L221" t="e">
        <v>#N/A</v>
      </c>
      <c r="M221">
        <v>10.912263426403316</v>
      </c>
      <c r="N221">
        <v>88.055065894401082</v>
      </c>
      <c r="O221">
        <v>37.86</v>
      </c>
      <c r="P221">
        <v>131.74</v>
      </c>
      <c r="Q221" t="e">
        <v>#N/A</v>
      </c>
      <c r="R221" t="e">
        <v>#N/A</v>
      </c>
      <c r="S221" t="e">
        <v>#N/A</v>
      </c>
      <c r="T221" t="e">
        <v>#N/A</v>
      </c>
      <c r="U221">
        <v>32.833878955762614</v>
      </c>
      <c r="V221">
        <v>9.7612000000000005</v>
      </c>
      <c r="W221" t="e">
        <v>#N/A</v>
      </c>
      <c r="X221">
        <v>9.2620000000000005</v>
      </c>
      <c r="Y221">
        <v>1053.01</v>
      </c>
      <c r="Z221">
        <v>114.22</v>
      </c>
      <c r="AA221">
        <v>207.85</v>
      </c>
      <c r="AB221">
        <v>122.23</v>
      </c>
      <c r="AC221" t="e">
        <v>#N/A</v>
      </c>
      <c r="AD221">
        <v>7.2309999999999999</v>
      </c>
      <c r="AE221">
        <v>113.07670845607421</v>
      </c>
      <c r="AF221" t="e">
        <v>#N/A</v>
      </c>
      <c r="AG221" t="e">
        <v>#N/A</v>
      </c>
      <c r="AH221">
        <v>297.77</v>
      </c>
      <c r="AI221" t="e">
        <v>#N/A</v>
      </c>
      <c r="AJ221" t="e">
        <v>#N/A</v>
      </c>
      <c r="AK221">
        <v>8.4445809667130671</v>
      </c>
    </row>
    <row r="222" spans="8:37" x14ac:dyDescent="0.25">
      <c r="H222" s="15">
        <v>44162</v>
      </c>
      <c r="I222">
        <v>117.553</v>
      </c>
      <c r="J222">
        <v>10.51</v>
      </c>
      <c r="K222">
        <v>111.63</v>
      </c>
      <c r="L222">
        <v>90.563931435710941</v>
      </c>
      <c r="M222">
        <v>10.927832098167606</v>
      </c>
      <c r="N222">
        <v>87.78957932591787</v>
      </c>
      <c r="O222">
        <v>38.119999999999997</v>
      </c>
      <c r="P222">
        <v>133.55000000000001</v>
      </c>
      <c r="Q222">
        <v>134.66</v>
      </c>
      <c r="R222">
        <v>221.00371635561501</v>
      </c>
      <c r="S222">
        <v>30.54</v>
      </c>
      <c r="T222">
        <v>18.934515346658863</v>
      </c>
      <c r="U222">
        <v>32.974408296395417</v>
      </c>
      <c r="V222">
        <v>9.7615999999999996</v>
      </c>
      <c r="W222" t="e">
        <v>#N/A</v>
      </c>
      <c r="X222">
        <v>9.3049999999999997</v>
      </c>
      <c r="Y222">
        <v>1049.69</v>
      </c>
      <c r="Z222">
        <v>114.59</v>
      </c>
      <c r="AA222">
        <v>207.49</v>
      </c>
      <c r="AB222">
        <v>122.4</v>
      </c>
      <c r="AC222">
        <v>209.18290541105628</v>
      </c>
      <c r="AD222">
        <v>7.3040000000000003</v>
      </c>
      <c r="AE222">
        <v>112.89995411735515</v>
      </c>
      <c r="AF222" t="e">
        <v>#N/A</v>
      </c>
      <c r="AG222">
        <v>118.78660966067635</v>
      </c>
      <c r="AH222">
        <v>298.3</v>
      </c>
      <c r="AI222" t="e">
        <v>#N/A</v>
      </c>
      <c r="AJ222" t="e">
        <v>#N/A</v>
      </c>
      <c r="AK222">
        <v>8.4095079190303004</v>
      </c>
    </row>
    <row r="223" spans="8:37" x14ac:dyDescent="0.25">
      <c r="H223" s="15">
        <v>44165</v>
      </c>
      <c r="I223">
        <v>117.51900000000001</v>
      </c>
      <c r="J223">
        <v>10.53</v>
      </c>
      <c r="K223">
        <v>111.6</v>
      </c>
      <c r="L223">
        <v>90.525124406936669</v>
      </c>
      <c r="M223">
        <v>10.711924229454981</v>
      </c>
      <c r="N223">
        <v>87.803245775472632</v>
      </c>
      <c r="O223">
        <v>37.78</v>
      </c>
      <c r="P223">
        <v>133.72999999999999</v>
      </c>
      <c r="Q223">
        <v>134.35</v>
      </c>
      <c r="R223">
        <v>221.34418043879325</v>
      </c>
      <c r="S223">
        <v>30.68</v>
      </c>
      <c r="T223">
        <v>18.428977748034132</v>
      </c>
      <c r="U223">
        <v>33.007779822653504</v>
      </c>
      <c r="V223">
        <v>9.7420000000000009</v>
      </c>
      <c r="W223" t="e">
        <v>#N/A</v>
      </c>
      <c r="X223">
        <v>9.2590000000000003</v>
      </c>
      <c r="Y223">
        <v>1052.1600000000001</v>
      </c>
      <c r="Z223">
        <v>112.29</v>
      </c>
      <c r="AA223">
        <v>203.68</v>
      </c>
      <c r="AB223">
        <v>121.89</v>
      </c>
      <c r="AC223">
        <v>208.37376610339635</v>
      </c>
      <c r="AD223">
        <v>7.1479999999999997</v>
      </c>
      <c r="AE223">
        <v>112.52378247032408</v>
      </c>
      <c r="AF223" t="e">
        <v>#N/A</v>
      </c>
      <c r="AG223">
        <v>118.20353675621125</v>
      </c>
      <c r="AH223">
        <v>296.99</v>
      </c>
      <c r="AI223" t="e">
        <v>#N/A</v>
      </c>
      <c r="AJ223">
        <v>137.41999999999999</v>
      </c>
      <c r="AK223">
        <v>8.5493165557604804</v>
      </c>
    </row>
    <row r="224" spans="8:37" x14ac:dyDescent="0.25">
      <c r="H224" s="15">
        <v>44166</v>
      </c>
      <c r="I224">
        <v>117.54300000000001</v>
      </c>
      <c r="J224">
        <v>10.57</v>
      </c>
      <c r="K224">
        <v>111.65</v>
      </c>
      <c r="L224">
        <v>90.32469126308699</v>
      </c>
      <c r="M224">
        <v>10.713932039613777</v>
      </c>
      <c r="N224">
        <v>87.114985471149865</v>
      </c>
      <c r="O224">
        <v>38.25</v>
      </c>
      <c r="P224">
        <v>131.91</v>
      </c>
      <c r="Q224">
        <v>133.65</v>
      </c>
      <c r="R224">
        <v>222.86114616463993</v>
      </c>
      <c r="S224">
        <v>30.78</v>
      </c>
      <c r="T224">
        <v>18.605230386052305</v>
      </c>
      <c r="U224">
        <v>33.12162723121628</v>
      </c>
      <c r="V224">
        <v>9.7141000000000002</v>
      </c>
      <c r="W224" t="e">
        <v>#N/A</v>
      </c>
      <c r="X224">
        <v>9.3770000000000007</v>
      </c>
      <c r="Y224">
        <v>1052</v>
      </c>
      <c r="Z224">
        <v>113.98</v>
      </c>
      <c r="AA224">
        <v>205.67</v>
      </c>
      <c r="AB224">
        <v>122.01</v>
      </c>
      <c r="AC224">
        <v>209.43960149439604</v>
      </c>
      <c r="AD224">
        <v>7.306</v>
      </c>
      <c r="AE224">
        <v>112.57392360463753</v>
      </c>
      <c r="AF224" t="e">
        <v>#N/A</v>
      </c>
      <c r="AG224">
        <v>118.92689545848265</v>
      </c>
      <c r="AH224">
        <v>297.66000000000003</v>
      </c>
      <c r="AI224" t="e">
        <v>#N/A</v>
      </c>
      <c r="AJ224" t="e">
        <v>#N/A</v>
      </c>
      <c r="AK224">
        <v>8.6278178815437769</v>
      </c>
    </row>
    <row r="225" spans="8:37" x14ac:dyDescent="0.25">
      <c r="H225" s="15">
        <v>44167</v>
      </c>
      <c r="I225">
        <v>117.676</v>
      </c>
      <c r="J225">
        <v>10.58</v>
      </c>
      <c r="K225">
        <v>111.65</v>
      </c>
      <c r="L225">
        <v>90.480063447875779</v>
      </c>
      <c r="M225">
        <v>10.736549238012262</v>
      </c>
      <c r="N225">
        <v>86.794013065409729</v>
      </c>
      <c r="O225">
        <v>38.200000000000003</v>
      </c>
      <c r="P225">
        <v>131.83000000000001</v>
      </c>
      <c r="Q225">
        <v>131.37</v>
      </c>
      <c r="R225">
        <v>222.70312169874873</v>
      </c>
      <c r="S225">
        <v>30.62</v>
      </c>
      <c r="T225">
        <v>18.795997684610931</v>
      </c>
      <c r="U225">
        <v>32.971553791449601</v>
      </c>
      <c r="V225">
        <v>9.7179000000000002</v>
      </c>
      <c r="W225" t="e">
        <v>#N/A</v>
      </c>
      <c r="X225">
        <v>9.3759999999999994</v>
      </c>
      <c r="Y225">
        <v>1054.79</v>
      </c>
      <c r="Z225">
        <v>113.83</v>
      </c>
      <c r="AA225">
        <v>205.76</v>
      </c>
      <c r="AB225">
        <v>121.41</v>
      </c>
      <c r="AC225">
        <v>206.45001240387001</v>
      </c>
      <c r="AD225">
        <v>7.4409999999999998</v>
      </c>
      <c r="AE225">
        <v>112.39421301841473</v>
      </c>
      <c r="AF225" t="e">
        <v>#N/A</v>
      </c>
      <c r="AG225">
        <v>119.28678974649584</v>
      </c>
      <c r="AH225">
        <v>297.70999999999998</v>
      </c>
      <c r="AI225" t="e">
        <v>#N/A</v>
      </c>
      <c r="AJ225" t="e">
        <v>#N/A</v>
      </c>
      <c r="AK225">
        <v>8.6549357040697004</v>
      </c>
    </row>
    <row r="226" spans="8:37" x14ac:dyDescent="0.25">
      <c r="H226" s="15">
        <v>44168</v>
      </c>
      <c r="I226">
        <v>117.828</v>
      </c>
      <c r="J226">
        <v>10.75</v>
      </c>
      <c r="K226">
        <v>111.73</v>
      </c>
      <c r="L226">
        <v>90.671935102945596</v>
      </c>
      <c r="M226">
        <v>10.767211476582442</v>
      </c>
      <c r="N226">
        <v>86.452329985180313</v>
      </c>
      <c r="O226">
        <v>38.44</v>
      </c>
      <c r="P226">
        <v>133.77000000000001</v>
      </c>
      <c r="Q226">
        <v>131.1</v>
      </c>
      <c r="R226">
        <v>223.52566990184232</v>
      </c>
      <c r="S226">
        <v>30.43</v>
      </c>
      <c r="T226">
        <v>19.422031944673144</v>
      </c>
      <c r="U226">
        <v>33.027334101761902</v>
      </c>
      <c r="V226">
        <v>9.7867999999999995</v>
      </c>
      <c r="W226" t="e">
        <v>#N/A</v>
      </c>
      <c r="X226">
        <v>9.3580000000000005</v>
      </c>
      <c r="Y226">
        <v>1052.3</v>
      </c>
      <c r="Z226">
        <v>113.96</v>
      </c>
      <c r="AA226">
        <v>205.9</v>
      </c>
      <c r="AB226">
        <v>121.78</v>
      </c>
      <c r="AC226">
        <v>205.7714473900873</v>
      </c>
      <c r="AD226">
        <v>7.452</v>
      </c>
      <c r="AE226">
        <v>112.99586982269902</v>
      </c>
      <c r="AF226" t="e">
        <v>#N/A</v>
      </c>
      <c r="AG226">
        <v>119.71059904953425</v>
      </c>
      <c r="AH226">
        <v>298.10000000000002</v>
      </c>
      <c r="AI226" t="e">
        <v>#N/A</v>
      </c>
      <c r="AJ226" t="e">
        <v>#N/A</v>
      </c>
      <c r="AK226">
        <v>8.7097519407230006</v>
      </c>
    </row>
    <row r="227" spans="8:37" x14ac:dyDescent="0.25">
      <c r="H227" s="15">
        <v>44169</v>
      </c>
      <c r="I227">
        <v>118.001</v>
      </c>
      <c r="J227">
        <v>10.68</v>
      </c>
      <c r="K227">
        <v>111.74</v>
      </c>
      <c r="L227">
        <v>90.844206153886233</v>
      </c>
      <c r="M227">
        <v>10.793471750198576</v>
      </c>
      <c r="N227">
        <v>86.503623188405797</v>
      </c>
      <c r="O227">
        <v>38.81</v>
      </c>
      <c r="P227">
        <v>135.18</v>
      </c>
      <c r="Q227">
        <v>131.1</v>
      </c>
      <c r="R227">
        <v>224.61814914645103</v>
      </c>
      <c r="S227">
        <v>30.7</v>
      </c>
      <c r="T227">
        <v>19.359354413702242</v>
      </c>
      <c r="U227">
        <v>33.469202898550726</v>
      </c>
      <c r="V227">
        <v>9.8364999999999991</v>
      </c>
      <c r="W227" t="e">
        <v>#N/A</v>
      </c>
      <c r="X227">
        <v>9.4499999999999993</v>
      </c>
      <c r="Y227">
        <v>1049.69</v>
      </c>
      <c r="Z227">
        <v>115.89</v>
      </c>
      <c r="AA227">
        <v>209.03</v>
      </c>
      <c r="AB227">
        <v>122.39</v>
      </c>
      <c r="AC227">
        <v>208.69565217391306</v>
      </c>
      <c r="AD227">
        <v>7.5890000000000004</v>
      </c>
      <c r="AE227">
        <v>113.26163012996484</v>
      </c>
      <c r="AF227" t="e">
        <v>#N/A</v>
      </c>
      <c r="AG227">
        <v>120.6971123398523</v>
      </c>
      <c r="AH227">
        <v>299.77999999999997</v>
      </c>
      <c r="AI227" t="e">
        <v>#N/A</v>
      </c>
      <c r="AJ227" t="e">
        <v>#N/A</v>
      </c>
      <c r="AK227">
        <v>8.71964864698956</v>
      </c>
    </row>
    <row r="228" spans="8:37" x14ac:dyDescent="0.25">
      <c r="H228" s="15">
        <v>44172</v>
      </c>
      <c r="I228">
        <v>118.07299999999999</v>
      </c>
      <c r="J228">
        <v>10.71</v>
      </c>
      <c r="K228">
        <v>111.75</v>
      </c>
      <c r="L228">
        <v>91.167804342882789</v>
      </c>
      <c r="M228">
        <v>10.829953029212934</v>
      </c>
      <c r="N228">
        <v>86.524355064699577</v>
      </c>
      <c r="O228">
        <v>39.04</v>
      </c>
      <c r="P228">
        <v>135.18</v>
      </c>
      <c r="Q228">
        <v>132.27000000000001</v>
      </c>
      <c r="R228">
        <v>225.72325454197392</v>
      </c>
      <c r="S228">
        <v>30.78</v>
      </c>
      <c r="T228">
        <v>19.319212066265557</v>
      </c>
      <c r="U228">
        <v>33.870436000989038</v>
      </c>
      <c r="V228">
        <v>9.9844000000000008</v>
      </c>
      <c r="W228" t="e">
        <v>#N/A</v>
      </c>
      <c r="X228">
        <v>9.4429999999999996</v>
      </c>
      <c r="Y228">
        <v>1048.0899999999999</v>
      </c>
      <c r="Z228">
        <v>114.05</v>
      </c>
      <c r="AA228">
        <v>209.57</v>
      </c>
      <c r="AB228">
        <v>122.78</v>
      </c>
      <c r="AC228">
        <v>205.47267782081926</v>
      </c>
      <c r="AD228">
        <v>7.4809999999999999</v>
      </c>
      <c r="AE228">
        <v>113.59371270939798</v>
      </c>
      <c r="AF228" t="e">
        <v>#N/A</v>
      </c>
      <c r="AG228">
        <v>121.18330731773516</v>
      </c>
      <c r="AH228">
        <v>300.08999999999997</v>
      </c>
      <c r="AI228" t="e">
        <v>#N/A</v>
      </c>
      <c r="AJ228" t="e">
        <v>#N/A</v>
      </c>
      <c r="AK228">
        <v>8.7294238352302909</v>
      </c>
    </row>
    <row r="229" spans="8:37" x14ac:dyDescent="0.25">
      <c r="H229" s="15">
        <v>44173</v>
      </c>
      <c r="I229">
        <v>118.08799999999999</v>
      </c>
      <c r="J229" t="e">
        <v>#N/A</v>
      </c>
      <c r="K229">
        <v>111.79</v>
      </c>
      <c r="L229">
        <v>91.42261371140421</v>
      </c>
      <c r="M229">
        <v>10.857759064721211</v>
      </c>
      <c r="N229">
        <v>86.632274040445722</v>
      </c>
      <c r="O229">
        <v>39.03</v>
      </c>
      <c r="P229">
        <v>137.03</v>
      </c>
      <c r="Q229">
        <v>133.44</v>
      </c>
      <c r="R229">
        <v>226.59654936760765</v>
      </c>
      <c r="S229">
        <v>31.09</v>
      </c>
      <c r="T229">
        <v>19.380932728023112</v>
      </c>
      <c r="U229">
        <v>34.069335534461409</v>
      </c>
      <c r="V229">
        <v>9.9182000000000006</v>
      </c>
      <c r="W229" t="e">
        <v>#N/A</v>
      </c>
      <c r="X229">
        <v>9.4689999999999994</v>
      </c>
      <c r="Y229">
        <v>1044.99</v>
      </c>
      <c r="Z229">
        <v>113.99</v>
      </c>
      <c r="AA229" t="e">
        <v>#N/A</v>
      </c>
      <c r="AB229">
        <v>123.84</v>
      </c>
      <c r="AC229">
        <v>206.24019810152703</v>
      </c>
      <c r="AD229">
        <v>7.4320000000000004</v>
      </c>
      <c r="AE229">
        <v>113.79988219654675</v>
      </c>
      <c r="AF229" t="e">
        <v>#N/A</v>
      </c>
      <c r="AG229">
        <v>121.49119739193817</v>
      </c>
      <c r="AH229">
        <v>301.07</v>
      </c>
      <c r="AI229" t="e">
        <v>#N/A</v>
      </c>
      <c r="AJ229" t="e">
        <v>#N/A</v>
      </c>
      <c r="AK229">
        <v>8.8312116330797306</v>
      </c>
    </row>
    <row r="230" spans="8:37" x14ac:dyDescent="0.25">
      <c r="H230" s="15">
        <v>44174</v>
      </c>
      <c r="I230">
        <v>118.071</v>
      </c>
      <c r="J230">
        <v>10.74</v>
      </c>
      <c r="K230">
        <v>111.79</v>
      </c>
      <c r="L230">
        <v>91.496687105515889</v>
      </c>
      <c r="M230">
        <v>10.873557085337497</v>
      </c>
      <c r="N230">
        <v>86.820742213386353</v>
      </c>
      <c r="O230">
        <v>39.26</v>
      </c>
      <c r="P230">
        <v>134.29</v>
      </c>
      <c r="Q230">
        <v>134.51</v>
      </c>
      <c r="R230">
        <v>228.46265100767283</v>
      </c>
      <c r="S230">
        <v>30.67</v>
      </c>
      <c r="T230">
        <v>19.193174287607686</v>
      </c>
      <c r="U230">
        <v>33.971172962226639</v>
      </c>
      <c r="V230">
        <v>9.9565999999999999</v>
      </c>
      <c r="W230" t="e">
        <v>#N/A</v>
      </c>
      <c r="X230">
        <v>9.3930000000000007</v>
      </c>
      <c r="Y230">
        <v>1048.0899999999999</v>
      </c>
      <c r="Z230">
        <v>114.61</v>
      </c>
      <c r="AA230">
        <v>211.35</v>
      </c>
      <c r="AB230">
        <v>123.67</v>
      </c>
      <c r="AC230">
        <v>204.41517561298875</v>
      </c>
      <c r="AD230">
        <v>7.4619999999999997</v>
      </c>
      <c r="AE230">
        <v>114.11039657618578</v>
      </c>
      <c r="AF230" t="e">
        <v>#N/A</v>
      </c>
      <c r="AG230">
        <v>121.32892333440867</v>
      </c>
      <c r="AH230">
        <v>299.74</v>
      </c>
      <c r="AI230" t="e">
        <v>#N/A</v>
      </c>
      <c r="AJ230" t="e">
        <v>#N/A</v>
      </c>
      <c r="AK230">
        <v>8.8769806231459665</v>
      </c>
    </row>
    <row r="231" spans="8:37" x14ac:dyDescent="0.25">
      <c r="H231" s="15">
        <v>44175</v>
      </c>
      <c r="I231">
        <v>118.099</v>
      </c>
      <c r="J231">
        <v>10.65</v>
      </c>
      <c r="K231">
        <v>111.8</v>
      </c>
      <c r="L231">
        <v>91.447651353715159</v>
      </c>
      <c r="M231">
        <v>10.872058035852014</v>
      </c>
      <c r="N231">
        <v>86.204620462046208</v>
      </c>
      <c r="O231">
        <v>38.68</v>
      </c>
      <c r="P231">
        <v>136.75</v>
      </c>
      <c r="Q231">
        <v>131.71</v>
      </c>
      <c r="R231">
        <v>224.17265941032665</v>
      </c>
      <c r="S231">
        <v>30.99</v>
      </c>
      <c r="T231">
        <v>19.356435643564357</v>
      </c>
      <c r="U231">
        <v>33.613861386138616</v>
      </c>
      <c r="V231">
        <v>9.9551999999999996</v>
      </c>
      <c r="W231" t="e">
        <v>#N/A</v>
      </c>
      <c r="X231">
        <v>9.4</v>
      </c>
      <c r="Y231">
        <v>1046.46</v>
      </c>
      <c r="Z231">
        <v>113.59</v>
      </c>
      <c r="AA231">
        <v>210.33</v>
      </c>
      <c r="AB231">
        <v>123.31</v>
      </c>
      <c r="AC231">
        <v>203.1023102310231</v>
      </c>
      <c r="AD231">
        <v>7.2930000000000001</v>
      </c>
      <c r="AE231">
        <v>113.81473770758087</v>
      </c>
      <c r="AF231" t="e">
        <v>#N/A</v>
      </c>
      <c r="AG231">
        <v>121.38813836333513</v>
      </c>
      <c r="AH231">
        <v>300.69</v>
      </c>
      <c r="AI231" t="e">
        <v>#N/A</v>
      </c>
      <c r="AJ231" t="e">
        <v>#N/A</v>
      </c>
      <c r="AK231">
        <v>8.8584228879663982</v>
      </c>
    </row>
    <row r="232" spans="8:37" x14ac:dyDescent="0.25">
      <c r="H232" s="15">
        <v>44176</v>
      </c>
      <c r="I232">
        <v>117.97799999999999</v>
      </c>
      <c r="J232">
        <v>10.78</v>
      </c>
      <c r="K232">
        <v>111.81</v>
      </c>
      <c r="L232">
        <v>91.295495418470864</v>
      </c>
      <c r="M232">
        <v>10.869646694132687</v>
      </c>
      <c r="N232">
        <v>86.283733597425098</v>
      </c>
      <c r="O232">
        <v>38.4</v>
      </c>
      <c r="P232">
        <v>136.91999999999999</v>
      </c>
      <c r="Q232">
        <v>132.02000000000001</v>
      </c>
      <c r="R232">
        <v>223.81822197602156</v>
      </c>
      <c r="S232">
        <v>31.17</v>
      </c>
      <c r="T232">
        <v>18.948584633160024</v>
      </c>
      <c r="U232">
        <v>33.917223735247994</v>
      </c>
      <c r="V232">
        <v>9.9306999999999999</v>
      </c>
      <c r="W232" t="e">
        <v>#N/A</v>
      </c>
      <c r="X232">
        <v>9.3689999999999998</v>
      </c>
      <c r="Y232">
        <v>1049.76</v>
      </c>
      <c r="Z232">
        <v>111.88</v>
      </c>
      <c r="AA232">
        <v>210.74</v>
      </c>
      <c r="AB232">
        <v>123.83</v>
      </c>
      <c r="AC232">
        <v>202.88025088718331</v>
      </c>
      <c r="AD232">
        <v>7.165</v>
      </c>
      <c r="AE232">
        <v>113.67175138324598</v>
      </c>
      <c r="AF232" t="e">
        <v>#N/A</v>
      </c>
      <c r="AG232">
        <v>121.065563988522</v>
      </c>
      <c r="AH232">
        <v>300.35000000000002</v>
      </c>
      <c r="AI232" t="e">
        <v>#N/A</v>
      </c>
      <c r="AJ232" t="e">
        <v>#N/A</v>
      </c>
      <c r="AK232">
        <v>8.8529607820834908</v>
      </c>
    </row>
    <row r="233" spans="8:37" x14ac:dyDescent="0.25">
      <c r="H233" s="15">
        <v>44179</v>
      </c>
      <c r="I233">
        <v>118.01900000000001</v>
      </c>
      <c r="J233">
        <v>10.81</v>
      </c>
      <c r="K233">
        <v>111.8</v>
      </c>
      <c r="L233">
        <v>91.347014153765471</v>
      </c>
      <c r="M233">
        <v>10.883670463933857</v>
      </c>
      <c r="N233">
        <v>86.042112189504849</v>
      </c>
      <c r="O233">
        <v>38.799999999999997</v>
      </c>
      <c r="P233">
        <v>138</v>
      </c>
      <c r="Q233">
        <v>133.13</v>
      </c>
      <c r="R233">
        <v>227.4903589960862</v>
      </c>
      <c r="S233">
        <v>32.29</v>
      </c>
      <c r="T233">
        <v>18.580358611613754</v>
      </c>
      <c r="U233">
        <v>33.858364862641885</v>
      </c>
      <c r="V233">
        <v>9.8742999999999999</v>
      </c>
      <c r="W233" t="e">
        <v>#N/A</v>
      </c>
      <c r="X233">
        <v>9.3490000000000002</v>
      </c>
      <c r="Y233">
        <v>1044.44</v>
      </c>
      <c r="Z233">
        <v>112.91</v>
      </c>
      <c r="AA233">
        <v>209.36</v>
      </c>
      <c r="AB233">
        <v>123.72</v>
      </c>
      <c r="AC233">
        <v>200.48527718374731</v>
      </c>
      <c r="AD233">
        <v>7.2270000000000003</v>
      </c>
      <c r="AE233">
        <v>113.92154300469096</v>
      </c>
      <c r="AF233" t="e">
        <v>#N/A</v>
      </c>
      <c r="AG233">
        <v>121.29168112460658</v>
      </c>
      <c r="AH233">
        <v>300.5</v>
      </c>
      <c r="AI233" t="e">
        <v>#N/A</v>
      </c>
      <c r="AJ233" t="e">
        <v>#N/A</v>
      </c>
      <c r="AK233">
        <v>8.8075670011658271</v>
      </c>
    </row>
    <row r="234" spans="8:37" x14ac:dyDescent="0.25">
      <c r="H234" s="15">
        <v>44180</v>
      </c>
      <c r="I234">
        <v>118.02</v>
      </c>
      <c r="J234">
        <v>10.83</v>
      </c>
      <c r="K234">
        <v>111.81</v>
      </c>
      <c r="L234">
        <v>91.372943355764534</v>
      </c>
      <c r="M234">
        <v>10.890217979698368</v>
      </c>
      <c r="N234">
        <v>86.037332456212482</v>
      </c>
      <c r="O234">
        <v>38.72</v>
      </c>
      <c r="P234">
        <v>139.26</v>
      </c>
      <c r="Q234">
        <v>133.91</v>
      </c>
      <c r="R234">
        <v>228.04251039866142</v>
      </c>
      <c r="S234">
        <v>32.32</v>
      </c>
      <c r="T234">
        <v>18.945810377436064</v>
      </c>
      <c r="U234">
        <v>33.825343310583008</v>
      </c>
      <c r="V234">
        <v>9.7721</v>
      </c>
      <c r="W234" t="e">
        <v>#N/A</v>
      </c>
      <c r="X234">
        <v>9.4380000000000006</v>
      </c>
      <c r="Y234">
        <v>1045.3499999999999</v>
      </c>
      <c r="Z234">
        <v>113.5</v>
      </c>
      <c r="AA234">
        <v>208.95</v>
      </c>
      <c r="AB234">
        <v>123.92</v>
      </c>
      <c r="AC234">
        <v>203.14941205492971</v>
      </c>
      <c r="AD234">
        <v>7.4240000000000004</v>
      </c>
      <c r="AE234">
        <v>113.69638187370579</v>
      </c>
      <c r="AF234" t="e">
        <v>#N/A</v>
      </c>
      <c r="AG234">
        <v>121.99457481966814</v>
      </c>
      <c r="AH234">
        <v>302.44</v>
      </c>
      <c r="AI234" t="e">
        <v>#N/A</v>
      </c>
      <c r="AJ234" t="e">
        <v>#N/A</v>
      </c>
      <c r="AK234">
        <v>8.8445105384418277</v>
      </c>
    </row>
    <row r="235" spans="8:37" x14ac:dyDescent="0.25">
      <c r="H235" s="15">
        <v>44181</v>
      </c>
      <c r="I235">
        <v>118.13</v>
      </c>
      <c r="J235">
        <v>10.84</v>
      </c>
      <c r="K235">
        <v>111.85</v>
      </c>
      <c r="L235">
        <v>91.284040958070648</v>
      </c>
      <c r="M235">
        <v>10.883574201236147</v>
      </c>
      <c r="N235">
        <v>85.923247596351374</v>
      </c>
      <c r="O235">
        <v>39.049999999999997</v>
      </c>
      <c r="P235">
        <v>140.4</v>
      </c>
      <c r="Q235">
        <v>134.56</v>
      </c>
      <c r="R235">
        <v>227.83021550121794</v>
      </c>
      <c r="S235">
        <v>32.32</v>
      </c>
      <c r="T235">
        <v>18.662174377516639</v>
      </c>
      <c r="U235">
        <v>34.316706385076827</v>
      </c>
      <c r="V235">
        <v>9.9099000000000004</v>
      </c>
      <c r="W235" t="e">
        <v>#N/A</v>
      </c>
      <c r="X235">
        <v>9.4740000000000002</v>
      </c>
      <c r="Y235">
        <v>1044.01</v>
      </c>
      <c r="Z235">
        <v>113.97</v>
      </c>
      <c r="AA235">
        <v>210.6</v>
      </c>
      <c r="AB235">
        <v>124</v>
      </c>
      <c r="AC235">
        <v>203.34456405620838</v>
      </c>
      <c r="AD235">
        <v>7.3470000000000004</v>
      </c>
      <c r="AE235">
        <v>114.24403420757319</v>
      </c>
      <c r="AF235" t="e">
        <v>#N/A</v>
      </c>
      <c r="AG235">
        <v>122.49962500067522</v>
      </c>
      <c r="AH235">
        <v>303.07</v>
      </c>
      <c r="AI235" t="e">
        <v>#N/A</v>
      </c>
      <c r="AJ235" t="e">
        <v>#N/A</v>
      </c>
      <c r="AK235">
        <v>8.8207883670405263</v>
      </c>
    </row>
    <row r="236" spans="8:37" x14ac:dyDescent="0.25">
      <c r="H236" s="15">
        <v>44182</v>
      </c>
      <c r="I236">
        <v>118.27800000000001</v>
      </c>
      <c r="J236">
        <v>10.98</v>
      </c>
      <c r="K236">
        <v>111.92</v>
      </c>
      <c r="L236">
        <v>90.862608210615306</v>
      </c>
      <c r="M236">
        <v>10.846147432790076</v>
      </c>
      <c r="N236">
        <v>85.277324632952684</v>
      </c>
      <c r="O236">
        <v>38.9</v>
      </c>
      <c r="P236">
        <v>142.04</v>
      </c>
      <c r="Q236">
        <v>135.05000000000001</v>
      </c>
      <c r="R236">
        <v>229.09329962968783</v>
      </c>
      <c r="S236">
        <v>32.57</v>
      </c>
      <c r="T236">
        <v>18.564437194127244</v>
      </c>
      <c r="U236">
        <v>34.628874388254488</v>
      </c>
      <c r="V236">
        <v>9.8824000000000005</v>
      </c>
      <c r="W236" t="e">
        <v>#N/A</v>
      </c>
      <c r="X236">
        <v>9.5150000000000006</v>
      </c>
      <c r="Y236">
        <v>1040.9000000000001</v>
      </c>
      <c r="Z236">
        <v>114.48</v>
      </c>
      <c r="AA236">
        <v>211.9</v>
      </c>
      <c r="AB236">
        <v>124.89</v>
      </c>
      <c r="AC236">
        <v>215.7177814029364</v>
      </c>
      <c r="AD236">
        <v>7.298</v>
      </c>
      <c r="AE236">
        <v>114.35297190452896</v>
      </c>
      <c r="AF236" t="e">
        <v>#N/A</v>
      </c>
      <c r="AG236">
        <v>122.40443931905061</v>
      </c>
      <c r="AH236">
        <v>304.43</v>
      </c>
      <c r="AI236" t="e">
        <v>#N/A</v>
      </c>
      <c r="AJ236" t="e">
        <v>#N/A</v>
      </c>
      <c r="AK236">
        <v>8.897326043244087</v>
      </c>
    </row>
    <row r="237" spans="8:37" x14ac:dyDescent="0.25">
      <c r="H237" s="15">
        <v>44183</v>
      </c>
      <c r="I237">
        <v>118.26300000000001</v>
      </c>
      <c r="J237">
        <v>10.87</v>
      </c>
      <c r="K237">
        <v>111.9</v>
      </c>
      <c r="L237">
        <v>90.982998379946608</v>
      </c>
      <c r="M237">
        <v>10.867716428151008</v>
      </c>
      <c r="N237">
        <v>85.568358257742901</v>
      </c>
      <c r="O237">
        <v>38.97</v>
      </c>
      <c r="P237">
        <v>148.87</v>
      </c>
      <c r="Q237">
        <v>136.22999999999999</v>
      </c>
      <c r="R237">
        <v>229.02298353746181</v>
      </c>
      <c r="S237">
        <v>32.74</v>
      </c>
      <c r="T237">
        <v>18.411375337092426</v>
      </c>
      <c r="U237">
        <v>34.881915502165562</v>
      </c>
      <c r="V237">
        <v>9.9135000000000009</v>
      </c>
      <c r="W237" t="e">
        <v>#N/A</v>
      </c>
      <c r="X237">
        <v>9.4979999999999993</v>
      </c>
      <c r="Y237">
        <v>1043.49</v>
      </c>
      <c r="Z237">
        <v>114.28</v>
      </c>
      <c r="AA237">
        <v>211.19</v>
      </c>
      <c r="AB237">
        <v>125.21</v>
      </c>
      <c r="AC237">
        <v>217.57783770531992</v>
      </c>
      <c r="AD237">
        <v>7.1959999999999997</v>
      </c>
      <c r="AE237">
        <v>114.28521185193985</v>
      </c>
      <c r="AF237" t="e">
        <v>#N/A</v>
      </c>
      <c r="AG237">
        <v>122.38510928156253</v>
      </c>
      <c r="AH237">
        <v>303.86</v>
      </c>
      <c r="AI237" t="e">
        <v>#N/A</v>
      </c>
      <c r="AJ237" t="e">
        <v>#N/A</v>
      </c>
      <c r="AK237">
        <v>8.9812676011470405</v>
      </c>
    </row>
    <row r="238" spans="8:37" x14ac:dyDescent="0.25">
      <c r="H238" s="15">
        <v>44186</v>
      </c>
      <c r="I238">
        <v>118.056</v>
      </c>
      <c r="J238">
        <v>10.85</v>
      </c>
      <c r="K238">
        <v>111.84</v>
      </c>
      <c r="L238">
        <v>90.891851858853286</v>
      </c>
      <c r="M238">
        <v>10.878315646513085</v>
      </c>
      <c r="N238">
        <v>85.379208891794704</v>
      </c>
      <c r="O238">
        <v>38.479999999999997</v>
      </c>
      <c r="P238">
        <v>149.94999999999999</v>
      </c>
      <c r="Q238">
        <v>134.81</v>
      </c>
      <c r="R238">
        <v>225.99736984992018</v>
      </c>
      <c r="S238">
        <v>32.71</v>
      </c>
      <c r="T238">
        <v>17.987904543968618</v>
      </c>
      <c r="U238">
        <v>34.18600849950964</v>
      </c>
      <c r="V238">
        <v>9.6937999999999995</v>
      </c>
      <c r="W238" t="e">
        <v>#N/A</v>
      </c>
      <c r="X238">
        <v>9.4309999999999992</v>
      </c>
      <c r="Y238">
        <v>1048.29</v>
      </c>
      <c r="Z238">
        <v>110.92</v>
      </c>
      <c r="AA238">
        <v>209.97</v>
      </c>
      <c r="AB238">
        <v>126.06</v>
      </c>
      <c r="AC238">
        <v>213.6482510624387</v>
      </c>
      <c r="AD238">
        <v>6.9450000000000003</v>
      </c>
      <c r="AE238">
        <v>113.4878966796589</v>
      </c>
      <c r="AF238" t="e">
        <v>#N/A</v>
      </c>
      <c r="AG238">
        <v>122.02602636072311</v>
      </c>
      <c r="AH238">
        <v>303.35000000000002</v>
      </c>
      <c r="AI238" t="e">
        <v>#N/A</v>
      </c>
      <c r="AJ238" t="e">
        <v>#N/A</v>
      </c>
      <c r="AK238">
        <v>8.9825080134995225</v>
      </c>
    </row>
    <row r="239" spans="8:37" x14ac:dyDescent="0.25">
      <c r="H239" s="15">
        <v>44187</v>
      </c>
      <c r="I239">
        <v>118.047</v>
      </c>
      <c r="J239">
        <v>10.86</v>
      </c>
      <c r="K239">
        <v>111.81</v>
      </c>
      <c r="L239">
        <v>91.004053888330887</v>
      </c>
      <c r="M239">
        <v>10.888984708020962</v>
      </c>
      <c r="N239">
        <v>85.885010266940455</v>
      </c>
      <c r="O239">
        <v>39</v>
      </c>
      <c r="P239">
        <v>154.97</v>
      </c>
      <c r="Q239">
        <v>138.72999999999999</v>
      </c>
      <c r="R239">
        <v>228.641796136046</v>
      </c>
      <c r="S239">
        <v>33.01</v>
      </c>
      <c r="T239">
        <v>17.790554414784395</v>
      </c>
      <c r="U239">
        <v>34.476386036960989</v>
      </c>
      <c r="V239">
        <v>9.7984000000000009</v>
      </c>
      <c r="W239" t="e">
        <v>#N/A</v>
      </c>
      <c r="X239">
        <v>9.4220000000000006</v>
      </c>
      <c r="Y239">
        <v>1040.95</v>
      </c>
      <c r="Z239">
        <v>111.87</v>
      </c>
      <c r="AA239">
        <v>209.06</v>
      </c>
      <c r="AB239">
        <v>125.89</v>
      </c>
      <c r="AC239">
        <v>213.11704312114992</v>
      </c>
      <c r="AD239">
        <v>7.01</v>
      </c>
      <c r="AE239">
        <v>113.86823350193548</v>
      </c>
      <c r="AF239" t="e">
        <v>#N/A</v>
      </c>
      <c r="AG239">
        <v>121.79448243465173</v>
      </c>
      <c r="AH239">
        <v>303.37</v>
      </c>
      <c r="AI239" t="e">
        <v>#N/A</v>
      </c>
      <c r="AJ239" t="e">
        <v>#N/A</v>
      </c>
      <c r="AK239">
        <v>8.9741080157293656</v>
      </c>
    </row>
    <row r="240" spans="8:37" x14ac:dyDescent="0.25">
      <c r="H240" s="15">
        <v>44188</v>
      </c>
      <c r="I240">
        <v>118.02500000000001</v>
      </c>
      <c r="J240">
        <v>10.87</v>
      </c>
      <c r="K240">
        <v>111.86</v>
      </c>
      <c r="L240">
        <v>90.977848930602917</v>
      </c>
      <c r="M240">
        <v>10.892031758354261</v>
      </c>
      <c r="N240">
        <v>85.816854024780511</v>
      </c>
      <c r="O240">
        <v>39.200000000000003</v>
      </c>
      <c r="P240">
        <v>154.97</v>
      </c>
      <c r="Q240">
        <v>140.16999999999999</v>
      </c>
      <c r="R240">
        <v>230.13728584191705</v>
      </c>
      <c r="S240">
        <v>32.950000000000003</v>
      </c>
      <c r="T240">
        <v>18.248953803232954</v>
      </c>
      <c r="U240">
        <v>34.577828834003448</v>
      </c>
      <c r="V240">
        <v>9.7513000000000005</v>
      </c>
      <c r="W240" t="e">
        <v>#N/A</v>
      </c>
      <c r="X240">
        <v>9.4529999999999994</v>
      </c>
      <c r="Y240">
        <v>1039.1300000000001</v>
      </c>
      <c r="Z240">
        <v>114.26</v>
      </c>
      <c r="AA240">
        <v>210.9</v>
      </c>
      <c r="AB240">
        <v>126.29</v>
      </c>
      <c r="AC240">
        <v>211.24148683022895</v>
      </c>
      <c r="AD240">
        <v>7.2240000000000002</v>
      </c>
      <c r="AE240">
        <v>114.32966151021142</v>
      </c>
      <c r="AF240" t="e">
        <v>#N/A</v>
      </c>
      <c r="AG240">
        <v>122.38455888735488</v>
      </c>
      <c r="AH240">
        <v>304.14</v>
      </c>
      <c r="AI240" t="e">
        <v>#N/A</v>
      </c>
      <c r="AJ240" t="e">
        <v>#N/A</v>
      </c>
      <c r="AK240">
        <v>8.9469535086881589</v>
      </c>
    </row>
    <row r="241" spans="8:37" x14ac:dyDescent="0.25">
      <c r="H241" s="15">
        <v>44189</v>
      </c>
      <c r="I241">
        <v>118.063</v>
      </c>
      <c r="J241" t="e">
        <v>#N/A</v>
      </c>
      <c r="K241">
        <v>111.93</v>
      </c>
      <c r="L241" t="e">
        <v>#N/A</v>
      </c>
      <c r="M241" t="e">
        <v>#N/A</v>
      </c>
      <c r="N241">
        <v>85.890174833784783</v>
      </c>
      <c r="O241">
        <v>39.17</v>
      </c>
      <c r="P241" t="e">
        <v>#N/A</v>
      </c>
      <c r="Q241" t="e">
        <v>#N/A</v>
      </c>
      <c r="R241" t="e">
        <v>#N/A</v>
      </c>
      <c r="S241">
        <v>32.85</v>
      </c>
      <c r="T241">
        <v>18.189280144463599</v>
      </c>
      <c r="U241">
        <v>34.589181646556682</v>
      </c>
      <c r="V241">
        <v>9.8589000000000002</v>
      </c>
      <c r="W241" t="e">
        <v>#N/A</v>
      </c>
      <c r="X241" t="e">
        <v>#N/A</v>
      </c>
      <c r="Y241" t="e">
        <v>#N/A</v>
      </c>
      <c r="Z241" t="e">
        <v>#N/A</v>
      </c>
      <c r="AA241">
        <v>211.04</v>
      </c>
      <c r="AB241" t="e">
        <v>#N/A</v>
      </c>
      <c r="AC241">
        <v>211.19592875318068</v>
      </c>
      <c r="AD241" t="e">
        <v>#N/A</v>
      </c>
      <c r="AE241" t="e">
        <v>#N/A</v>
      </c>
      <c r="AF241" t="e">
        <v>#N/A</v>
      </c>
      <c r="AG241" t="e">
        <v>#N/A</v>
      </c>
      <c r="AH241">
        <v>304.33</v>
      </c>
      <c r="AI241" t="e">
        <v>#N/A</v>
      </c>
      <c r="AJ241" t="e">
        <v>#N/A</v>
      </c>
      <c r="AK241" t="e">
        <v>#N/A</v>
      </c>
    </row>
    <row r="242" spans="8:37" x14ac:dyDescent="0.25">
      <c r="H242" s="15">
        <v>44190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  <c r="S242" t="e">
        <v>#N/A</v>
      </c>
      <c r="T242" t="e">
        <v>#N/A</v>
      </c>
      <c r="U242" t="e">
        <v>#N/A</v>
      </c>
      <c r="V242" t="e">
        <v>#N/A</v>
      </c>
      <c r="W242" t="e">
        <v>#N/A</v>
      </c>
      <c r="X242" t="e">
        <v>#N/A</v>
      </c>
      <c r="Y242" t="e">
        <v>#N/A</v>
      </c>
      <c r="Z242" t="e">
        <v>#N/A</v>
      </c>
      <c r="AA242" t="e">
        <v>#N/A</v>
      </c>
      <c r="AB242" t="e">
        <v>#N/A</v>
      </c>
      <c r="AC242" t="e">
        <v>#N/A</v>
      </c>
      <c r="AD242" t="e">
        <v>#N/A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</row>
    <row r="243" spans="8:37" x14ac:dyDescent="0.25">
      <c r="H243" s="15">
        <v>44193</v>
      </c>
      <c r="I243" t="e">
        <v>#N/A</v>
      </c>
      <c r="J243" t="e">
        <v>#N/A</v>
      </c>
      <c r="K243">
        <v>111.93</v>
      </c>
      <c r="L243" t="e">
        <v>#N/A</v>
      </c>
      <c r="M243">
        <v>10.858515529841124</v>
      </c>
      <c r="N243" t="e">
        <v>#N/A</v>
      </c>
      <c r="O243">
        <v>39.450000000000003</v>
      </c>
      <c r="P243">
        <v>154.27000000000001</v>
      </c>
      <c r="Q243">
        <v>142.15</v>
      </c>
      <c r="R243">
        <v>230.66740499381081</v>
      </c>
      <c r="S243" t="e">
        <v>#N/A</v>
      </c>
      <c r="T243">
        <v>18.294281500901196</v>
      </c>
      <c r="U243" t="e">
        <v>#N/A</v>
      </c>
      <c r="V243" t="e">
        <v>#N/A</v>
      </c>
      <c r="W243" t="e">
        <v>#N/A</v>
      </c>
      <c r="X243">
        <v>9.5530000000000008</v>
      </c>
      <c r="Y243">
        <v>1041.43</v>
      </c>
      <c r="Z243">
        <v>115</v>
      </c>
      <c r="AA243">
        <v>209.84</v>
      </c>
      <c r="AB243">
        <v>126.22</v>
      </c>
      <c r="AC243">
        <v>212.74782893658858</v>
      </c>
      <c r="AD243">
        <v>7.2220000000000004</v>
      </c>
      <c r="AE243">
        <v>114.2061833591319</v>
      </c>
      <c r="AF243" t="e">
        <v>#N/A</v>
      </c>
      <c r="AG243">
        <v>122.08501096675737</v>
      </c>
      <c r="AH243">
        <v>304.17</v>
      </c>
      <c r="AI243" t="e">
        <v>#N/A</v>
      </c>
      <c r="AJ243" t="e">
        <v>#N/A</v>
      </c>
      <c r="AK243">
        <v>8.9741319128911687</v>
      </c>
    </row>
    <row r="244" spans="8:37" x14ac:dyDescent="0.25">
      <c r="H244" s="15">
        <v>44194</v>
      </c>
      <c r="I244" t="e">
        <v>#N/A</v>
      </c>
      <c r="J244">
        <v>10.89</v>
      </c>
      <c r="K244">
        <v>112</v>
      </c>
      <c r="L244">
        <v>90.930508349195691</v>
      </c>
      <c r="M244">
        <v>10.896607505193225</v>
      </c>
      <c r="N244">
        <v>85.598758372814913</v>
      </c>
      <c r="O244">
        <v>39.200000000000003</v>
      </c>
      <c r="P244">
        <v>152.11000000000001</v>
      </c>
      <c r="Q244">
        <v>139.34</v>
      </c>
      <c r="R244">
        <v>230.01373562310258</v>
      </c>
      <c r="S244" t="e">
        <v>#N/A</v>
      </c>
      <c r="T244">
        <v>18.158797582094429</v>
      </c>
      <c r="U244">
        <v>34.128410390459081</v>
      </c>
      <c r="V244">
        <v>9.8806999999999992</v>
      </c>
      <c r="W244" t="e">
        <v>#N/A</v>
      </c>
      <c r="X244">
        <v>9.5280000000000005</v>
      </c>
      <c r="Y244">
        <v>1048.29</v>
      </c>
      <c r="Z244">
        <v>115.34</v>
      </c>
      <c r="AA244">
        <v>211.72</v>
      </c>
      <c r="AB244">
        <v>126.33</v>
      </c>
      <c r="AC244">
        <v>210.55383107335402</v>
      </c>
      <c r="AD244">
        <v>7.1769999999999996</v>
      </c>
      <c r="AE244">
        <v>114.59128047905952</v>
      </c>
      <c r="AF244" t="e">
        <v>#N/A</v>
      </c>
      <c r="AG244">
        <v>122.39508705584913</v>
      </c>
      <c r="AH244">
        <v>303.33</v>
      </c>
      <c r="AI244" t="e">
        <v>#N/A</v>
      </c>
      <c r="AJ244" t="e">
        <v>#N/A</v>
      </c>
      <c r="AK244">
        <v>9.0043922039879956</v>
      </c>
    </row>
    <row r="245" spans="8:37" x14ac:dyDescent="0.25">
      <c r="H245" s="15">
        <v>44195</v>
      </c>
      <c r="I245">
        <v>118.29300000000001</v>
      </c>
      <c r="J245">
        <v>10.91</v>
      </c>
      <c r="K245">
        <v>112</v>
      </c>
      <c r="L245">
        <v>90.736617109261857</v>
      </c>
      <c r="M245">
        <v>10.875676550408723</v>
      </c>
      <c r="N245">
        <v>85.242900154609799</v>
      </c>
      <c r="O245">
        <v>39.42</v>
      </c>
      <c r="P245">
        <v>152.72999999999999</v>
      </c>
      <c r="Q245">
        <v>140.41</v>
      </c>
      <c r="R245">
        <v>230.17758333719618</v>
      </c>
      <c r="S245">
        <v>32.04</v>
      </c>
      <c r="T245">
        <v>18.284644804296523</v>
      </c>
      <c r="U245">
        <v>34.713971844739191</v>
      </c>
      <c r="V245">
        <v>9.8397000000000006</v>
      </c>
      <c r="W245" t="e">
        <v>#N/A</v>
      </c>
      <c r="X245">
        <v>9.5719999999999992</v>
      </c>
      <c r="Y245">
        <v>1047.26</v>
      </c>
      <c r="Z245">
        <v>115</v>
      </c>
      <c r="AA245">
        <v>215.36</v>
      </c>
      <c r="AB245">
        <v>127.59</v>
      </c>
      <c r="AC245">
        <v>209.56953372935146</v>
      </c>
      <c r="AD245">
        <v>7.2220000000000004</v>
      </c>
      <c r="AE245">
        <v>114.6510515393385</v>
      </c>
      <c r="AF245" t="e">
        <v>#N/A</v>
      </c>
      <c r="AG245">
        <v>122.75154782605809</v>
      </c>
      <c r="AH245">
        <v>304.63</v>
      </c>
      <c r="AI245" t="e">
        <v>#N/A</v>
      </c>
      <c r="AJ245" t="e">
        <v>#N/A</v>
      </c>
      <c r="AK245">
        <v>9.0615498035902817</v>
      </c>
    </row>
    <row r="246" spans="8:37" x14ac:dyDescent="0.25">
      <c r="H246" s="15">
        <v>44196</v>
      </c>
      <c r="I246">
        <v>118.334</v>
      </c>
      <c r="J246">
        <v>10.91</v>
      </c>
      <c r="K246">
        <v>111.98</v>
      </c>
      <c r="L246">
        <v>91.04039432355934</v>
      </c>
      <c r="M246">
        <v>10.912741866475937</v>
      </c>
      <c r="N246">
        <v>85.811860940695297</v>
      </c>
      <c r="O246">
        <v>39.53</v>
      </c>
      <c r="P246">
        <v>153.05000000000001</v>
      </c>
      <c r="Q246">
        <v>140.31</v>
      </c>
      <c r="R246">
        <v>230.07752109906417</v>
      </c>
      <c r="S246">
        <v>32.090000000000003</v>
      </c>
      <c r="T246">
        <v>18.30674846625767</v>
      </c>
      <c r="U246">
        <v>35.141104294478531</v>
      </c>
      <c r="V246">
        <v>9.8829999999999991</v>
      </c>
      <c r="W246" t="e">
        <v>#N/A</v>
      </c>
      <c r="X246" t="e">
        <v>#N/A</v>
      </c>
      <c r="Y246">
        <v>1052.98</v>
      </c>
      <c r="Z246">
        <v>114.61</v>
      </c>
      <c r="AA246">
        <v>217.04</v>
      </c>
      <c r="AB246">
        <v>127.74</v>
      </c>
      <c r="AC246">
        <v>213.6687116564417</v>
      </c>
      <c r="AD246" t="e">
        <v>#N/A</v>
      </c>
      <c r="AE246">
        <v>114.75229564656516</v>
      </c>
      <c r="AF246" t="e">
        <v>#N/A</v>
      </c>
      <c r="AG246">
        <v>123.39244675218107</v>
      </c>
      <c r="AH246">
        <v>304.99</v>
      </c>
      <c r="AI246" t="e">
        <v>#N/A</v>
      </c>
      <c r="AJ246">
        <v>138.1</v>
      </c>
      <c r="AK246" t="e">
        <v>#N/A</v>
      </c>
    </row>
    <row r="247" spans="8:37" x14ac:dyDescent="0.25">
      <c r="H247" s="15">
        <v>44197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t="e">
        <v>#N/A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e">
        <v>#N/A</v>
      </c>
      <c r="AC247" t="e">
        <v>#N/A</v>
      </c>
      <c r="AD247" t="e">
        <v>#N/A</v>
      </c>
      <c r="AE247" t="e">
        <v>#N/A</v>
      </c>
      <c r="AF247" t="e">
        <v>#N/A</v>
      </c>
      <c r="AG247" t="e">
        <v>#N/A</v>
      </c>
      <c r="AH247" t="e">
        <v>#N/A</v>
      </c>
      <c r="AI247" t="e">
        <v>#N/A</v>
      </c>
      <c r="AJ247" t="e">
        <v>#N/A</v>
      </c>
      <c r="AK247" t="e">
        <v>#N/A</v>
      </c>
    </row>
    <row r="248" spans="8:37" x14ac:dyDescent="0.25">
      <c r="H248" s="15">
        <v>44200</v>
      </c>
      <c r="I248">
        <v>118.598</v>
      </c>
      <c r="J248">
        <v>10.94</v>
      </c>
      <c r="K248">
        <v>112</v>
      </c>
      <c r="L248">
        <v>91.260998288282195</v>
      </c>
      <c r="M248">
        <v>10.957431022157811</v>
      </c>
      <c r="N248">
        <v>85.595364400554956</v>
      </c>
      <c r="O248">
        <v>39.17</v>
      </c>
      <c r="P248">
        <v>149.93</v>
      </c>
      <c r="Q248">
        <v>144.07</v>
      </c>
      <c r="R248">
        <v>233.55074673552576</v>
      </c>
      <c r="S248">
        <v>31.98</v>
      </c>
      <c r="T248">
        <v>17.620174651105852</v>
      </c>
      <c r="U248">
        <v>35.028156369868604</v>
      </c>
      <c r="V248">
        <v>9.9558</v>
      </c>
      <c r="W248" t="e">
        <v>#N/A</v>
      </c>
      <c r="X248">
        <v>9.4589999999999996</v>
      </c>
      <c r="Y248">
        <v>1052.24</v>
      </c>
      <c r="Z248">
        <v>114.13</v>
      </c>
      <c r="AA248">
        <v>219.5</v>
      </c>
      <c r="AB248">
        <v>129.19999999999999</v>
      </c>
      <c r="AC248">
        <v>209.30384395658203</v>
      </c>
      <c r="AD248">
        <v>7.0949999999999998</v>
      </c>
      <c r="AE248">
        <v>115.70590854407206</v>
      </c>
      <c r="AF248" t="e">
        <v>#N/A</v>
      </c>
      <c r="AG248">
        <v>124.1134761623513</v>
      </c>
      <c r="AH248">
        <v>303.83</v>
      </c>
      <c r="AI248" t="e">
        <v>#N/A</v>
      </c>
      <c r="AJ248" t="e">
        <v>#N/A</v>
      </c>
      <c r="AK248">
        <v>9.1536135806312728</v>
      </c>
    </row>
    <row r="249" spans="8:37" x14ac:dyDescent="0.25">
      <c r="H249" s="15">
        <v>44201</v>
      </c>
      <c r="I249">
        <v>118.599</v>
      </c>
      <c r="J249">
        <v>10.94</v>
      </c>
      <c r="K249">
        <v>112.04</v>
      </c>
      <c r="L249">
        <v>91.301368594551533</v>
      </c>
      <c r="M249">
        <v>10.953478896975758</v>
      </c>
      <c r="N249">
        <v>85.105691056910572</v>
      </c>
      <c r="O249">
        <v>39.479999999999997</v>
      </c>
      <c r="P249">
        <v>150.35</v>
      </c>
      <c r="Q249">
        <v>142.41</v>
      </c>
      <c r="R249">
        <v>231.98511028390465</v>
      </c>
      <c r="S249">
        <v>31.97</v>
      </c>
      <c r="T249">
        <v>17.845528455284551</v>
      </c>
      <c r="U249">
        <v>35.174796747967484</v>
      </c>
      <c r="V249">
        <v>9.8470999999999993</v>
      </c>
      <c r="W249" t="e">
        <v>#N/A</v>
      </c>
      <c r="X249">
        <v>9.5239999999999991</v>
      </c>
      <c r="Y249">
        <v>1055.76</v>
      </c>
      <c r="Z249">
        <v>114.66</v>
      </c>
      <c r="AA249">
        <v>220.81</v>
      </c>
      <c r="AB249">
        <v>130.22999999999999</v>
      </c>
      <c r="AC249">
        <v>209.69105691056913</v>
      </c>
      <c r="AD249">
        <v>7.1420000000000003</v>
      </c>
      <c r="AE249">
        <v>115.54345611793248</v>
      </c>
      <c r="AF249" t="e">
        <v>#N/A</v>
      </c>
      <c r="AG249">
        <v>124.94212641443045</v>
      </c>
      <c r="AH249">
        <v>305.82</v>
      </c>
      <c r="AI249" t="e">
        <v>#N/A</v>
      </c>
      <c r="AJ249" t="e">
        <v>#N/A</v>
      </c>
      <c r="AK249">
        <v>9.0997118887557242</v>
      </c>
    </row>
    <row r="250" spans="8:37" x14ac:dyDescent="0.25">
      <c r="H250" s="15">
        <v>44202</v>
      </c>
      <c r="I250">
        <v>118.63800000000001</v>
      </c>
      <c r="J250" t="e">
        <v>#N/A</v>
      </c>
      <c r="K250">
        <v>112.05</v>
      </c>
      <c r="L250">
        <v>91.00819552798832</v>
      </c>
      <c r="M250">
        <v>10.875017863588885</v>
      </c>
      <c r="N250">
        <v>85.112610781364339</v>
      </c>
      <c r="O250">
        <v>39.950000000000003</v>
      </c>
      <c r="P250">
        <v>148.94999999999999</v>
      </c>
      <c r="Q250">
        <v>146.05000000000001</v>
      </c>
      <c r="R250">
        <v>230.57563209783737</v>
      </c>
      <c r="S250">
        <v>31.99</v>
      </c>
      <c r="T250">
        <v>18.115293926335475</v>
      </c>
      <c r="U250">
        <v>35.238637287584361</v>
      </c>
      <c r="V250">
        <v>9.9347999999999992</v>
      </c>
      <c r="W250" t="e">
        <v>#N/A</v>
      </c>
      <c r="X250">
        <v>9.59</v>
      </c>
      <c r="Y250">
        <v>1046.71</v>
      </c>
      <c r="Z250">
        <v>117.81</v>
      </c>
      <c r="AA250">
        <v>220.2</v>
      </c>
      <c r="AB250">
        <v>130.51</v>
      </c>
      <c r="AC250">
        <v>212.00097568908043</v>
      </c>
      <c r="AD250">
        <v>7.5010000000000003</v>
      </c>
      <c r="AE250">
        <v>115.60625243286549</v>
      </c>
      <c r="AF250" t="e">
        <v>#N/A</v>
      </c>
      <c r="AG250">
        <v>124.95628306875314</v>
      </c>
      <c r="AH250">
        <v>307.39999999999998</v>
      </c>
      <c r="AI250" t="e">
        <v>#N/A</v>
      </c>
      <c r="AJ250" t="e">
        <v>#N/A</v>
      </c>
      <c r="AK250">
        <v>9.0625808151820308</v>
      </c>
    </row>
    <row r="251" spans="8:37" x14ac:dyDescent="0.25">
      <c r="H251" s="15">
        <v>44203</v>
      </c>
      <c r="I251">
        <v>118.764</v>
      </c>
      <c r="J251">
        <v>10.95</v>
      </c>
      <c r="K251">
        <v>112.09</v>
      </c>
      <c r="L251">
        <v>90.989028906850521</v>
      </c>
      <c r="M251">
        <v>10.814287955149698</v>
      </c>
      <c r="N251">
        <v>85.366052502853421</v>
      </c>
      <c r="O251">
        <v>40.35</v>
      </c>
      <c r="P251">
        <v>152.57</v>
      </c>
      <c r="Q251">
        <v>150.25</v>
      </c>
      <c r="R251">
        <v>235.53949832362736</v>
      </c>
      <c r="S251">
        <v>32.520000000000003</v>
      </c>
      <c r="T251">
        <v>18.22109897277026</v>
      </c>
      <c r="U251">
        <v>35.178542312082179</v>
      </c>
      <c r="V251">
        <v>10.1898</v>
      </c>
      <c r="W251" t="e">
        <v>#N/A</v>
      </c>
      <c r="X251">
        <v>9.7379999999999995</v>
      </c>
      <c r="Y251">
        <v>1042.04</v>
      </c>
      <c r="Z251">
        <v>118.56</v>
      </c>
      <c r="AA251">
        <v>222.53</v>
      </c>
      <c r="AB251">
        <v>131.86000000000001</v>
      </c>
      <c r="AC251">
        <v>214.57687917821622</v>
      </c>
      <c r="AD251">
        <v>7.6479999999999997</v>
      </c>
      <c r="AE251">
        <v>115.96839674142994</v>
      </c>
      <c r="AF251" t="e">
        <v>#N/A</v>
      </c>
      <c r="AG251">
        <v>125.34832903785259</v>
      </c>
      <c r="AH251">
        <v>309.31</v>
      </c>
      <c r="AI251" t="e">
        <v>#N/A</v>
      </c>
      <c r="AJ251" t="e">
        <v>#N/A</v>
      </c>
      <c r="AK251">
        <v>8.9613498560265956</v>
      </c>
    </row>
    <row r="252" spans="8:37" x14ac:dyDescent="0.25">
      <c r="H252" s="15">
        <v>44204</v>
      </c>
      <c r="I252">
        <v>118.795</v>
      </c>
      <c r="J252">
        <v>10.97</v>
      </c>
      <c r="K252">
        <v>112.16</v>
      </c>
      <c r="L252">
        <v>91.048421885807102</v>
      </c>
      <c r="M252">
        <v>10.790599335812606</v>
      </c>
      <c r="N252">
        <v>85.567094611170162</v>
      </c>
      <c r="O252">
        <v>40.880000000000003</v>
      </c>
      <c r="P252">
        <v>155.32</v>
      </c>
      <c r="Q252">
        <v>154.1</v>
      </c>
      <c r="R252">
        <v>241.46982886957639</v>
      </c>
      <c r="S252">
        <v>32.68</v>
      </c>
      <c r="T252">
        <v>18.153569384250549</v>
      </c>
      <c r="U252">
        <v>36.159947665385552</v>
      </c>
      <c r="V252">
        <v>10.2697</v>
      </c>
      <c r="W252" t="e">
        <v>#N/A</v>
      </c>
      <c r="X252">
        <v>9.7759999999999998</v>
      </c>
      <c r="Y252">
        <v>1044.53</v>
      </c>
      <c r="Z252">
        <v>118.46</v>
      </c>
      <c r="AA252">
        <v>228</v>
      </c>
      <c r="AB252">
        <v>132.29</v>
      </c>
      <c r="AC252">
        <v>216.01112110556872</v>
      </c>
      <c r="AD252">
        <v>7.5860000000000003</v>
      </c>
      <c r="AE252">
        <v>116.72472291837833</v>
      </c>
      <c r="AF252" t="e">
        <v>#N/A</v>
      </c>
      <c r="AG252">
        <v>125.52037887957188</v>
      </c>
      <c r="AH252">
        <v>309.79000000000002</v>
      </c>
      <c r="AI252" t="e">
        <v>#N/A</v>
      </c>
      <c r="AJ252" t="e">
        <v>#N/A</v>
      </c>
      <c r="AK252">
        <v>8.9235496245477144</v>
      </c>
    </row>
    <row r="253" spans="8:37" x14ac:dyDescent="0.25">
      <c r="H253" s="15">
        <v>44207</v>
      </c>
      <c r="I253">
        <v>118.76900000000001</v>
      </c>
      <c r="J253">
        <v>10.95</v>
      </c>
      <c r="K253">
        <v>112.12</v>
      </c>
      <c r="L253">
        <v>91.183052644815049</v>
      </c>
      <c r="M253">
        <v>10.785758148123131</v>
      </c>
      <c r="N253">
        <v>85.994904249198655</v>
      </c>
      <c r="O253">
        <v>41.04</v>
      </c>
      <c r="P253">
        <v>154.72999999999999</v>
      </c>
      <c r="Q253">
        <v>152.54</v>
      </c>
      <c r="R253">
        <v>239.95053691428271</v>
      </c>
      <c r="S253">
        <v>33.049999999999997</v>
      </c>
      <c r="T253">
        <v>17.983068957014876</v>
      </c>
      <c r="U253">
        <v>36.15106435440125</v>
      </c>
      <c r="V253">
        <v>10.263299999999999</v>
      </c>
      <c r="W253" t="e">
        <v>#N/A</v>
      </c>
      <c r="X253">
        <v>9.7140000000000004</v>
      </c>
      <c r="Y253">
        <v>1048.28</v>
      </c>
      <c r="Z253">
        <v>118.16</v>
      </c>
      <c r="AA253">
        <v>229.18</v>
      </c>
      <c r="AB253">
        <v>131.94999999999999</v>
      </c>
      <c r="AC253">
        <v>213.98043889208517</v>
      </c>
      <c r="AD253">
        <v>7.5330000000000004</v>
      </c>
      <c r="AE253">
        <v>116.21333207331573</v>
      </c>
      <c r="AF253" t="e">
        <v>#N/A</v>
      </c>
      <c r="AG253">
        <v>125.4933913592148</v>
      </c>
      <c r="AH253">
        <v>308.72000000000003</v>
      </c>
      <c r="AI253" t="e">
        <v>#N/A</v>
      </c>
      <c r="AJ253" t="e">
        <v>#N/A</v>
      </c>
      <c r="AK253">
        <v>9.0186119696486386</v>
      </c>
    </row>
    <row r="254" spans="8:37" x14ac:dyDescent="0.25">
      <c r="H254" s="15">
        <v>44208</v>
      </c>
      <c r="I254">
        <v>118.499</v>
      </c>
      <c r="J254">
        <v>10.92</v>
      </c>
      <c r="K254">
        <v>112.07</v>
      </c>
      <c r="L254">
        <v>91.097442388489938</v>
      </c>
      <c r="M254">
        <v>10.746911256216176</v>
      </c>
      <c r="N254">
        <v>85.893223819301852</v>
      </c>
      <c r="O254">
        <v>40.89</v>
      </c>
      <c r="P254">
        <v>155.76</v>
      </c>
      <c r="Q254">
        <v>152.93</v>
      </c>
      <c r="R254">
        <v>241.46365687861916</v>
      </c>
      <c r="S254">
        <v>33.39</v>
      </c>
      <c r="T254">
        <v>18.31622176591376</v>
      </c>
      <c r="U254">
        <v>36.082135523613964</v>
      </c>
      <c r="V254">
        <v>10.2948</v>
      </c>
      <c r="W254" t="e">
        <v>#N/A</v>
      </c>
      <c r="X254">
        <v>9.7230000000000008</v>
      </c>
      <c r="Y254">
        <v>1048.48</v>
      </c>
      <c r="Z254">
        <v>119.1</v>
      </c>
      <c r="AA254">
        <v>231.11</v>
      </c>
      <c r="AB254">
        <v>133.83000000000001</v>
      </c>
      <c r="AC254">
        <v>212.23819301848047</v>
      </c>
      <c r="AD254">
        <v>7.57</v>
      </c>
      <c r="AE254">
        <v>115.98755494372239</v>
      </c>
      <c r="AF254" t="e">
        <v>#N/A</v>
      </c>
      <c r="AG254">
        <v>125.7625137720208</v>
      </c>
      <c r="AH254">
        <v>310.17</v>
      </c>
      <c r="AI254" t="e">
        <v>#N/A</v>
      </c>
      <c r="AJ254" t="e">
        <v>#N/A</v>
      </c>
      <c r="AK254">
        <v>9.0015148810417482</v>
      </c>
    </row>
    <row r="255" spans="8:37" x14ac:dyDescent="0.25">
      <c r="H255" s="15">
        <v>44209</v>
      </c>
      <c r="I255">
        <v>118.595</v>
      </c>
      <c r="J255">
        <v>10.94</v>
      </c>
      <c r="K255">
        <v>112.1</v>
      </c>
      <c r="L255">
        <v>91.39436445893314</v>
      </c>
      <c r="M255">
        <v>10.78312665828329</v>
      </c>
      <c r="N255">
        <v>86.107685984381433</v>
      </c>
      <c r="O255">
        <v>41.04</v>
      </c>
      <c r="P255">
        <v>154.58000000000001</v>
      </c>
      <c r="Q255">
        <v>153.01</v>
      </c>
      <c r="R255">
        <v>242.58792074855913</v>
      </c>
      <c r="S255">
        <v>33.64</v>
      </c>
      <c r="T255">
        <v>18.347718865598029</v>
      </c>
      <c r="U255">
        <v>36.337854500616523</v>
      </c>
      <c r="V255">
        <v>10.364699999999999</v>
      </c>
      <c r="W255" t="e">
        <v>#N/A</v>
      </c>
      <c r="X255">
        <v>9.7490000000000006</v>
      </c>
      <c r="Y255">
        <v>1047.58</v>
      </c>
      <c r="Z255">
        <v>118.12</v>
      </c>
      <c r="AA255">
        <v>231.72</v>
      </c>
      <c r="AB255">
        <v>134.08000000000001</v>
      </c>
      <c r="AC255">
        <v>211.32757912042746</v>
      </c>
      <c r="AD255">
        <v>7.5259999999999998</v>
      </c>
      <c r="AE255">
        <v>116.36474282641336</v>
      </c>
      <c r="AF255" t="e">
        <v>#N/A</v>
      </c>
      <c r="AG255">
        <v>126.14905434999743</v>
      </c>
      <c r="AH255">
        <v>310.24</v>
      </c>
      <c r="AI255" t="e">
        <v>#N/A</v>
      </c>
      <c r="AJ255" t="e">
        <v>#N/A</v>
      </c>
      <c r="AK255">
        <v>8.9279195382270888</v>
      </c>
    </row>
    <row r="256" spans="8:37" x14ac:dyDescent="0.25">
      <c r="H256" s="15">
        <v>44210</v>
      </c>
      <c r="I256">
        <v>118.577</v>
      </c>
      <c r="J256">
        <v>11.06</v>
      </c>
      <c r="K256">
        <v>112.12</v>
      </c>
      <c r="L256">
        <v>91.478604336759091</v>
      </c>
      <c r="M256">
        <v>10.82887831448358</v>
      </c>
      <c r="N256">
        <v>86.051290481670236</v>
      </c>
      <c r="O256">
        <v>41.53</v>
      </c>
      <c r="P256">
        <v>155.35</v>
      </c>
      <c r="Q256">
        <v>154.27000000000001</v>
      </c>
      <c r="R256">
        <v>245.34626594444717</v>
      </c>
      <c r="S256">
        <v>34.1</v>
      </c>
      <c r="T256">
        <v>18.954463258260727</v>
      </c>
      <c r="U256">
        <v>36.967779056386654</v>
      </c>
      <c r="V256">
        <v>10.3391</v>
      </c>
      <c r="W256" t="e">
        <v>#N/A</v>
      </c>
      <c r="X256">
        <v>9.7029999999999994</v>
      </c>
      <c r="Y256">
        <v>1043.8800000000001</v>
      </c>
      <c r="Z256">
        <v>119.68</v>
      </c>
      <c r="AA256">
        <v>233.37</v>
      </c>
      <c r="AB256">
        <v>133.33000000000001</v>
      </c>
      <c r="AC256">
        <v>209.60052605622226</v>
      </c>
      <c r="AD256">
        <v>7.5110000000000001</v>
      </c>
      <c r="AE256">
        <v>116.74765621893532</v>
      </c>
      <c r="AF256" t="e">
        <v>#N/A</v>
      </c>
      <c r="AG256">
        <v>126.66981604056048</v>
      </c>
      <c r="AH256">
        <v>311.49</v>
      </c>
      <c r="AI256" t="e">
        <v>#N/A</v>
      </c>
      <c r="AJ256" t="e">
        <v>#N/A</v>
      </c>
      <c r="AK256">
        <v>8.9047741416507797</v>
      </c>
    </row>
    <row r="257" spans="8:37" x14ac:dyDescent="0.25">
      <c r="H257" s="15">
        <v>44211</v>
      </c>
      <c r="I257">
        <v>118.598</v>
      </c>
      <c r="J257">
        <v>10.93</v>
      </c>
      <c r="K257">
        <v>112.15</v>
      </c>
      <c r="L257">
        <v>91.650981171831887</v>
      </c>
      <c r="M257">
        <v>10.874925443575885</v>
      </c>
      <c r="N257">
        <v>86.522242434264925</v>
      </c>
      <c r="O257">
        <v>41.24</v>
      </c>
      <c r="P257">
        <v>154.53</v>
      </c>
      <c r="Q257">
        <v>152.19999999999999</v>
      </c>
      <c r="R257">
        <v>243.33730348227277</v>
      </c>
      <c r="S257">
        <v>34.06</v>
      </c>
      <c r="T257">
        <v>18.422358194145858</v>
      </c>
      <c r="U257">
        <v>36.575988093269387</v>
      </c>
      <c r="V257">
        <v>10.4192</v>
      </c>
      <c r="W257" t="e">
        <v>#N/A</v>
      </c>
      <c r="X257">
        <v>9.6300000000000008</v>
      </c>
      <c r="Y257">
        <v>1045.92</v>
      </c>
      <c r="Z257">
        <v>118.6</v>
      </c>
      <c r="AA257">
        <v>232.57</v>
      </c>
      <c r="AB257">
        <v>132.58000000000001</v>
      </c>
      <c r="AC257">
        <v>209.73209856127005</v>
      </c>
      <c r="AD257">
        <v>7.375</v>
      </c>
      <c r="AE257">
        <v>116.31731214103755</v>
      </c>
      <c r="AF257" t="e">
        <v>#N/A</v>
      </c>
      <c r="AG257">
        <v>126.21171608913696</v>
      </c>
      <c r="AH257">
        <v>309.86</v>
      </c>
      <c r="AI257" t="e">
        <v>#N/A</v>
      </c>
      <c r="AJ257" t="e">
        <v>#N/A</v>
      </c>
      <c r="AK257">
        <v>8.8923549902436267</v>
      </c>
    </row>
    <row r="258" spans="8:37" x14ac:dyDescent="0.25">
      <c r="H258" s="15">
        <v>44214</v>
      </c>
      <c r="I258">
        <v>118.565</v>
      </c>
      <c r="J258" t="e">
        <v>#N/A</v>
      </c>
      <c r="K258">
        <v>112.13</v>
      </c>
      <c r="L258" t="e">
        <v>#N/A</v>
      </c>
      <c r="M258">
        <v>10.8778230973949</v>
      </c>
      <c r="N258">
        <v>86.761904761904759</v>
      </c>
      <c r="O258">
        <v>41.14</v>
      </c>
      <c r="P258">
        <v>154.5</v>
      </c>
      <c r="Q258" t="e">
        <v>#N/A</v>
      </c>
      <c r="R258" t="e">
        <v>#N/A</v>
      </c>
      <c r="S258" t="e">
        <v>#N/A</v>
      </c>
      <c r="T258" t="e">
        <v>#N/A</v>
      </c>
      <c r="U258">
        <v>36.788819875776397</v>
      </c>
      <c r="V258">
        <v>10.325200000000001</v>
      </c>
      <c r="W258" t="e">
        <v>#N/A</v>
      </c>
      <c r="X258">
        <v>9.6489999999999991</v>
      </c>
      <c r="Y258">
        <v>1046.18</v>
      </c>
      <c r="Z258">
        <v>118.84</v>
      </c>
      <c r="AA258">
        <v>233.78</v>
      </c>
      <c r="AB258">
        <v>133.37</v>
      </c>
      <c r="AC258" t="e">
        <v>#N/A</v>
      </c>
      <c r="AD258">
        <v>7.4279999999999999</v>
      </c>
      <c r="AE258">
        <v>116.27466707735391</v>
      </c>
      <c r="AF258" t="e">
        <v>#N/A</v>
      </c>
      <c r="AG258" t="e">
        <v>#N/A</v>
      </c>
      <c r="AH258">
        <v>309.89999999999998</v>
      </c>
      <c r="AI258" t="e">
        <v>#N/A</v>
      </c>
      <c r="AJ258" t="e">
        <v>#N/A</v>
      </c>
      <c r="AK258">
        <v>8.8641547380370511</v>
      </c>
    </row>
    <row r="259" spans="8:37" x14ac:dyDescent="0.25">
      <c r="H259" s="15">
        <v>44215</v>
      </c>
      <c r="I259">
        <v>118.76600000000001</v>
      </c>
      <c r="J259">
        <v>10.96</v>
      </c>
      <c r="K259">
        <v>112.15</v>
      </c>
      <c r="L259">
        <v>91.623931877750493</v>
      </c>
      <c r="M259">
        <v>10.872558098788103</v>
      </c>
      <c r="N259">
        <v>86.420262354591202</v>
      </c>
      <c r="O259">
        <v>41.27</v>
      </c>
      <c r="P259">
        <v>155.99</v>
      </c>
      <c r="Q259">
        <v>153.29</v>
      </c>
      <c r="R259">
        <v>244.16344046425763</v>
      </c>
      <c r="S259">
        <v>34.549999999999997</v>
      </c>
      <c r="T259">
        <v>18.52982427192476</v>
      </c>
      <c r="U259">
        <v>36.857520006600112</v>
      </c>
      <c r="V259">
        <v>10.3179</v>
      </c>
      <c r="W259" t="e">
        <v>#N/A</v>
      </c>
      <c r="X259">
        <v>9.7170000000000005</v>
      </c>
      <c r="Y259">
        <v>1047.03</v>
      </c>
      <c r="Z259">
        <v>118.48</v>
      </c>
      <c r="AA259">
        <v>236.19</v>
      </c>
      <c r="AB259">
        <v>134.44999999999999</v>
      </c>
      <c r="AC259">
        <v>211.07169375464071</v>
      </c>
      <c r="AD259">
        <v>7.3220000000000001</v>
      </c>
      <c r="AE259">
        <v>116.46716753426202</v>
      </c>
      <c r="AF259" t="e">
        <v>#N/A</v>
      </c>
      <c r="AG259">
        <v>126.59192289520861</v>
      </c>
      <c r="AH259">
        <v>311.45</v>
      </c>
      <c r="AI259" t="e">
        <v>#N/A</v>
      </c>
      <c r="AJ259" t="e">
        <v>#N/A</v>
      </c>
      <c r="AK259">
        <v>8.9501405580398732</v>
      </c>
    </row>
    <row r="260" spans="8:37" x14ac:dyDescent="0.25">
      <c r="H260" s="15">
        <v>44216</v>
      </c>
      <c r="I260">
        <v>118.982</v>
      </c>
      <c r="J260">
        <v>10.98</v>
      </c>
      <c r="K260">
        <v>112.16</v>
      </c>
      <c r="L260">
        <v>91.688713598070791</v>
      </c>
      <c r="M260">
        <v>10.884636885743253</v>
      </c>
      <c r="N260">
        <v>86.495415875113565</v>
      </c>
      <c r="O260">
        <v>42.09</v>
      </c>
      <c r="P260">
        <v>157.13999999999999</v>
      </c>
      <c r="Q260">
        <v>155.26</v>
      </c>
      <c r="R260">
        <v>248.27296009288401</v>
      </c>
      <c r="S260">
        <v>34.450000000000003</v>
      </c>
      <c r="T260">
        <v>18.832080614520525</v>
      </c>
      <c r="U260">
        <v>37.490707854959936</v>
      </c>
      <c r="V260">
        <v>10.3666</v>
      </c>
      <c r="W260" t="e">
        <v>#N/A</v>
      </c>
      <c r="X260">
        <v>9.8580000000000005</v>
      </c>
      <c r="Y260">
        <v>1045.8599999999999</v>
      </c>
      <c r="Z260">
        <v>119.75</v>
      </c>
      <c r="AA260">
        <v>240.48</v>
      </c>
      <c r="AB260">
        <v>136.26</v>
      </c>
      <c r="AC260">
        <v>216.13116378954322</v>
      </c>
      <c r="AD260">
        <v>7.3689999999999998</v>
      </c>
      <c r="AE260">
        <v>117.13666881404855</v>
      </c>
      <c r="AF260" t="e">
        <v>#N/A</v>
      </c>
      <c r="AG260">
        <v>126.94289873139762</v>
      </c>
      <c r="AH260">
        <v>313.11</v>
      </c>
      <c r="AI260" t="e">
        <v>#N/A</v>
      </c>
      <c r="AJ260" t="e">
        <v>#N/A</v>
      </c>
      <c r="AK260">
        <v>9.0123480791963306</v>
      </c>
    </row>
    <row r="261" spans="8:37" x14ac:dyDescent="0.25">
      <c r="H261" s="15">
        <v>44217</v>
      </c>
      <c r="I261">
        <v>119.033</v>
      </c>
      <c r="J261">
        <v>11</v>
      </c>
      <c r="K261">
        <v>112.19</v>
      </c>
      <c r="L261">
        <v>91.764472005688688</v>
      </c>
      <c r="M261">
        <v>10.914140546695617</v>
      </c>
      <c r="N261">
        <v>86.14289241912914</v>
      </c>
      <c r="O261">
        <v>42.28</v>
      </c>
      <c r="P261">
        <v>156.21</v>
      </c>
      <c r="Q261">
        <v>153.80000000000001</v>
      </c>
      <c r="R261">
        <v>248.54967189883257</v>
      </c>
      <c r="S261">
        <v>34.28</v>
      </c>
      <c r="T261">
        <v>18.421269240266685</v>
      </c>
      <c r="U261">
        <v>37.422833154992183</v>
      </c>
      <c r="V261">
        <v>10.400399999999999</v>
      </c>
      <c r="W261" t="e">
        <v>#N/A</v>
      </c>
      <c r="X261">
        <v>9.8569999999999993</v>
      </c>
      <c r="Y261">
        <v>1046.1300000000001</v>
      </c>
      <c r="Z261">
        <v>119.51</v>
      </c>
      <c r="AA261">
        <v>240.45</v>
      </c>
      <c r="AB261">
        <v>137.22</v>
      </c>
      <c r="AC261">
        <v>212.31377068071444</v>
      </c>
      <c r="AD261">
        <v>7.3140000000000001</v>
      </c>
      <c r="AE261">
        <v>117.01316653953482</v>
      </c>
      <c r="AF261" t="e">
        <v>#N/A</v>
      </c>
      <c r="AG261">
        <v>127.06064262839894</v>
      </c>
      <c r="AH261">
        <v>312.87</v>
      </c>
      <c r="AI261" t="e">
        <v>#N/A</v>
      </c>
      <c r="AJ261" t="e">
        <v>#N/A</v>
      </c>
      <c r="AK261">
        <v>8.9928492746778232</v>
      </c>
    </row>
    <row r="262" spans="8:37" x14ac:dyDescent="0.25">
      <c r="H262" s="15">
        <v>44218</v>
      </c>
      <c r="I262">
        <v>118.831</v>
      </c>
      <c r="J262">
        <v>10.98</v>
      </c>
      <c r="K262">
        <v>112.17</v>
      </c>
      <c r="L262">
        <v>91.642252542263165</v>
      </c>
      <c r="M262">
        <v>10.911634011325832</v>
      </c>
      <c r="N262">
        <v>86.101750636968859</v>
      </c>
      <c r="O262">
        <v>41.92</v>
      </c>
      <c r="P262">
        <v>157.57</v>
      </c>
      <c r="Q262">
        <v>153.43</v>
      </c>
      <c r="R262">
        <v>249.43501656128288</v>
      </c>
      <c r="S262">
        <v>34.43</v>
      </c>
      <c r="T262">
        <v>18.287170214514674</v>
      </c>
      <c r="U262">
        <v>37.901701323251423</v>
      </c>
      <c r="V262">
        <v>10.3322</v>
      </c>
      <c r="W262" t="e">
        <v>#N/A</v>
      </c>
      <c r="X262">
        <v>9.8360000000000003</v>
      </c>
      <c r="Y262">
        <v>1042.99</v>
      </c>
      <c r="Z262">
        <v>117.8</v>
      </c>
      <c r="AA262">
        <v>238.56</v>
      </c>
      <c r="AB262">
        <v>139.06</v>
      </c>
      <c r="AC262">
        <v>209.39426317087205</v>
      </c>
      <c r="AD262">
        <v>7.1710000000000003</v>
      </c>
      <c r="AE262">
        <v>116.47536419887197</v>
      </c>
      <c r="AF262" t="e">
        <v>#N/A</v>
      </c>
      <c r="AG262">
        <v>126.63309944877359</v>
      </c>
      <c r="AH262">
        <v>312.92</v>
      </c>
      <c r="AI262" t="e">
        <v>#N/A</v>
      </c>
      <c r="AJ262" t="e">
        <v>#N/A</v>
      </c>
      <c r="AK262">
        <v>8.9345663476629831</v>
      </c>
    </row>
    <row r="263" spans="8:37" x14ac:dyDescent="0.25">
      <c r="H263" s="15">
        <v>44221</v>
      </c>
      <c r="I263">
        <v>118.916</v>
      </c>
      <c r="J263">
        <v>11.11</v>
      </c>
      <c r="K263">
        <v>112.16</v>
      </c>
      <c r="L263">
        <v>91.647843809227112</v>
      </c>
      <c r="M263">
        <v>10.928569574102715</v>
      </c>
      <c r="N263">
        <v>86.274186908192675</v>
      </c>
      <c r="O263">
        <v>41.93</v>
      </c>
      <c r="P263">
        <v>158.22</v>
      </c>
      <c r="Q263">
        <v>155.21</v>
      </c>
      <c r="R263">
        <v>248.42462882808709</v>
      </c>
      <c r="S263">
        <v>35.04</v>
      </c>
      <c r="T263">
        <v>17.86743515850144</v>
      </c>
      <c r="U263">
        <v>38.443804034582136</v>
      </c>
      <c r="V263">
        <v>10.2677</v>
      </c>
      <c r="W263" t="e">
        <v>#N/A</v>
      </c>
      <c r="X263">
        <v>9.8469999999999995</v>
      </c>
      <c r="Y263">
        <v>1049.4100000000001</v>
      </c>
      <c r="Z263">
        <v>115.14</v>
      </c>
      <c r="AA263">
        <v>243.03</v>
      </c>
      <c r="AB263">
        <v>139.1</v>
      </c>
      <c r="AC263">
        <v>207.52573075339646</v>
      </c>
      <c r="AD263">
        <v>6.9290000000000003</v>
      </c>
      <c r="AE263">
        <v>116.26591597773155</v>
      </c>
      <c r="AF263" t="e">
        <v>#N/A</v>
      </c>
      <c r="AG263">
        <v>126.16877890653109</v>
      </c>
      <c r="AH263">
        <v>314.16000000000003</v>
      </c>
      <c r="AI263" t="e">
        <v>#N/A</v>
      </c>
      <c r="AJ263" t="e">
        <v>#N/A</v>
      </c>
      <c r="AK263">
        <v>8.8974759621116153</v>
      </c>
    </row>
    <row r="264" spans="8:37" x14ac:dyDescent="0.25">
      <c r="H264" s="15">
        <v>44222</v>
      </c>
      <c r="I264">
        <v>118.843</v>
      </c>
      <c r="J264">
        <v>11</v>
      </c>
      <c r="K264">
        <v>112.13</v>
      </c>
      <c r="L264">
        <v>91.621394954930267</v>
      </c>
      <c r="M264">
        <v>10.925679824816777</v>
      </c>
      <c r="N264">
        <v>86.123221189438183</v>
      </c>
      <c r="O264">
        <v>41.97</v>
      </c>
      <c r="P264">
        <v>156.47</v>
      </c>
      <c r="Q264">
        <v>151.58000000000001</v>
      </c>
      <c r="R264">
        <v>246.46544647712116</v>
      </c>
      <c r="S264">
        <v>34.68</v>
      </c>
      <c r="T264">
        <v>17.882701324339884</v>
      </c>
      <c r="U264">
        <v>37.825943900633376</v>
      </c>
      <c r="V264">
        <v>10.2597</v>
      </c>
      <c r="W264" t="e">
        <v>#N/A</v>
      </c>
      <c r="X264">
        <v>9.8369999999999997</v>
      </c>
      <c r="Y264">
        <v>1049.6099999999999</v>
      </c>
      <c r="Z264">
        <v>116.49</v>
      </c>
      <c r="AA264">
        <v>236.12</v>
      </c>
      <c r="AB264">
        <v>136.22</v>
      </c>
      <c r="AC264">
        <v>208.10232787694332</v>
      </c>
      <c r="AD264">
        <v>7.03</v>
      </c>
      <c r="AE264">
        <v>115.8664817599437</v>
      </c>
      <c r="AF264" t="e">
        <v>#N/A</v>
      </c>
      <c r="AG264">
        <v>126.20425299802784</v>
      </c>
      <c r="AH264">
        <v>313.39999999999998</v>
      </c>
      <c r="AI264" t="e">
        <v>#N/A</v>
      </c>
      <c r="AJ264" t="e">
        <v>#N/A</v>
      </c>
      <c r="AK264">
        <v>8.9126025190349818</v>
      </c>
    </row>
    <row r="265" spans="8:37" x14ac:dyDescent="0.25">
      <c r="H265" s="15">
        <v>44223</v>
      </c>
      <c r="I265">
        <v>118.77500000000001</v>
      </c>
      <c r="J265">
        <v>10.97</v>
      </c>
      <c r="K265">
        <v>112.14</v>
      </c>
      <c r="L265">
        <v>91.841700960336752</v>
      </c>
      <c r="M265">
        <v>10.946575541313628</v>
      </c>
      <c r="N265">
        <v>86.466413599603897</v>
      </c>
      <c r="O265">
        <v>41.64</v>
      </c>
      <c r="P265">
        <v>155.41999999999999</v>
      </c>
      <c r="Q265">
        <v>145.4</v>
      </c>
      <c r="R265">
        <v>242.50148843209922</v>
      </c>
      <c r="S265">
        <v>33.68</v>
      </c>
      <c r="T265">
        <v>17.643175441491994</v>
      </c>
      <c r="U265">
        <v>37.448423832315569</v>
      </c>
      <c r="V265">
        <v>10.234500000000001</v>
      </c>
      <c r="W265" t="e">
        <v>#N/A</v>
      </c>
      <c r="X265">
        <v>9.5909999999999993</v>
      </c>
      <c r="Y265">
        <v>1049.32</v>
      </c>
      <c r="Z265">
        <v>115.48</v>
      </c>
      <c r="AA265">
        <v>234.63</v>
      </c>
      <c r="AB265">
        <v>135.05000000000001</v>
      </c>
      <c r="AC265">
        <v>203.08631787423667</v>
      </c>
      <c r="AD265">
        <v>6.7759999999999998</v>
      </c>
      <c r="AE265">
        <v>114.2631927063194</v>
      </c>
      <c r="AF265" t="e">
        <v>#N/A</v>
      </c>
      <c r="AG265">
        <v>126.19406523091192</v>
      </c>
      <c r="AH265">
        <v>310.26</v>
      </c>
      <c r="AI265" t="e">
        <v>#N/A</v>
      </c>
      <c r="AJ265" t="e">
        <v>#N/A</v>
      </c>
      <c r="AK265">
        <v>8.7901911279318643</v>
      </c>
    </row>
    <row r="266" spans="8:37" x14ac:dyDescent="0.25">
      <c r="H266" s="15">
        <v>44224</v>
      </c>
      <c r="I266">
        <v>118.60599999999999</v>
      </c>
      <c r="J266">
        <v>10.98</v>
      </c>
      <c r="K266">
        <v>112.16</v>
      </c>
      <c r="L266">
        <v>91.777297304825268</v>
      </c>
      <c r="M266">
        <v>10.928693867934928</v>
      </c>
      <c r="N266">
        <v>86.317525773195882</v>
      </c>
      <c r="O266">
        <v>41.74</v>
      </c>
      <c r="P266">
        <v>155.4</v>
      </c>
      <c r="Q266">
        <v>145.72</v>
      </c>
      <c r="R266">
        <v>241.61986697630482</v>
      </c>
      <c r="S266">
        <v>33.61</v>
      </c>
      <c r="T266">
        <v>18.202061855670106</v>
      </c>
      <c r="U266">
        <v>37.257731958762889</v>
      </c>
      <c r="V266">
        <v>9.9847999999999999</v>
      </c>
      <c r="W266" t="e">
        <v>#N/A</v>
      </c>
      <c r="X266">
        <v>9.7010000000000005</v>
      </c>
      <c r="Y266">
        <v>1057.9000000000001</v>
      </c>
      <c r="Z266">
        <v>115.75</v>
      </c>
      <c r="AA266">
        <v>229.53</v>
      </c>
      <c r="AB266">
        <v>133.44999999999999</v>
      </c>
      <c r="AC266">
        <v>205.64123711340207</v>
      </c>
      <c r="AD266">
        <v>6.9720000000000004</v>
      </c>
      <c r="AE266">
        <v>114.82143002213193</v>
      </c>
      <c r="AF266" t="e">
        <v>#N/A</v>
      </c>
      <c r="AG266">
        <v>125.74000378343436</v>
      </c>
      <c r="AH266">
        <v>309.58</v>
      </c>
      <c r="AI266" t="e">
        <v>#N/A</v>
      </c>
      <c r="AJ266" t="e">
        <v>#N/A</v>
      </c>
      <c r="AK266">
        <v>8.8202764228208412</v>
      </c>
    </row>
    <row r="267" spans="8:37" x14ac:dyDescent="0.25">
      <c r="H267" s="15">
        <v>44225</v>
      </c>
      <c r="I267">
        <v>118.601</v>
      </c>
      <c r="J267">
        <v>10.99</v>
      </c>
      <c r="K267">
        <v>112.15</v>
      </c>
      <c r="L267">
        <v>91.479223580850217</v>
      </c>
      <c r="M267">
        <v>10.883648757546828</v>
      </c>
      <c r="N267">
        <v>86.267721727662376</v>
      </c>
      <c r="O267">
        <v>41.02</v>
      </c>
      <c r="P267">
        <v>152.13999999999999</v>
      </c>
      <c r="Q267">
        <v>145.99</v>
      </c>
      <c r="R267">
        <v>238.44023064279079</v>
      </c>
      <c r="S267">
        <v>33.47</v>
      </c>
      <c r="T267">
        <v>17.622815694032308</v>
      </c>
      <c r="U267">
        <v>36.568578964721397</v>
      </c>
      <c r="V267">
        <v>10.0627</v>
      </c>
      <c r="W267" t="e">
        <v>#N/A</v>
      </c>
      <c r="X267">
        <v>9.5289999999999999</v>
      </c>
      <c r="Y267">
        <v>1055.8800000000001</v>
      </c>
      <c r="Z267">
        <v>113.76</v>
      </c>
      <c r="AA267">
        <v>226.54</v>
      </c>
      <c r="AB267">
        <v>132.94</v>
      </c>
      <c r="AC267">
        <v>199.40652818991097</v>
      </c>
      <c r="AD267">
        <v>6.7960000000000003</v>
      </c>
      <c r="AE267">
        <v>114.40688085189807</v>
      </c>
      <c r="AF267" t="e">
        <v>#N/A</v>
      </c>
      <c r="AG267">
        <v>125.02376534519314</v>
      </c>
      <c r="AH267">
        <v>307.14</v>
      </c>
      <c r="AI267" t="e">
        <v>#N/A</v>
      </c>
      <c r="AJ267">
        <v>139.29</v>
      </c>
      <c r="AK267">
        <v>8.8225001045291727</v>
      </c>
    </row>
    <row r="268" spans="8:37" x14ac:dyDescent="0.25">
      <c r="H268" s="15">
        <v>44228</v>
      </c>
      <c r="I268">
        <v>118.809</v>
      </c>
      <c r="J268">
        <v>11.01</v>
      </c>
      <c r="K268">
        <v>112.14</v>
      </c>
      <c r="L268">
        <v>91.333737802953664</v>
      </c>
      <c r="M268">
        <v>10.87419500764965</v>
      </c>
      <c r="N268">
        <v>86.80198840099419</v>
      </c>
      <c r="O268">
        <v>41.68</v>
      </c>
      <c r="P268">
        <v>155.53</v>
      </c>
      <c r="Q268">
        <v>146.66999999999999</v>
      </c>
      <c r="R268">
        <v>238.89275748318852</v>
      </c>
      <c r="S268">
        <v>34.340000000000003</v>
      </c>
      <c r="T268">
        <v>17.829328914664455</v>
      </c>
      <c r="U268">
        <v>37.49792874896437</v>
      </c>
      <c r="V268">
        <v>9.8734000000000002</v>
      </c>
      <c r="W268" t="e">
        <v>#N/A</v>
      </c>
      <c r="X268">
        <v>9.6560000000000006</v>
      </c>
      <c r="Y268">
        <v>1059.98</v>
      </c>
      <c r="Z268">
        <v>114.04</v>
      </c>
      <c r="AA268">
        <v>234.46</v>
      </c>
      <c r="AB268">
        <v>134.75</v>
      </c>
      <c r="AC268">
        <v>205.11184755592376</v>
      </c>
      <c r="AD268">
        <v>6.8840000000000003</v>
      </c>
      <c r="AE268">
        <v>114.70548958921998</v>
      </c>
      <c r="AF268" t="e">
        <v>#N/A</v>
      </c>
      <c r="AG268">
        <v>125.52728529571181</v>
      </c>
      <c r="AH268">
        <v>310.85000000000002</v>
      </c>
      <c r="AI268" t="e">
        <v>#N/A</v>
      </c>
      <c r="AJ268" t="e">
        <v>#N/A</v>
      </c>
      <c r="AK268">
        <v>8.8295924954272706</v>
      </c>
    </row>
    <row r="269" spans="8:37" x14ac:dyDescent="0.25">
      <c r="H269" s="15">
        <v>44229</v>
      </c>
      <c r="I269">
        <v>118.922</v>
      </c>
      <c r="J269" t="e">
        <v>#N/A</v>
      </c>
      <c r="K269">
        <v>112.19</v>
      </c>
      <c r="L269">
        <v>91.523608610650697</v>
      </c>
      <c r="M269">
        <v>10.897668959320564</v>
      </c>
      <c r="N269">
        <v>87.053831433563516</v>
      </c>
      <c r="O269">
        <v>42.67</v>
      </c>
      <c r="P269">
        <v>158.47</v>
      </c>
      <c r="Q269">
        <v>150.49</v>
      </c>
      <c r="R269">
        <v>244.46717708088136</v>
      </c>
      <c r="S269">
        <v>35.01</v>
      </c>
      <c r="T269">
        <v>18.162908727847572</v>
      </c>
      <c r="U269">
        <v>38.206173558532328</v>
      </c>
      <c r="V269">
        <v>9.9791000000000007</v>
      </c>
      <c r="W269" t="e">
        <v>#N/A</v>
      </c>
      <c r="X269">
        <v>9.7959999999999994</v>
      </c>
      <c r="Y269">
        <v>1058.33</v>
      </c>
      <c r="Z269">
        <v>115.84</v>
      </c>
      <c r="AA269">
        <v>240.95</v>
      </c>
      <c r="AB269">
        <v>136.87</v>
      </c>
      <c r="AC269">
        <v>206.96397370829521</v>
      </c>
      <c r="AD269">
        <v>7.1189999999999998</v>
      </c>
      <c r="AE269">
        <v>115.85091147590708</v>
      </c>
      <c r="AF269" t="e">
        <v>#N/A</v>
      </c>
      <c r="AG269">
        <v>126.48716375603631</v>
      </c>
      <c r="AH269">
        <v>312.55</v>
      </c>
      <c r="AI269" t="e">
        <v>#N/A</v>
      </c>
      <c r="AJ269" t="e">
        <v>#N/A</v>
      </c>
      <c r="AK269">
        <v>8.9356156479961655</v>
      </c>
    </row>
    <row r="270" spans="8:37" x14ac:dyDescent="0.25">
      <c r="H270" s="15">
        <v>44230</v>
      </c>
      <c r="I270">
        <v>119.137</v>
      </c>
      <c r="J270">
        <v>11.05</v>
      </c>
      <c r="K270">
        <v>112.22</v>
      </c>
      <c r="L270">
        <v>91.43036899693729</v>
      </c>
      <c r="M270">
        <v>10.866705995871198</v>
      </c>
      <c r="N270">
        <v>87.162218342063682</v>
      </c>
      <c r="O270">
        <v>42.72</v>
      </c>
      <c r="P270">
        <v>156.38999999999999</v>
      </c>
      <c r="Q270">
        <v>150.72999999999999</v>
      </c>
      <c r="R270">
        <v>246.74827462739026</v>
      </c>
      <c r="S270">
        <v>35.08</v>
      </c>
      <c r="T270">
        <v>18.608131703666746</v>
      </c>
      <c r="U270">
        <v>38.5715473517918</v>
      </c>
      <c r="V270">
        <v>10.095700000000001</v>
      </c>
      <c r="W270" t="e">
        <v>#N/A</v>
      </c>
      <c r="X270">
        <v>9.798</v>
      </c>
      <c r="Y270">
        <v>1055.22</v>
      </c>
      <c r="Z270">
        <v>116.84</v>
      </c>
      <c r="AA270">
        <v>242.64</v>
      </c>
      <c r="AB270">
        <v>137.05000000000001</v>
      </c>
      <c r="AC270">
        <v>206.51035170865552</v>
      </c>
      <c r="AD270">
        <v>7.1920000000000002</v>
      </c>
      <c r="AE270">
        <v>116.24573054894252</v>
      </c>
      <c r="AF270" t="e">
        <v>#N/A</v>
      </c>
      <c r="AG270">
        <v>126.61936529609221</v>
      </c>
      <c r="AH270">
        <v>313</v>
      </c>
      <c r="AI270" t="e">
        <v>#N/A</v>
      </c>
      <c r="AJ270" t="e">
        <v>#N/A</v>
      </c>
      <c r="AK270">
        <v>8.9207447265405211</v>
      </c>
    </row>
    <row r="271" spans="8:37" x14ac:dyDescent="0.25">
      <c r="H271" s="15">
        <v>44231</v>
      </c>
      <c r="I271">
        <v>119.15300000000001</v>
      </c>
      <c r="J271">
        <v>11.09</v>
      </c>
      <c r="K271">
        <v>112.26</v>
      </c>
      <c r="L271">
        <v>91.448514971662846</v>
      </c>
      <c r="M271">
        <v>10.880865634420394</v>
      </c>
      <c r="N271">
        <v>87.551208092968821</v>
      </c>
      <c r="O271">
        <v>43.08</v>
      </c>
      <c r="P271">
        <v>158.41999999999999</v>
      </c>
      <c r="Q271">
        <v>150.32</v>
      </c>
      <c r="R271">
        <v>244.34984004464334</v>
      </c>
      <c r="S271">
        <v>36.11</v>
      </c>
      <c r="T271">
        <v>19.137195886631552</v>
      </c>
      <c r="U271">
        <v>38.767661566758633</v>
      </c>
      <c r="V271">
        <v>10.150499999999999</v>
      </c>
      <c r="W271" t="e">
        <v>#N/A</v>
      </c>
      <c r="X271">
        <v>9.8800000000000008</v>
      </c>
      <c r="Y271">
        <v>1050.3900000000001</v>
      </c>
      <c r="Z271">
        <v>117.92</v>
      </c>
      <c r="AA271">
        <v>242.19</v>
      </c>
      <c r="AB271">
        <v>136.26</v>
      </c>
      <c r="AC271">
        <v>211.52913635983614</v>
      </c>
      <c r="AD271">
        <v>7.3550000000000004</v>
      </c>
      <c r="AE271">
        <v>116.37556542666752</v>
      </c>
      <c r="AF271" t="e">
        <v>#N/A</v>
      </c>
      <c r="AG271">
        <v>126.91984650967508</v>
      </c>
      <c r="AH271">
        <v>314.49</v>
      </c>
      <c r="AI271" t="e">
        <v>#N/A</v>
      </c>
      <c r="AJ271" t="e">
        <v>#N/A</v>
      </c>
      <c r="AK271">
        <v>8.9190347506642809</v>
      </c>
    </row>
    <row r="272" spans="8:37" x14ac:dyDescent="0.25">
      <c r="H272" s="15">
        <v>44232</v>
      </c>
      <c r="I272">
        <v>119.354</v>
      </c>
      <c r="J272">
        <v>11.13</v>
      </c>
      <c r="K272">
        <v>112.28</v>
      </c>
      <c r="L272">
        <v>91.267455627834536</v>
      </c>
      <c r="M272">
        <v>10.866892023833628</v>
      </c>
      <c r="N272">
        <v>87.157335105499257</v>
      </c>
      <c r="O272">
        <v>43.16</v>
      </c>
      <c r="P272">
        <v>158.36000000000001</v>
      </c>
      <c r="Q272">
        <v>151.31</v>
      </c>
      <c r="R272">
        <v>245.98919364524474</v>
      </c>
      <c r="S272">
        <v>36.619999999999997</v>
      </c>
      <c r="T272">
        <v>19.147698953314507</v>
      </c>
      <c r="U272">
        <v>39.097026084067117</v>
      </c>
      <c r="V272">
        <v>10.2765</v>
      </c>
      <c r="W272" t="e">
        <v>#N/A</v>
      </c>
      <c r="X272">
        <v>9.9309999999999992</v>
      </c>
      <c r="Y272">
        <v>1043.6199999999999</v>
      </c>
      <c r="Z272">
        <v>118.14</v>
      </c>
      <c r="AA272">
        <v>244</v>
      </c>
      <c r="AB272">
        <v>136.29</v>
      </c>
      <c r="AC272">
        <v>210.61638145871407</v>
      </c>
      <c r="AD272">
        <v>7.468</v>
      </c>
      <c r="AE272">
        <v>116.4959330457441</v>
      </c>
      <c r="AF272" t="e">
        <v>#N/A</v>
      </c>
      <c r="AG272">
        <v>127.49935239523117</v>
      </c>
      <c r="AH272">
        <v>315.76</v>
      </c>
      <c r="AI272" t="e">
        <v>#N/A</v>
      </c>
      <c r="AJ272" t="e">
        <v>#N/A</v>
      </c>
      <c r="AK272">
        <v>8.9013759119172793</v>
      </c>
    </row>
    <row r="273" spans="8:37" x14ac:dyDescent="0.25">
      <c r="H273" s="15">
        <v>44235</v>
      </c>
      <c r="I273">
        <v>119.383</v>
      </c>
      <c r="J273">
        <v>11.15</v>
      </c>
      <c r="K273">
        <v>112.29</v>
      </c>
      <c r="L273">
        <v>91.357992922438726</v>
      </c>
      <c r="M273">
        <v>10.847595554332193</v>
      </c>
      <c r="N273">
        <v>87.059018842865427</v>
      </c>
      <c r="O273">
        <v>43.48</v>
      </c>
      <c r="P273">
        <v>158.76</v>
      </c>
      <c r="Q273">
        <v>153.11000000000001</v>
      </c>
      <c r="R273">
        <v>250.04066589862893</v>
      </c>
      <c r="S273">
        <v>37.520000000000003</v>
      </c>
      <c r="T273">
        <v>19.672947621814558</v>
      </c>
      <c r="U273">
        <v>39.677928114883365</v>
      </c>
      <c r="V273">
        <v>10.338699999999999</v>
      </c>
      <c r="W273" t="e">
        <v>#N/A</v>
      </c>
      <c r="X273">
        <v>9.9969999999999999</v>
      </c>
      <c r="Y273">
        <v>1037.27</v>
      </c>
      <c r="Z273">
        <v>118.22</v>
      </c>
      <c r="AA273">
        <v>245.17</v>
      </c>
      <c r="AB273">
        <v>136.96</v>
      </c>
      <c r="AC273">
        <v>213.58844525608035</v>
      </c>
      <c r="AD273">
        <v>7.5979999999999999</v>
      </c>
      <c r="AE273">
        <v>117.30325650742816</v>
      </c>
      <c r="AF273" t="e">
        <v>#N/A</v>
      </c>
      <c r="AG273">
        <v>128.22077219182029</v>
      </c>
      <c r="AH273">
        <v>317.92</v>
      </c>
      <c r="AI273" t="e">
        <v>#N/A</v>
      </c>
      <c r="AJ273" t="e">
        <v>#N/A</v>
      </c>
      <c r="AK273">
        <v>8.9066027156933636</v>
      </c>
    </row>
    <row r="274" spans="8:37" x14ac:dyDescent="0.25">
      <c r="H274" s="15">
        <v>44236</v>
      </c>
      <c r="I274">
        <v>119.411</v>
      </c>
      <c r="J274">
        <v>11.15</v>
      </c>
      <c r="K274">
        <v>112.27</v>
      </c>
      <c r="L274">
        <v>91.522097149734464</v>
      </c>
      <c r="M274">
        <v>10.895756562696549</v>
      </c>
      <c r="N274">
        <v>86.54275092936804</v>
      </c>
      <c r="O274">
        <v>43.49</v>
      </c>
      <c r="P274">
        <v>161.25</v>
      </c>
      <c r="Q274">
        <v>151.91999999999999</v>
      </c>
      <c r="R274">
        <v>251.43128205847174</v>
      </c>
      <c r="S274">
        <v>36.64</v>
      </c>
      <c r="T274">
        <v>19.405204460966544</v>
      </c>
      <c r="U274">
        <v>39.789343246592317</v>
      </c>
      <c r="V274">
        <v>10.4537</v>
      </c>
      <c r="W274" t="e">
        <v>#N/A</v>
      </c>
      <c r="X274">
        <v>9.9979999999999993</v>
      </c>
      <c r="Y274">
        <v>1035.26</v>
      </c>
      <c r="Z274">
        <v>117.91</v>
      </c>
      <c r="AA274">
        <v>244.8</v>
      </c>
      <c r="AB274">
        <v>138.36000000000001</v>
      </c>
      <c r="AC274">
        <v>212.87071458075178</v>
      </c>
      <c r="AD274">
        <v>7.5650000000000004</v>
      </c>
      <c r="AE274">
        <v>117.5998797349672</v>
      </c>
      <c r="AF274" t="e">
        <v>#N/A</v>
      </c>
      <c r="AG274">
        <v>128.8342402951065</v>
      </c>
      <c r="AH274">
        <v>318.64999999999998</v>
      </c>
      <c r="AI274" t="e">
        <v>#N/A</v>
      </c>
      <c r="AJ274" t="e">
        <v>#N/A</v>
      </c>
      <c r="AK274">
        <v>8.9420116296519421</v>
      </c>
    </row>
    <row r="275" spans="8:37" x14ac:dyDescent="0.25">
      <c r="H275" s="15">
        <v>44237</v>
      </c>
      <c r="I275">
        <v>119.5</v>
      </c>
      <c r="J275">
        <v>11.16</v>
      </c>
      <c r="K275">
        <v>112.3</v>
      </c>
      <c r="L275">
        <v>91.650024122864437</v>
      </c>
      <c r="M275">
        <v>10.915552150308931</v>
      </c>
      <c r="N275">
        <v>86.348657109902788</v>
      </c>
      <c r="O275">
        <v>43.16</v>
      </c>
      <c r="P275">
        <v>161.15</v>
      </c>
      <c r="Q275">
        <v>153.19999999999999</v>
      </c>
      <c r="R275">
        <v>253.14231367201765</v>
      </c>
      <c r="S275">
        <v>36.08</v>
      </c>
      <c r="T275">
        <v>19.401878398418191</v>
      </c>
      <c r="U275">
        <v>39.899489207447687</v>
      </c>
      <c r="V275">
        <v>10.4514</v>
      </c>
      <c r="W275" t="e">
        <v>#N/A</v>
      </c>
      <c r="X275">
        <v>9.99</v>
      </c>
      <c r="Y275">
        <v>1040.33</v>
      </c>
      <c r="Z275">
        <v>117.82</v>
      </c>
      <c r="AA275">
        <v>246.51</v>
      </c>
      <c r="AB275">
        <v>139.15</v>
      </c>
      <c r="AC275">
        <v>211.68231998681824</v>
      </c>
      <c r="AD275">
        <v>7.625</v>
      </c>
      <c r="AE275">
        <v>117.91382867035466</v>
      </c>
      <c r="AF275" t="e">
        <v>#N/A</v>
      </c>
      <c r="AG275">
        <v>129.0307829761706</v>
      </c>
      <c r="AH275">
        <v>318.45999999999998</v>
      </c>
      <c r="AI275" t="e">
        <v>#N/A</v>
      </c>
      <c r="AJ275" t="e">
        <v>#N/A</v>
      </c>
      <c r="AK275">
        <v>8.9756171550052208</v>
      </c>
    </row>
    <row r="276" spans="8:37" x14ac:dyDescent="0.25">
      <c r="H276" s="15">
        <v>44238</v>
      </c>
      <c r="I276">
        <v>119.652</v>
      </c>
      <c r="J276">
        <v>11.18</v>
      </c>
      <c r="K276">
        <v>112.32</v>
      </c>
      <c r="L276">
        <v>91.608513840098354</v>
      </c>
      <c r="M276">
        <v>10.915801627920514</v>
      </c>
      <c r="N276">
        <v>86.439350210274611</v>
      </c>
      <c r="O276">
        <v>43.71</v>
      </c>
      <c r="P276">
        <v>162.71</v>
      </c>
      <c r="Q276">
        <v>152.52000000000001</v>
      </c>
      <c r="R276">
        <v>252.51135935386728</v>
      </c>
      <c r="S276">
        <v>35.97</v>
      </c>
      <c r="T276">
        <v>19.312278387070176</v>
      </c>
      <c r="U276">
        <v>40.570627525356649</v>
      </c>
      <c r="V276">
        <v>10.439299999999999</v>
      </c>
      <c r="W276" t="e">
        <v>#N/A</v>
      </c>
      <c r="X276">
        <v>10.006</v>
      </c>
      <c r="Y276">
        <v>1040.6600000000001</v>
      </c>
      <c r="Z276">
        <v>118.25</v>
      </c>
      <c r="AA276">
        <v>247.67</v>
      </c>
      <c r="AB276">
        <v>139.35</v>
      </c>
      <c r="AC276">
        <v>213.54828069596772</v>
      </c>
      <c r="AD276">
        <v>7.6040000000000001</v>
      </c>
      <c r="AE276">
        <v>117.98739557958089</v>
      </c>
      <c r="AF276" t="e">
        <v>#N/A</v>
      </c>
      <c r="AG276">
        <v>128.96856572455326</v>
      </c>
      <c r="AH276">
        <v>318.83</v>
      </c>
      <c r="AI276" t="e">
        <v>#N/A</v>
      </c>
      <c r="AJ276" t="e">
        <v>#N/A</v>
      </c>
      <c r="AK276">
        <v>8.9944539852821173</v>
      </c>
    </row>
    <row r="277" spans="8:37" x14ac:dyDescent="0.25">
      <c r="H277" s="15">
        <v>44239</v>
      </c>
      <c r="I277">
        <v>119.693</v>
      </c>
      <c r="J277">
        <v>11.18</v>
      </c>
      <c r="K277">
        <v>112.35</v>
      </c>
      <c r="L277">
        <v>91.555480423620139</v>
      </c>
      <c r="M277">
        <v>10.902458068029469</v>
      </c>
      <c r="N277">
        <v>86.406005114245659</v>
      </c>
      <c r="O277">
        <v>43.9</v>
      </c>
      <c r="P277">
        <v>163.66999999999999</v>
      </c>
      <c r="Q277">
        <v>153.77000000000001</v>
      </c>
      <c r="R277">
        <v>256.70694783960761</v>
      </c>
      <c r="S277">
        <v>36.31</v>
      </c>
      <c r="T277">
        <v>19.434133465313867</v>
      </c>
      <c r="U277">
        <v>40.596387032912652</v>
      </c>
      <c r="V277">
        <v>10.43</v>
      </c>
      <c r="W277" t="e">
        <v>#N/A</v>
      </c>
      <c r="X277">
        <v>10.06</v>
      </c>
      <c r="Y277">
        <v>1041.6400000000001</v>
      </c>
      <c r="Z277">
        <v>118.62</v>
      </c>
      <c r="AA277">
        <v>248.13</v>
      </c>
      <c r="AB277" t="e">
        <v>#N/A</v>
      </c>
      <c r="AC277">
        <v>212.38142373999838</v>
      </c>
      <c r="AD277">
        <v>7.7140000000000004</v>
      </c>
      <c r="AE277">
        <v>118.04596455225322</v>
      </c>
      <c r="AF277" t="e">
        <v>#N/A</v>
      </c>
      <c r="AG277">
        <v>128.68657117046072</v>
      </c>
      <c r="AH277">
        <v>319.35000000000002</v>
      </c>
      <c r="AI277" t="e">
        <v>#N/A</v>
      </c>
      <c r="AJ277" t="e">
        <v>#N/A</v>
      </c>
      <c r="AK277">
        <v>8.9235695999402243</v>
      </c>
    </row>
    <row r="278" spans="8:37" x14ac:dyDescent="0.25">
      <c r="H278" s="15">
        <v>44242</v>
      </c>
      <c r="I278">
        <v>119.687</v>
      </c>
      <c r="J278" t="e">
        <v>#N/A</v>
      </c>
      <c r="K278">
        <v>112.34</v>
      </c>
      <c r="L278" t="e">
        <v>#N/A</v>
      </c>
      <c r="M278">
        <v>10.914768263299742</v>
      </c>
      <c r="N278">
        <v>86.381996537795729</v>
      </c>
      <c r="O278">
        <v>44.17</v>
      </c>
      <c r="P278">
        <v>163.63999999999999</v>
      </c>
      <c r="Q278" t="e">
        <v>#N/A</v>
      </c>
      <c r="R278" t="e">
        <v>#N/A</v>
      </c>
      <c r="S278" t="e">
        <v>#N/A</v>
      </c>
      <c r="T278" t="e">
        <v>#N/A</v>
      </c>
      <c r="U278">
        <v>41.000329733740003</v>
      </c>
      <c r="V278">
        <v>10.480399999999999</v>
      </c>
      <c r="W278" t="e">
        <v>#N/A</v>
      </c>
      <c r="X278">
        <v>10.114000000000001</v>
      </c>
      <c r="Y278">
        <v>1040.97</v>
      </c>
      <c r="Z278">
        <v>121.08</v>
      </c>
      <c r="AA278">
        <v>249.72</v>
      </c>
      <c r="AB278" t="e">
        <v>#N/A</v>
      </c>
      <c r="AC278" t="e">
        <v>#N/A</v>
      </c>
      <c r="AD278">
        <v>7.9180000000000001</v>
      </c>
      <c r="AE278" t="e">
        <v>#N/A</v>
      </c>
      <c r="AF278" t="e">
        <v>#N/A</v>
      </c>
      <c r="AG278" t="e">
        <v>#N/A</v>
      </c>
      <c r="AH278">
        <v>319.70999999999998</v>
      </c>
      <c r="AI278" t="e">
        <v>#N/A</v>
      </c>
      <c r="AJ278" t="e">
        <v>#N/A</v>
      </c>
      <c r="AK278">
        <v>8.8926683383339942</v>
      </c>
    </row>
    <row r="279" spans="8:37" x14ac:dyDescent="0.25">
      <c r="H279" s="15">
        <v>44243</v>
      </c>
      <c r="I279">
        <v>119.627</v>
      </c>
      <c r="J279" t="e">
        <v>#N/A</v>
      </c>
      <c r="K279">
        <v>112.35</v>
      </c>
      <c r="L279">
        <v>91.50411329867552</v>
      </c>
      <c r="M279">
        <v>10.891747191458549</v>
      </c>
      <c r="N279">
        <v>86.505904698984224</v>
      </c>
      <c r="O279">
        <v>44.09</v>
      </c>
      <c r="P279">
        <v>161.63999999999999</v>
      </c>
      <c r="Q279">
        <v>155.11000000000001</v>
      </c>
      <c r="R279">
        <v>260.75155748551578</v>
      </c>
      <c r="S279">
        <v>35.99</v>
      </c>
      <c r="T279">
        <v>19.811710298125359</v>
      </c>
      <c r="U279">
        <v>40.465769262532</v>
      </c>
      <c r="V279">
        <v>10.4796</v>
      </c>
      <c r="W279" t="e">
        <v>#N/A</v>
      </c>
      <c r="X279">
        <v>10.058</v>
      </c>
      <c r="Y279">
        <v>1043.78</v>
      </c>
      <c r="Z279">
        <v>121.09</v>
      </c>
      <c r="AA279">
        <v>250.49</v>
      </c>
      <c r="AB279">
        <v>139.91999999999999</v>
      </c>
      <c r="AC279">
        <v>212.28012222313981</v>
      </c>
      <c r="AD279">
        <v>7.9240000000000004</v>
      </c>
      <c r="AE279">
        <v>118.76656453025906</v>
      </c>
      <c r="AF279" t="e">
        <v>#N/A</v>
      </c>
      <c r="AG279">
        <v>128.94602697246609</v>
      </c>
      <c r="AH279">
        <v>318.99</v>
      </c>
      <c r="AI279" t="e">
        <v>#N/A</v>
      </c>
      <c r="AJ279" t="e">
        <v>#N/A</v>
      </c>
      <c r="AK279">
        <v>8.9817230951109774</v>
      </c>
    </row>
    <row r="280" spans="8:37" x14ac:dyDescent="0.25">
      <c r="H280" s="15">
        <v>44244</v>
      </c>
      <c r="I280">
        <v>119.51</v>
      </c>
      <c r="J280">
        <v>11.18</v>
      </c>
      <c r="K280">
        <v>112.38</v>
      </c>
      <c r="L280">
        <v>91.387054354084313</v>
      </c>
      <c r="M280">
        <v>10.885661364701637</v>
      </c>
      <c r="N280">
        <v>86.982150269821503</v>
      </c>
      <c r="O280">
        <v>43.87</v>
      </c>
      <c r="P280">
        <v>160.84</v>
      </c>
      <c r="Q280">
        <v>153.1</v>
      </c>
      <c r="R280">
        <v>256.31263449365412</v>
      </c>
      <c r="S280">
        <v>35.99</v>
      </c>
      <c r="T280">
        <v>20.224159402241597</v>
      </c>
      <c r="U280">
        <v>39.82980489829805</v>
      </c>
      <c r="V280">
        <v>10.4998</v>
      </c>
      <c r="W280" t="e">
        <v>#N/A</v>
      </c>
      <c r="X280">
        <v>10.055999999999999</v>
      </c>
      <c r="Y280">
        <v>1049.93</v>
      </c>
      <c r="Z280">
        <v>120.68</v>
      </c>
      <c r="AA280">
        <v>251.39</v>
      </c>
      <c r="AB280">
        <v>139.9</v>
      </c>
      <c r="AC280">
        <v>214.84433374844332</v>
      </c>
      <c r="AD280">
        <v>7.9089999999999998</v>
      </c>
      <c r="AE280">
        <v>118.32160238562082</v>
      </c>
      <c r="AF280" t="e">
        <v>#N/A</v>
      </c>
      <c r="AG280">
        <v>128.2764782366726</v>
      </c>
      <c r="AH280">
        <v>318.47000000000003</v>
      </c>
      <c r="AI280" t="e">
        <v>#N/A</v>
      </c>
      <c r="AJ280" t="e">
        <v>#N/A</v>
      </c>
      <c r="AK280">
        <v>8.9962288331629754</v>
      </c>
    </row>
    <row r="281" spans="8:37" x14ac:dyDescent="0.25">
      <c r="H281" s="15">
        <v>44245</v>
      </c>
      <c r="I281">
        <v>119.449</v>
      </c>
      <c r="J281">
        <v>11.19</v>
      </c>
      <c r="K281">
        <v>112.38</v>
      </c>
      <c r="L281">
        <v>91.197802669413321</v>
      </c>
      <c r="M281">
        <v>10.892768225692043</v>
      </c>
      <c r="N281">
        <v>86.703360370799544</v>
      </c>
      <c r="O281">
        <v>43.51</v>
      </c>
      <c r="P281">
        <v>161.94</v>
      </c>
      <c r="Q281">
        <v>148.94</v>
      </c>
      <c r="R281">
        <v>252.90146958744873</v>
      </c>
      <c r="S281">
        <v>35.33</v>
      </c>
      <c r="T281">
        <v>19.955305413011093</v>
      </c>
      <c r="U281">
        <v>39.322959774871713</v>
      </c>
      <c r="V281">
        <v>10.540100000000001</v>
      </c>
      <c r="W281" t="e">
        <v>#N/A</v>
      </c>
      <c r="X281">
        <v>10.007999999999999</v>
      </c>
      <c r="Y281">
        <v>1053.81</v>
      </c>
      <c r="Z281">
        <v>119.48</v>
      </c>
      <c r="AA281">
        <v>246.61</v>
      </c>
      <c r="AB281">
        <v>138.38999999999999</v>
      </c>
      <c r="AC281">
        <v>213.23456381393811</v>
      </c>
      <c r="AD281">
        <v>7.806</v>
      </c>
      <c r="AE281">
        <v>117.60518503597423</v>
      </c>
      <c r="AF281" t="e">
        <v>#N/A</v>
      </c>
      <c r="AG281">
        <v>127.50333674819566</v>
      </c>
      <c r="AH281">
        <v>316.81</v>
      </c>
      <c r="AI281" t="e">
        <v>#N/A</v>
      </c>
      <c r="AJ281" t="e">
        <v>#N/A</v>
      </c>
      <c r="AK281">
        <v>8.947116613006127</v>
      </c>
    </row>
    <row r="282" spans="8:37" x14ac:dyDescent="0.25">
      <c r="H282" s="15">
        <v>44246</v>
      </c>
      <c r="I282">
        <v>119.366</v>
      </c>
      <c r="J282">
        <v>11.19</v>
      </c>
      <c r="K282">
        <v>112.4</v>
      </c>
      <c r="L282">
        <v>90.788586849511546</v>
      </c>
      <c r="M282">
        <v>10.860306336298908</v>
      </c>
      <c r="N282">
        <v>86.381627772738526</v>
      </c>
      <c r="O282">
        <v>43.96</v>
      </c>
      <c r="P282">
        <v>163.79</v>
      </c>
      <c r="Q282">
        <v>150.30000000000001</v>
      </c>
      <c r="R282">
        <v>254.32030962496967</v>
      </c>
      <c r="S282">
        <v>35.630000000000003</v>
      </c>
      <c r="T282">
        <v>20.466727137791707</v>
      </c>
      <c r="U282">
        <v>40.096478931310301</v>
      </c>
      <c r="V282">
        <v>10.485799999999999</v>
      </c>
      <c r="W282" t="e">
        <v>#N/A</v>
      </c>
      <c r="X282">
        <v>9.9819999999999993</v>
      </c>
      <c r="Y282">
        <v>1049.42</v>
      </c>
      <c r="Z282">
        <v>120.61</v>
      </c>
      <c r="AA282">
        <v>247.14</v>
      </c>
      <c r="AB282">
        <v>139.11000000000001</v>
      </c>
      <c r="AC282">
        <v>209.6891234435557</v>
      </c>
      <c r="AD282">
        <v>7.9950000000000001</v>
      </c>
      <c r="AE282">
        <v>117.42886243529462</v>
      </c>
      <c r="AF282" t="e">
        <v>#N/A</v>
      </c>
      <c r="AG282">
        <v>126.8518821934438</v>
      </c>
      <c r="AH282">
        <v>317.94</v>
      </c>
      <c r="AI282" t="e">
        <v>#N/A</v>
      </c>
      <c r="AJ282" t="e">
        <v>#N/A</v>
      </c>
      <c r="AK282">
        <v>9.0312703318198775</v>
      </c>
    </row>
    <row r="283" spans="8:37" x14ac:dyDescent="0.25">
      <c r="H283" s="15">
        <v>44249</v>
      </c>
      <c r="I283">
        <v>119.327</v>
      </c>
      <c r="J283">
        <v>11.16</v>
      </c>
      <c r="K283">
        <v>112.41</v>
      </c>
      <c r="L283">
        <v>90.713452444200129</v>
      </c>
      <c r="M283">
        <v>10.813454821974048</v>
      </c>
      <c r="N283">
        <v>86.124126592683936</v>
      </c>
      <c r="O283">
        <v>43.41</v>
      </c>
      <c r="P283">
        <v>158.82</v>
      </c>
      <c r="Q283">
        <v>148.4</v>
      </c>
      <c r="R283">
        <v>251.41975595960579</v>
      </c>
      <c r="S283">
        <v>34.85</v>
      </c>
      <c r="T283">
        <v>21.109741060419235</v>
      </c>
      <c r="U283">
        <v>38.236744759556103</v>
      </c>
      <c r="V283">
        <v>10.539300000000001</v>
      </c>
      <c r="W283" t="e">
        <v>#N/A</v>
      </c>
      <c r="X283">
        <v>9.9120000000000008</v>
      </c>
      <c r="Y283">
        <v>1054.21</v>
      </c>
      <c r="Z283">
        <v>120.93</v>
      </c>
      <c r="AA283">
        <v>239.73</v>
      </c>
      <c r="AB283">
        <v>136.75</v>
      </c>
      <c r="AC283">
        <v>207.66954377311961</v>
      </c>
      <c r="AD283">
        <v>7.968</v>
      </c>
      <c r="AE283">
        <v>116.8689656527343</v>
      </c>
      <c r="AF283" t="e">
        <v>#N/A</v>
      </c>
      <c r="AG283">
        <v>126.51777027968041</v>
      </c>
      <c r="AH283">
        <v>316.14999999999998</v>
      </c>
      <c r="AI283" t="e">
        <v>#N/A</v>
      </c>
      <c r="AJ283" t="e">
        <v>#N/A</v>
      </c>
      <c r="AK283">
        <v>9.0232126999305571</v>
      </c>
    </row>
    <row r="284" spans="8:37" x14ac:dyDescent="0.25">
      <c r="H284" s="15">
        <v>44250</v>
      </c>
      <c r="I284">
        <v>119.224</v>
      </c>
      <c r="J284">
        <v>11.16</v>
      </c>
      <c r="K284">
        <v>112.43</v>
      </c>
      <c r="L284">
        <v>90.082955927647049</v>
      </c>
      <c r="M284">
        <v>10.723241896309434</v>
      </c>
      <c r="N284">
        <v>86.155936110653712</v>
      </c>
      <c r="O284">
        <v>42.78</v>
      </c>
      <c r="P284">
        <v>156.18</v>
      </c>
      <c r="Q284">
        <v>140.5</v>
      </c>
      <c r="R284">
        <v>239.29822225795181</v>
      </c>
      <c r="S284">
        <v>34.24</v>
      </c>
      <c r="T284">
        <v>21.752017124979421</v>
      </c>
      <c r="U284">
        <v>37.164498600362265</v>
      </c>
      <c r="V284">
        <v>10.616</v>
      </c>
      <c r="W284" t="e">
        <v>#N/A</v>
      </c>
      <c r="X284">
        <v>9.9290000000000003</v>
      </c>
      <c r="Y284">
        <v>1060.8800000000001</v>
      </c>
      <c r="Z284">
        <v>120.79</v>
      </c>
      <c r="AA284">
        <v>238.84</v>
      </c>
      <c r="AB284">
        <v>135.83000000000001</v>
      </c>
      <c r="AC284">
        <v>210.9254075415775</v>
      </c>
      <c r="AD284">
        <v>8.1</v>
      </c>
      <c r="AE284">
        <v>115.2132769998794</v>
      </c>
      <c r="AF284" t="e">
        <v>#N/A</v>
      </c>
      <c r="AG284">
        <v>125.43300162584706</v>
      </c>
      <c r="AH284">
        <v>315.76</v>
      </c>
      <c r="AI284" t="e">
        <v>#N/A</v>
      </c>
      <c r="AJ284" t="e">
        <v>#N/A</v>
      </c>
      <c r="AK284">
        <v>8.9510422335155866</v>
      </c>
    </row>
    <row r="285" spans="8:37" x14ac:dyDescent="0.25">
      <c r="H285" s="15">
        <v>44251</v>
      </c>
      <c r="I285">
        <v>119.273</v>
      </c>
      <c r="J285">
        <v>11.16</v>
      </c>
      <c r="K285">
        <v>112.45</v>
      </c>
      <c r="L285">
        <v>89.780751141240842</v>
      </c>
      <c r="M285">
        <v>10.672703804437329</v>
      </c>
      <c r="N285">
        <v>86.18843683083513</v>
      </c>
      <c r="O285">
        <v>43.43</v>
      </c>
      <c r="P285">
        <v>155.71</v>
      </c>
      <c r="Q285">
        <v>142.91</v>
      </c>
      <c r="R285">
        <v>239.10079374168552</v>
      </c>
      <c r="S285">
        <v>34.520000000000003</v>
      </c>
      <c r="T285">
        <v>22.253335529566794</v>
      </c>
      <c r="U285">
        <v>37.106736946137374</v>
      </c>
      <c r="V285">
        <v>10.660500000000001</v>
      </c>
      <c r="W285" t="e">
        <v>#N/A</v>
      </c>
      <c r="X285">
        <v>10.042</v>
      </c>
      <c r="Y285">
        <v>1061.18</v>
      </c>
      <c r="Z285">
        <v>122.17</v>
      </c>
      <c r="AA285">
        <v>235.14</v>
      </c>
      <c r="AB285">
        <v>134.41</v>
      </c>
      <c r="AC285">
        <v>213.53154340306375</v>
      </c>
      <c r="AD285">
        <v>8.2149999999999999</v>
      </c>
      <c r="AE285">
        <v>115.40387809655807</v>
      </c>
      <c r="AF285" t="e">
        <v>#N/A</v>
      </c>
      <c r="AG285">
        <v>125.29382440721524</v>
      </c>
      <c r="AH285">
        <v>317.42</v>
      </c>
      <c r="AI285" t="e">
        <v>#N/A</v>
      </c>
      <c r="AJ285" t="e">
        <v>#N/A</v>
      </c>
      <c r="AK285">
        <v>8.9229869466007639</v>
      </c>
    </row>
    <row r="286" spans="8:37" x14ac:dyDescent="0.25">
      <c r="H286" s="15">
        <v>44252</v>
      </c>
      <c r="I286">
        <v>118.937</v>
      </c>
      <c r="J286">
        <v>11.13</v>
      </c>
      <c r="K286">
        <v>112.48</v>
      </c>
      <c r="L286">
        <v>89.273413416426664</v>
      </c>
      <c r="M286">
        <v>10.603491532518545</v>
      </c>
      <c r="N286">
        <v>85.5277163678048</v>
      </c>
      <c r="O286">
        <v>42.87</v>
      </c>
      <c r="P286">
        <v>151.47999999999999</v>
      </c>
      <c r="Q286">
        <v>144.4</v>
      </c>
      <c r="R286">
        <v>243.72139585719236</v>
      </c>
      <c r="S286">
        <v>33.5</v>
      </c>
      <c r="T286">
        <v>21.346106607713093</v>
      </c>
      <c r="U286">
        <v>36.89920576434946</v>
      </c>
      <c r="V286">
        <v>10.8154</v>
      </c>
      <c r="W286" t="e">
        <v>#N/A</v>
      </c>
      <c r="X286">
        <v>9.8049999999999997</v>
      </c>
      <c r="Y286">
        <v>1059.06</v>
      </c>
      <c r="Z286">
        <v>122.07</v>
      </c>
      <c r="AA286">
        <v>234.39</v>
      </c>
      <c r="AB286">
        <v>134.27000000000001</v>
      </c>
      <c r="AC286">
        <v>207.79497257021205</v>
      </c>
      <c r="AD286">
        <v>8.2029999999999994</v>
      </c>
      <c r="AE286">
        <v>115.5622391614565</v>
      </c>
      <c r="AF286" t="e">
        <v>#N/A</v>
      </c>
      <c r="AG286">
        <v>124.30406555377969</v>
      </c>
      <c r="AH286">
        <v>312.27999999999997</v>
      </c>
      <c r="AI286" t="e">
        <v>#N/A</v>
      </c>
      <c r="AJ286" t="e">
        <v>#N/A</v>
      </c>
      <c r="AK286">
        <v>8.8943752705092365</v>
      </c>
    </row>
    <row r="287" spans="8:37" x14ac:dyDescent="0.25">
      <c r="H287" s="15">
        <v>44253</v>
      </c>
      <c r="I287">
        <v>118.652</v>
      </c>
      <c r="J287">
        <v>11.11</v>
      </c>
      <c r="K287">
        <v>112.44</v>
      </c>
      <c r="L287">
        <v>89.832300907821192</v>
      </c>
      <c r="M287">
        <v>10.638404336696633</v>
      </c>
      <c r="N287">
        <v>86.332781456953654</v>
      </c>
      <c r="O287">
        <v>42.97</v>
      </c>
      <c r="P287">
        <v>152.19</v>
      </c>
      <c r="Q287">
        <v>141.37</v>
      </c>
      <c r="R287">
        <v>237.69077309274215</v>
      </c>
      <c r="S287">
        <v>33.590000000000003</v>
      </c>
      <c r="T287">
        <v>21.614238410596027</v>
      </c>
      <c r="U287">
        <v>36.25</v>
      </c>
      <c r="V287">
        <v>10.618600000000001</v>
      </c>
      <c r="W287" t="e">
        <v>#N/A</v>
      </c>
      <c r="X287">
        <v>9.7880000000000003</v>
      </c>
      <c r="Y287">
        <v>1056.0899999999999</v>
      </c>
      <c r="Z287">
        <v>120.89</v>
      </c>
      <c r="AA287">
        <v>226.97</v>
      </c>
      <c r="AB287">
        <v>132.26</v>
      </c>
      <c r="AC287">
        <v>207.69867549668876</v>
      </c>
      <c r="AD287">
        <v>8.1080000000000005</v>
      </c>
      <c r="AE287">
        <v>115.16984982703144</v>
      </c>
      <c r="AF287" t="e">
        <v>#N/A</v>
      </c>
      <c r="AG287">
        <v>124.65892110988109</v>
      </c>
      <c r="AH287">
        <v>310.45999999999998</v>
      </c>
      <c r="AI287" t="e">
        <v>#N/A</v>
      </c>
      <c r="AJ287">
        <v>139.93</v>
      </c>
      <c r="AK287">
        <v>8.8119303243008709</v>
      </c>
    </row>
    <row r="288" spans="8:37" x14ac:dyDescent="0.25">
      <c r="H288" s="15">
        <v>44256</v>
      </c>
      <c r="I288">
        <v>118.94</v>
      </c>
      <c r="J288">
        <v>11.14</v>
      </c>
      <c r="K288">
        <v>112.47</v>
      </c>
      <c r="L288">
        <v>89.85915591936363</v>
      </c>
      <c r="M288">
        <v>10.649540239719023</v>
      </c>
      <c r="N288">
        <v>86.736981978241005</v>
      </c>
      <c r="O288">
        <v>43.79</v>
      </c>
      <c r="P288">
        <v>155.63999999999999</v>
      </c>
      <c r="Q288">
        <v>145.01</v>
      </c>
      <c r="R288">
        <v>241.84887705608659</v>
      </c>
      <c r="S288">
        <v>34.28</v>
      </c>
      <c r="T288">
        <v>21.792209949339757</v>
      </c>
      <c r="U288">
        <v>37.347396395648204</v>
      </c>
      <c r="V288">
        <v>10.492100000000001</v>
      </c>
      <c r="W288" t="e">
        <v>#N/A</v>
      </c>
      <c r="X288">
        <v>9.968</v>
      </c>
      <c r="Y288">
        <v>1057.25</v>
      </c>
      <c r="Z288">
        <v>122.83</v>
      </c>
      <c r="AA288">
        <v>233.34</v>
      </c>
      <c r="AB288">
        <v>134.28</v>
      </c>
      <c r="AC288">
        <v>214.40079727597379</v>
      </c>
      <c r="AD288">
        <v>8.2119999999999997</v>
      </c>
      <c r="AE288">
        <v>115.71738326687779</v>
      </c>
      <c r="AF288" t="e">
        <v>#N/A</v>
      </c>
      <c r="AG288">
        <v>125.18723267820407</v>
      </c>
      <c r="AH288">
        <v>314.45</v>
      </c>
      <c r="AI288" t="e">
        <v>#N/A</v>
      </c>
      <c r="AJ288" t="e">
        <v>#N/A</v>
      </c>
      <c r="AK288">
        <v>8.7953771891800514</v>
      </c>
    </row>
    <row r="289" spans="8:37" x14ac:dyDescent="0.25">
      <c r="H289" s="15">
        <v>44257</v>
      </c>
      <c r="I289">
        <v>119.11499999999999</v>
      </c>
      <c r="J289">
        <v>11.13</v>
      </c>
      <c r="K289">
        <v>112.49</v>
      </c>
      <c r="L289">
        <v>89.744806373610757</v>
      </c>
      <c r="M289">
        <v>10.627302704496095</v>
      </c>
      <c r="N289">
        <v>86.589403973509931</v>
      </c>
      <c r="O289">
        <v>43.35</v>
      </c>
      <c r="P289">
        <v>152.85</v>
      </c>
      <c r="Q289">
        <v>145.83000000000001</v>
      </c>
      <c r="R289">
        <v>242.95660375444965</v>
      </c>
      <c r="S289">
        <v>33.82</v>
      </c>
      <c r="T289">
        <v>21.713576158940398</v>
      </c>
      <c r="U289">
        <v>37.106788079470199</v>
      </c>
      <c r="V289">
        <v>10.7136</v>
      </c>
      <c r="W289" t="e">
        <v>#N/A</v>
      </c>
      <c r="X289">
        <v>9.9120000000000008</v>
      </c>
      <c r="Y289">
        <v>1060.3499999999999</v>
      </c>
      <c r="Z289">
        <v>123.28</v>
      </c>
      <c r="AA289">
        <v>232.92</v>
      </c>
      <c r="AB289">
        <v>133.4</v>
      </c>
      <c r="AC289">
        <v>214.59437086092717</v>
      </c>
      <c r="AD289">
        <v>8.2129999999999992</v>
      </c>
      <c r="AE289">
        <v>115.64230876777148</v>
      </c>
      <c r="AF289" t="e">
        <v>#N/A</v>
      </c>
      <c r="AG289">
        <v>124.38045205810892</v>
      </c>
      <c r="AH289">
        <v>313.12</v>
      </c>
      <c r="AI289" t="e">
        <v>#N/A</v>
      </c>
      <c r="AJ289" t="e">
        <v>#N/A</v>
      </c>
      <c r="AK289">
        <v>8.7834186441733877</v>
      </c>
    </row>
    <row r="290" spans="8:37" x14ac:dyDescent="0.25">
      <c r="H290" s="15">
        <v>44258</v>
      </c>
      <c r="I290">
        <v>119.05500000000001</v>
      </c>
      <c r="J290">
        <v>11.11</v>
      </c>
      <c r="K290">
        <v>112.49</v>
      </c>
      <c r="L290">
        <v>89.344546577553615</v>
      </c>
      <c r="M290">
        <v>10.566830487552425</v>
      </c>
      <c r="N290">
        <v>86.536868268434134</v>
      </c>
      <c r="O290">
        <v>43.23</v>
      </c>
      <c r="P290">
        <v>148.75</v>
      </c>
      <c r="Q290">
        <v>141.13999999999999</v>
      </c>
      <c r="R290">
        <v>235.93093995784884</v>
      </c>
      <c r="S290">
        <v>32.86</v>
      </c>
      <c r="T290">
        <v>21.996685998342997</v>
      </c>
      <c r="U290">
        <v>36.988400994200497</v>
      </c>
      <c r="V290">
        <v>10.6692</v>
      </c>
      <c r="W290" t="e">
        <v>#N/A</v>
      </c>
      <c r="X290">
        <v>9.7799999999999994</v>
      </c>
      <c r="Y290">
        <v>1056.3800000000001</v>
      </c>
      <c r="Z290">
        <v>125.18</v>
      </c>
      <c r="AA290">
        <v>235.59</v>
      </c>
      <c r="AB290">
        <v>133.35</v>
      </c>
      <c r="AC290">
        <v>210.58823529411765</v>
      </c>
      <c r="AD290">
        <v>8.3859999999999992</v>
      </c>
      <c r="AE290">
        <v>114.67311667243203</v>
      </c>
      <c r="AF290" t="e">
        <v>#N/A</v>
      </c>
      <c r="AG290">
        <v>123.49481950462258</v>
      </c>
      <c r="AH290">
        <v>311.33999999999997</v>
      </c>
      <c r="AI290" t="e">
        <v>#N/A</v>
      </c>
      <c r="AJ290" t="e">
        <v>#N/A</v>
      </c>
      <c r="AK290">
        <v>8.7495416638290795</v>
      </c>
    </row>
    <row r="291" spans="8:37" x14ac:dyDescent="0.25">
      <c r="H291" s="15">
        <v>44259</v>
      </c>
      <c r="I291">
        <v>118.851</v>
      </c>
      <c r="J291">
        <v>11.08</v>
      </c>
      <c r="K291">
        <v>112.52</v>
      </c>
      <c r="L291">
        <v>88.923778423061776</v>
      </c>
      <c r="M291">
        <v>10.493526611105107</v>
      </c>
      <c r="N291">
        <v>87.068534267133572</v>
      </c>
      <c r="O291">
        <v>42.69</v>
      </c>
      <c r="P291">
        <v>144.4</v>
      </c>
      <c r="Q291">
        <v>136.54</v>
      </c>
      <c r="R291">
        <v>227.7953536320174</v>
      </c>
      <c r="S291">
        <v>32.17</v>
      </c>
      <c r="T291">
        <v>21.510755377688845</v>
      </c>
      <c r="U291">
        <v>35.680340170085046</v>
      </c>
      <c r="V291">
        <v>10.682</v>
      </c>
      <c r="W291" t="e">
        <v>#N/A</v>
      </c>
      <c r="X291">
        <v>9.6379999999999999</v>
      </c>
      <c r="Y291">
        <v>1054.9000000000001</v>
      </c>
      <c r="Z291">
        <v>125.19</v>
      </c>
      <c r="AA291">
        <v>228.56</v>
      </c>
      <c r="AB291">
        <v>130.21</v>
      </c>
      <c r="AC291">
        <v>205.93630148407536</v>
      </c>
      <c r="AD291">
        <v>8.3170000000000002</v>
      </c>
      <c r="AE291">
        <v>113.41732320679688</v>
      </c>
      <c r="AF291" t="e">
        <v>#N/A</v>
      </c>
      <c r="AG291">
        <v>122.65627393350636</v>
      </c>
      <c r="AH291">
        <v>307.61</v>
      </c>
      <c r="AI291" t="e">
        <v>#N/A</v>
      </c>
      <c r="AJ291" t="e">
        <v>#N/A</v>
      </c>
      <c r="AK291">
        <v>8.7053670112699084</v>
      </c>
    </row>
    <row r="292" spans="8:37" x14ac:dyDescent="0.25">
      <c r="H292" s="15">
        <v>44260</v>
      </c>
      <c r="I292">
        <v>118.58</v>
      </c>
      <c r="J292">
        <v>11.05</v>
      </c>
      <c r="K292">
        <v>112.48</v>
      </c>
      <c r="L292">
        <v>89.340590168304729</v>
      </c>
      <c r="M292">
        <v>10.491501094302766</v>
      </c>
      <c r="N292">
        <v>87.474815312290133</v>
      </c>
      <c r="O292">
        <v>42.35</v>
      </c>
      <c r="P292">
        <v>144.79</v>
      </c>
      <c r="Q292">
        <v>134.57</v>
      </c>
      <c r="R292">
        <v>224.65430267672306</v>
      </c>
      <c r="S292">
        <v>32.61</v>
      </c>
      <c r="T292">
        <v>21.583277367360644</v>
      </c>
      <c r="U292">
        <v>34.066487575554063</v>
      </c>
      <c r="V292">
        <v>10.578799999999999</v>
      </c>
      <c r="W292" t="e">
        <v>#N/A</v>
      </c>
      <c r="X292">
        <v>9.8320000000000007</v>
      </c>
      <c r="Y292">
        <v>1075.56</v>
      </c>
      <c r="Z292">
        <v>124.52</v>
      </c>
      <c r="AA292">
        <v>229.85</v>
      </c>
      <c r="AB292">
        <v>129.55000000000001</v>
      </c>
      <c r="AC292">
        <v>209.46104768300873</v>
      </c>
      <c r="AD292">
        <v>8.4909999999999997</v>
      </c>
      <c r="AE292">
        <v>113.90046176165036</v>
      </c>
      <c r="AF292" t="e">
        <v>#N/A</v>
      </c>
      <c r="AG292">
        <v>122.90755123365928</v>
      </c>
      <c r="AH292">
        <v>309.73</v>
      </c>
      <c r="AI292" t="e">
        <v>#N/A</v>
      </c>
      <c r="AJ292" t="e">
        <v>#N/A</v>
      </c>
      <c r="AK292">
        <v>8.7198621086086678</v>
      </c>
    </row>
    <row r="293" spans="8:37" x14ac:dyDescent="0.25">
      <c r="H293" s="15">
        <v>44263</v>
      </c>
      <c r="I293">
        <v>118.508</v>
      </c>
      <c r="J293">
        <v>11.01</v>
      </c>
      <c r="K293">
        <v>112.46</v>
      </c>
      <c r="L293">
        <v>89.152549080894374</v>
      </c>
      <c r="M293">
        <v>10.427846139234394</v>
      </c>
      <c r="N293">
        <v>87.821540018554444</v>
      </c>
      <c r="O293">
        <v>43.28</v>
      </c>
      <c r="P293">
        <v>142.62</v>
      </c>
      <c r="Q293">
        <v>136.91</v>
      </c>
      <c r="R293">
        <v>225.97813684515103</v>
      </c>
      <c r="S293">
        <v>32.450000000000003</v>
      </c>
      <c r="T293">
        <v>22.467740575187655</v>
      </c>
      <c r="U293">
        <v>34.431137724550901</v>
      </c>
      <c r="V293">
        <v>10.8436</v>
      </c>
      <c r="W293" t="e">
        <v>#N/A</v>
      </c>
      <c r="X293">
        <v>9.7919999999999998</v>
      </c>
      <c r="Y293">
        <v>1070.79</v>
      </c>
      <c r="Z293">
        <v>128.88</v>
      </c>
      <c r="AA293">
        <v>222.85</v>
      </c>
      <c r="AB293">
        <v>127.16</v>
      </c>
      <c r="AC293">
        <v>210.33144977650332</v>
      </c>
      <c r="AD293">
        <v>8.6959999999999997</v>
      </c>
      <c r="AE293">
        <v>115.02653187613828</v>
      </c>
      <c r="AF293" t="e">
        <v>#N/A</v>
      </c>
      <c r="AG293">
        <v>122.6444815144592</v>
      </c>
      <c r="AH293">
        <v>307.61</v>
      </c>
      <c r="AI293" t="e">
        <v>#N/A</v>
      </c>
      <c r="AJ293" t="e">
        <v>#N/A</v>
      </c>
      <c r="AK293">
        <v>8.6946370259179453</v>
      </c>
    </row>
    <row r="294" spans="8:37" x14ac:dyDescent="0.25">
      <c r="H294" s="15">
        <v>44264</v>
      </c>
      <c r="I294">
        <v>118.617</v>
      </c>
      <c r="J294">
        <v>11.01</v>
      </c>
      <c r="K294">
        <v>112.49</v>
      </c>
      <c r="L294">
        <v>89.65928709849608</v>
      </c>
      <c r="M294">
        <v>10.470457935352464</v>
      </c>
      <c r="N294">
        <v>87.485276796230849</v>
      </c>
      <c r="O294">
        <v>43.65</v>
      </c>
      <c r="P294">
        <v>148.51</v>
      </c>
      <c r="Q294">
        <v>138.77000000000001</v>
      </c>
      <c r="R294">
        <v>228.17092626197712</v>
      </c>
      <c r="S294">
        <v>33.35</v>
      </c>
      <c r="T294">
        <v>22.354029951203096</v>
      </c>
      <c r="U294">
        <v>34.780413932357398</v>
      </c>
      <c r="V294">
        <v>11.0899</v>
      </c>
      <c r="W294" t="e">
        <v>#N/A</v>
      </c>
      <c r="X294">
        <v>9.9329999999999998</v>
      </c>
      <c r="Y294">
        <v>1068.9000000000001</v>
      </c>
      <c r="Z294">
        <v>129.44999999999999</v>
      </c>
      <c r="AA294">
        <v>224.17</v>
      </c>
      <c r="AB294">
        <v>128.06</v>
      </c>
      <c r="AC294">
        <v>214.00807672892478</v>
      </c>
      <c r="AD294">
        <v>8.5630000000000006</v>
      </c>
      <c r="AE294">
        <v>115.96997522845088</v>
      </c>
      <c r="AF294" t="e">
        <v>#N/A</v>
      </c>
      <c r="AG294">
        <v>124.49558043860497</v>
      </c>
      <c r="AH294">
        <v>310.5</v>
      </c>
      <c r="AI294" t="e">
        <v>#N/A</v>
      </c>
      <c r="AJ294" t="e">
        <v>#N/A</v>
      </c>
      <c r="AK294">
        <v>8.8194130715029502</v>
      </c>
    </row>
    <row r="295" spans="8:37" x14ac:dyDescent="0.25">
      <c r="H295" s="15">
        <v>44265</v>
      </c>
      <c r="I295">
        <v>118.624</v>
      </c>
      <c r="J295">
        <v>11.06</v>
      </c>
      <c r="K295">
        <v>112.51</v>
      </c>
      <c r="L295">
        <v>89.390964480053157</v>
      </c>
      <c r="M295">
        <v>10.444405280568887</v>
      </c>
      <c r="N295">
        <v>87.403426268055085</v>
      </c>
      <c r="O295">
        <v>43.69</v>
      </c>
      <c r="P295">
        <v>147.79</v>
      </c>
      <c r="Q295">
        <v>141.22999999999999</v>
      </c>
      <c r="R295">
        <v>230.69130805102648</v>
      </c>
      <c r="S295">
        <v>33.21</v>
      </c>
      <c r="T295">
        <v>22.363117232112863</v>
      </c>
      <c r="U295">
        <v>34.52300974135035</v>
      </c>
      <c r="V295">
        <v>10.9656</v>
      </c>
      <c r="W295" t="e">
        <v>#N/A</v>
      </c>
      <c r="X295">
        <v>9.9770000000000003</v>
      </c>
      <c r="Y295">
        <v>1066.1500000000001</v>
      </c>
      <c r="Z295">
        <v>129.63</v>
      </c>
      <c r="AA295">
        <v>225.28</v>
      </c>
      <c r="AB295">
        <v>127.97</v>
      </c>
      <c r="AC295">
        <v>215.93886462882094</v>
      </c>
      <c r="AD295">
        <v>8.5709999999999997</v>
      </c>
      <c r="AE295">
        <v>115.65694788587075</v>
      </c>
      <c r="AF295" t="e">
        <v>#N/A</v>
      </c>
      <c r="AG295">
        <v>124.33708393410043</v>
      </c>
      <c r="AH295">
        <v>311.77999999999997</v>
      </c>
      <c r="AI295" t="e">
        <v>#N/A</v>
      </c>
      <c r="AJ295" t="e">
        <v>#N/A</v>
      </c>
      <c r="AK295">
        <v>8.7742331571575924</v>
      </c>
    </row>
    <row r="296" spans="8:37" x14ac:dyDescent="0.25">
      <c r="H296" s="15">
        <v>44266</v>
      </c>
      <c r="I296">
        <v>119.02800000000001</v>
      </c>
      <c r="J296">
        <v>11.13</v>
      </c>
      <c r="K296">
        <v>112.58</v>
      </c>
      <c r="L296">
        <v>89.594478329763206</v>
      </c>
      <c r="M296">
        <v>10.494063582705262</v>
      </c>
      <c r="N296">
        <v>86.681423321082534</v>
      </c>
      <c r="O296">
        <v>44.14</v>
      </c>
      <c r="P296">
        <v>151.83000000000001</v>
      </c>
      <c r="Q296">
        <v>143.47999999999999</v>
      </c>
      <c r="R296">
        <v>231.88043978404309</v>
      </c>
      <c r="S296">
        <v>33.799999999999997</v>
      </c>
      <c r="T296">
        <v>22.519211493484796</v>
      </c>
      <c r="U296">
        <v>35.359589041095894</v>
      </c>
      <c r="V296">
        <v>11.0977</v>
      </c>
      <c r="W296" t="e">
        <v>#N/A</v>
      </c>
      <c r="X296">
        <v>10.08</v>
      </c>
      <c r="Y296">
        <v>1063.8800000000001</v>
      </c>
      <c r="Z296">
        <v>129.38</v>
      </c>
      <c r="AA296">
        <v>232.15</v>
      </c>
      <c r="AB296">
        <v>130.57</v>
      </c>
      <c r="AC296">
        <v>222.49415302372202</v>
      </c>
      <c r="AD296">
        <v>8.4220000000000006</v>
      </c>
      <c r="AE296">
        <v>115.62878316634125</v>
      </c>
      <c r="AF296" t="e">
        <v>#N/A</v>
      </c>
      <c r="AG296">
        <v>125.94681729540115</v>
      </c>
      <c r="AH296">
        <v>315.39999999999998</v>
      </c>
      <c r="AI296" t="e">
        <v>#N/A</v>
      </c>
      <c r="AJ296" t="e">
        <v>#N/A</v>
      </c>
      <c r="AK296">
        <v>8.7847079723979409</v>
      </c>
    </row>
    <row r="297" spans="8:37" x14ac:dyDescent="0.25">
      <c r="H297" s="15">
        <v>44267</v>
      </c>
      <c r="I297">
        <v>118.901</v>
      </c>
      <c r="J297">
        <v>11.11</v>
      </c>
      <c r="K297">
        <v>112.59</v>
      </c>
      <c r="L297">
        <v>89.417511408661696</v>
      </c>
      <c r="M297">
        <v>10.446729670752182</v>
      </c>
      <c r="N297">
        <v>86.834616672246398</v>
      </c>
      <c r="O297">
        <v>43.86</v>
      </c>
      <c r="P297">
        <v>150.76</v>
      </c>
      <c r="Q297">
        <v>142.91</v>
      </c>
      <c r="R297">
        <v>231.2204935277183</v>
      </c>
      <c r="S297">
        <v>33.9</v>
      </c>
      <c r="T297">
        <v>23.16705724807499</v>
      </c>
      <c r="U297">
        <v>34.905423501841305</v>
      </c>
      <c r="V297">
        <v>11.091100000000001</v>
      </c>
      <c r="W297" t="e">
        <v>#N/A</v>
      </c>
      <c r="X297">
        <v>10.08</v>
      </c>
      <c r="Y297">
        <v>1063.6600000000001</v>
      </c>
      <c r="Z297">
        <v>129.57</v>
      </c>
      <c r="AA297">
        <v>230.86</v>
      </c>
      <c r="AB297">
        <v>129.99</v>
      </c>
      <c r="AC297">
        <v>221.75259457649813</v>
      </c>
      <c r="AD297">
        <v>8.5760000000000005</v>
      </c>
      <c r="AE297">
        <v>115.58321607721808</v>
      </c>
      <c r="AF297" t="e">
        <v>#N/A</v>
      </c>
      <c r="AG297">
        <v>125.80982585642315</v>
      </c>
      <c r="AH297">
        <v>315.38</v>
      </c>
      <c r="AI297" t="e">
        <v>#N/A</v>
      </c>
      <c r="AJ297" t="e">
        <v>#N/A</v>
      </c>
      <c r="AK297">
        <v>8.7463578917178602</v>
      </c>
    </row>
    <row r="298" spans="8:37" x14ac:dyDescent="0.25">
      <c r="H298" s="15">
        <v>44270</v>
      </c>
      <c r="I298">
        <v>118.913</v>
      </c>
      <c r="J298">
        <v>11.12</v>
      </c>
      <c r="K298">
        <v>112.58</v>
      </c>
      <c r="L298">
        <v>89.661456115052189</v>
      </c>
      <c r="M298">
        <v>10.470286980961498</v>
      </c>
      <c r="N298">
        <v>86.921529175050296</v>
      </c>
      <c r="O298">
        <v>44.35</v>
      </c>
      <c r="P298">
        <v>151.97999999999999</v>
      </c>
      <c r="Q298">
        <v>143.85</v>
      </c>
      <c r="R298">
        <v>233.14868564325016</v>
      </c>
      <c r="S298">
        <v>34.24</v>
      </c>
      <c r="T298">
        <v>24.069416498993963</v>
      </c>
      <c r="U298">
        <v>35.158869885982561</v>
      </c>
      <c r="V298">
        <v>11.206300000000001</v>
      </c>
      <c r="W298" t="e">
        <v>#N/A</v>
      </c>
      <c r="X298">
        <v>10.148</v>
      </c>
      <c r="Y298">
        <v>1067.4000000000001</v>
      </c>
      <c r="Z298">
        <v>129.16999999999999</v>
      </c>
      <c r="AA298">
        <v>228.75</v>
      </c>
      <c r="AB298">
        <v>129.24</v>
      </c>
      <c r="AC298">
        <v>223.22266934942988</v>
      </c>
      <c r="AD298">
        <v>8.5009999999999994</v>
      </c>
      <c r="AE298">
        <v>115.40932188701167</v>
      </c>
      <c r="AF298" t="e">
        <v>#N/A</v>
      </c>
      <c r="AG298">
        <v>126.59894156132167</v>
      </c>
      <c r="AH298">
        <v>316.26</v>
      </c>
      <c r="AI298" t="e">
        <v>#N/A</v>
      </c>
      <c r="AJ298" t="e">
        <v>#N/A</v>
      </c>
      <c r="AK298">
        <v>8.7408824274703374</v>
      </c>
    </row>
    <row r="299" spans="8:37" x14ac:dyDescent="0.25">
      <c r="H299" s="15">
        <v>44271</v>
      </c>
      <c r="I299">
        <v>118.94499999999999</v>
      </c>
      <c r="J299">
        <v>11.14</v>
      </c>
      <c r="K299">
        <v>112.56</v>
      </c>
      <c r="L299">
        <v>90.211709154908263</v>
      </c>
      <c r="M299">
        <v>10.551929014794105</v>
      </c>
      <c r="N299">
        <v>87.204906326136268</v>
      </c>
      <c r="O299">
        <v>45.19</v>
      </c>
      <c r="P299">
        <v>151.02000000000001</v>
      </c>
      <c r="Q299">
        <v>146.08000000000001</v>
      </c>
      <c r="R299">
        <v>239.72951626918575</v>
      </c>
      <c r="S299">
        <v>34</v>
      </c>
      <c r="T299">
        <v>23.489876501722257</v>
      </c>
      <c r="U299">
        <v>35.88381080399899</v>
      </c>
      <c r="V299">
        <v>11.3079</v>
      </c>
      <c r="W299" t="e">
        <v>#N/A</v>
      </c>
      <c r="X299">
        <v>10.151999999999999</v>
      </c>
      <c r="Y299">
        <v>1067.23</v>
      </c>
      <c r="Z299">
        <v>129.38999999999999</v>
      </c>
      <c r="AA299">
        <v>230.96</v>
      </c>
      <c r="AB299">
        <v>130.16999999999999</v>
      </c>
      <c r="AC299">
        <v>221.38956565571704</v>
      </c>
      <c r="AD299">
        <v>8.484</v>
      </c>
      <c r="AE299">
        <v>116.23414301617419</v>
      </c>
      <c r="AF299" t="e">
        <v>#N/A</v>
      </c>
      <c r="AG299">
        <v>127.33474874073929</v>
      </c>
      <c r="AH299">
        <v>315.57</v>
      </c>
      <c r="AI299" t="e">
        <v>#N/A</v>
      </c>
      <c r="AJ299" t="e">
        <v>#N/A</v>
      </c>
      <c r="AK299">
        <v>8.7873852348297934</v>
      </c>
    </row>
    <row r="300" spans="8:37" x14ac:dyDescent="0.25">
      <c r="H300" s="15">
        <v>44272</v>
      </c>
      <c r="I300" t="e">
        <v>#N/A</v>
      </c>
      <c r="J300">
        <v>11.13</v>
      </c>
      <c r="K300">
        <v>112.57</v>
      </c>
      <c r="L300">
        <v>90.053797182113072</v>
      </c>
      <c r="M300">
        <v>10.525173387067122</v>
      </c>
      <c r="N300">
        <v>87.105307356399052</v>
      </c>
      <c r="O300">
        <v>44.7</v>
      </c>
      <c r="P300">
        <v>150.88999999999999</v>
      </c>
      <c r="Q300">
        <v>142.86000000000001</v>
      </c>
      <c r="R300">
        <v>235.15053274645501</v>
      </c>
      <c r="S300" t="e">
        <v>#N/A</v>
      </c>
      <c r="T300">
        <v>23.983876385623109</v>
      </c>
      <c r="U300">
        <v>34.978585824655696</v>
      </c>
      <c r="V300">
        <v>11.218400000000001</v>
      </c>
      <c r="W300" t="e">
        <v>#N/A</v>
      </c>
      <c r="X300">
        <v>10.162000000000001</v>
      </c>
      <c r="Y300">
        <v>1072.46</v>
      </c>
      <c r="Z300">
        <v>129.82</v>
      </c>
      <c r="AA300">
        <v>228.68</v>
      </c>
      <c r="AB300">
        <v>130.54</v>
      </c>
      <c r="AC300">
        <v>221.92643600940542</v>
      </c>
      <c r="AD300">
        <v>8.5879999999999992</v>
      </c>
      <c r="AE300">
        <v>115.54670135223057</v>
      </c>
      <c r="AF300" t="e">
        <v>#N/A</v>
      </c>
      <c r="AG300">
        <v>127.09322100299426</v>
      </c>
      <c r="AH300">
        <v>316.11</v>
      </c>
      <c r="AI300" t="e">
        <v>#N/A</v>
      </c>
      <c r="AJ300" t="e">
        <v>#N/A</v>
      </c>
      <c r="AK300">
        <v>8.6835002684510822</v>
      </c>
    </row>
    <row r="301" spans="8:37" x14ac:dyDescent="0.25">
      <c r="H301" s="15">
        <v>44273</v>
      </c>
      <c r="I301">
        <v>118.718</v>
      </c>
      <c r="J301">
        <v>11.1</v>
      </c>
      <c r="K301">
        <v>112.6</v>
      </c>
      <c r="L301">
        <v>89.751900014538805</v>
      </c>
      <c r="M301">
        <v>10.509182529911115</v>
      </c>
      <c r="N301">
        <v>86.95615726381088</v>
      </c>
      <c r="O301">
        <v>44.6</v>
      </c>
      <c r="P301">
        <v>146.31</v>
      </c>
      <c r="Q301">
        <v>142.44999999999999</v>
      </c>
      <c r="R301">
        <v>235.18506139211709</v>
      </c>
      <c r="S301">
        <v>33.5</v>
      </c>
      <c r="T301">
        <v>23.547656970408248</v>
      </c>
      <c r="U301">
        <v>35.030178556459049</v>
      </c>
      <c r="V301">
        <v>11.289</v>
      </c>
      <c r="W301" t="e">
        <v>#N/A</v>
      </c>
      <c r="X301">
        <v>10.036</v>
      </c>
      <c r="Y301">
        <v>1069.76</v>
      </c>
      <c r="Z301">
        <v>131.58000000000001</v>
      </c>
      <c r="AA301">
        <v>228.67</v>
      </c>
      <c r="AB301">
        <v>130.56</v>
      </c>
      <c r="AC301">
        <v>223.73208148210242</v>
      </c>
      <c r="AD301">
        <v>8.6969999999999992</v>
      </c>
      <c r="AE301">
        <v>115.7027314714929</v>
      </c>
      <c r="AF301" t="e">
        <v>#N/A</v>
      </c>
      <c r="AG301">
        <v>126.12827456203927</v>
      </c>
      <c r="AH301">
        <v>311.83</v>
      </c>
      <c r="AI301" t="e">
        <v>#N/A</v>
      </c>
      <c r="AJ301" t="e">
        <v>#N/A</v>
      </c>
      <c r="AK301">
        <v>8.6584581013421253</v>
      </c>
    </row>
    <row r="302" spans="8:37" x14ac:dyDescent="0.25">
      <c r="H302" s="15">
        <v>44274</v>
      </c>
      <c r="I302">
        <v>118.816</v>
      </c>
      <c r="J302" t="e">
        <v>#N/A</v>
      </c>
      <c r="K302">
        <v>112.62</v>
      </c>
      <c r="L302">
        <v>89.626545548514954</v>
      </c>
      <c r="M302">
        <v>10.510765861316571</v>
      </c>
      <c r="N302">
        <v>87.085397598454946</v>
      </c>
      <c r="O302">
        <v>44.29</v>
      </c>
      <c r="P302">
        <v>147.29</v>
      </c>
      <c r="Q302">
        <v>141.32</v>
      </c>
      <c r="R302">
        <v>232.21217804731182</v>
      </c>
      <c r="S302">
        <v>34.119999999999997</v>
      </c>
      <c r="T302">
        <v>23.56201192375514</v>
      </c>
      <c r="U302">
        <v>34.897976320429926</v>
      </c>
      <c r="V302">
        <v>11.2448</v>
      </c>
      <c r="W302" t="e">
        <v>#N/A</v>
      </c>
      <c r="X302">
        <v>9.9960000000000004</v>
      </c>
      <c r="Y302">
        <v>1072.19</v>
      </c>
      <c r="Z302">
        <v>129.77000000000001</v>
      </c>
      <c r="AA302">
        <v>226.17</v>
      </c>
      <c r="AB302">
        <v>129.66</v>
      </c>
      <c r="AC302">
        <v>221.49634730036104</v>
      </c>
      <c r="AD302">
        <v>8.5329999999999995</v>
      </c>
      <c r="AE302">
        <v>115.09859231746985</v>
      </c>
      <c r="AF302" t="e">
        <v>#N/A</v>
      </c>
      <c r="AG302">
        <v>126.15846647327008</v>
      </c>
      <c r="AH302">
        <v>312.95</v>
      </c>
      <c r="AI302" t="e">
        <v>#N/A</v>
      </c>
      <c r="AJ302" t="e">
        <v>#N/A</v>
      </c>
      <c r="AK302">
        <v>8.6950644623564699</v>
      </c>
    </row>
    <row r="303" spans="8:37" x14ac:dyDescent="0.25">
      <c r="H303" s="15">
        <v>44277</v>
      </c>
      <c r="I303">
        <v>118.76300000000001</v>
      </c>
      <c r="J303">
        <v>11.1</v>
      </c>
      <c r="K303">
        <v>112.6</v>
      </c>
      <c r="L303">
        <v>89.977836665802471</v>
      </c>
      <c r="M303">
        <v>10.550198372969263</v>
      </c>
      <c r="N303">
        <v>86.894992463573942</v>
      </c>
      <c r="O303">
        <v>44.67</v>
      </c>
      <c r="P303">
        <v>149.19</v>
      </c>
      <c r="Q303">
        <v>142.41</v>
      </c>
      <c r="R303">
        <v>235.8415144297478</v>
      </c>
      <c r="S303">
        <v>34.520000000000003</v>
      </c>
      <c r="T303">
        <v>22.626025791324736</v>
      </c>
      <c r="U303">
        <v>35.199296600234469</v>
      </c>
      <c r="V303">
        <v>11.223800000000001</v>
      </c>
      <c r="W303" t="e">
        <v>#N/A</v>
      </c>
      <c r="X303">
        <v>10.087999999999999</v>
      </c>
      <c r="Y303">
        <v>1074.78</v>
      </c>
      <c r="Z303">
        <v>128.69</v>
      </c>
      <c r="AA303">
        <v>224.76</v>
      </c>
      <c r="AB303">
        <v>129.36000000000001</v>
      </c>
      <c r="AC303">
        <v>222.07335454697707</v>
      </c>
      <c r="AD303">
        <v>8.4169999999999998</v>
      </c>
      <c r="AE303">
        <v>115.39945506860909</v>
      </c>
      <c r="AF303" t="e">
        <v>#N/A</v>
      </c>
      <c r="AG303">
        <v>126.78159245552392</v>
      </c>
      <c r="AH303">
        <v>313.58999999999997</v>
      </c>
      <c r="AI303" t="e">
        <v>#N/A</v>
      </c>
      <c r="AJ303" t="e">
        <v>#N/A</v>
      </c>
      <c r="AK303">
        <v>8.7118374262510372</v>
      </c>
    </row>
    <row r="304" spans="8:37" x14ac:dyDescent="0.25">
      <c r="H304" s="15">
        <v>44278</v>
      </c>
      <c r="I304">
        <v>118.874</v>
      </c>
      <c r="J304">
        <v>11.1</v>
      </c>
      <c r="K304">
        <v>112.59</v>
      </c>
      <c r="L304">
        <v>89.585805056483309</v>
      </c>
      <c r="M304">
        <v>10.524141897773628</v>
      </c>
      <c r="N304">
        <v>87.55165724888252</v>
      </c>
      <c r="O304">
        <v>44.55</v>
      </c>
      <c r="P304">
        <v>147.63</v>
      </c>
      <c r="Q304">
        <v>142.94</v>
      </c>
      <c r="R304">
        <v>234.73485970541398</v>
      </c>
      <c r="S304">
        <v>33.72</v>
      </c>
      <c r="T304">
        <v>21.885805853082566</v>
      </c>
      <c r="U304">
        <v>35.15433920890613</v>
      </c>
      <c r="V304">
        <v>11.2011</v>
      </c>
      <c r="W304" t="e">
        <v>#N/A</v>
      </c>
      <c r="X304">
        <v>10.016</v>
      </c>
      <c r="Y304">
        <v>1071.3399999999999</v>
      </c>
      <c r="Z304">
        <v>128.16</v>
      </c>
      <c r="AA304">
        <v>223.84</v>
      </c>
      <c r="AB304">
        <v>128.07</v>
      </c>
      <c r="AC304">
        <v>224.36535379944334</v>
      </c>
      <c r="AD304">
        <v>8.3450000000000006</v>
      </c>
      <c r="AE304">
        <v>114.58565467805262</v>
      </c>
      <c r="AF304" t="e">
        <v>#N/A</v>
      </c>
      <c r="AG304">
        <v>125.45083498684882</v>
      </c>
      <c r="AH304">
        <v>309.72000000000003</v>
      </c>
      <c r="AI304" t="e">
        <v>#N/A</v>
      </c>
      <c r="AJ304" t="e">
        <v>#N/A</v>
      </c>
      <c r="AK304">
        <v>8.6253093889446077</v>
      </c>
    </row>
    <row r="305" spans="8:37" x14ac:dyDescent="0.25">
      <c r="H305" s="15">
        <v>44279</v>
      </c>
      <c r="I305">
        <v>118.94799999999999</v>
      </c>
      <c r="J305">
        <v>11.1</v>
      </c>
      <c r="K305">
        <v>112.6</v>
      </c>
      <c r="L305">
        <v>89.787647872592899</v>
      </c>
      <c r="M305">
        <v>10.535807381787032</v>
      </c>
      <c r="N305">
        <v>87.765282827428763</v>
      </c>
      <c r="O305">
        <v>44.41</v>
      </c>
      <c r="P305">
        <v>143.38</v>
      </c>
      <c r="Q305">
        <v>142.72</v>
      </c>
      <c r="R305">
        <v>233.08620210067465</v>
      </c>
      <c r="S305">
        <v>32.93</v>
      </c>
      <c r="T305">
        <v>21.670753360953746</v>
      </c>
      <c r="U305">
        <v>34.387418618415488</v>
      </c>
      <c r="V305">
        <v>11.0045</v>
      </c>
      <c r="W305" t="e">
        <v>#N/A</v>
      </c>
      <c r="X305">
        <v>9.9629999999999992</v>
      </c>
      <c r="Y305">
        <v>1067.96</v>
      </c>
      <c r="Z305">
        <v>128.55000000000001</v>
      </c>
      <c r="AA305">
        <v>220.74</v>
      </c>
      <c r="AB305">
        <v>126.26</v>
      </c>
      <c r="AC305">
        <v>226.21966686395535</v>
      </c>
      <c r="AD305">
        <v>8.4489999999999998</v>
      </c>
      <c r="AE305">
        <v>114.75277332840648</v>
      </c>
      <c r="AF305" t="e">
        <v>#N/A</v>
      </c>
      <c r="AG305">
        <v>124.78041698305962</v>
      </c>
      <c r="AH305">
        <v>307.98</v>
      </c>
      <c r="AI305" t="e">
        <v>#N/A</v>
      </c>
      <c r="AJ305" t="e">
        <v>#N/A</v>
      </c>
      <c r="AK305">
        <v>8.6028734690183963</v>
      </c>
    </row>
    <row r="306" spans="8:37" x14ac:dyDescent="0.25">
      <c r="H306" s="15">
        <v>44280</v>
      </c>
      <c r="I306">
        <v>119.014</v>
      </c>
      <c r="J306">
        <v>11.09</v>
      </c>
      <c r="K306">
        <v>112.62</v>
      </c>
      <c r="L306">
        <v>89.827162068032337</v>
      </c>
      <c r="M306">
        <v>10.532738916806329</v>
      </c>
      <c r="N306">
        <v>88.1443736730361</v>
      </c>
      <c r="O306">
        <v>44.21</v>
      </c>
      <c r="P306">
        <v>142.94999999999999</v>
      </c>
      <c r="Q306">
        <v>137.96</v>
      </c>
      <c r="R306">
        <v>226.03744245348517</v>
      </c>
      <c r="S306">
        <v>33.299999999999997</v>
      </c>
      <c r="T306">
        <v>22.301486199575372</v>
      </c>
      <c r="U306">
        <v>34.140127388535035</v>
      </c>
      <c r="V306">
        <v>11.0075</v>
      </c>
      <c r="W306" t="e">
        <v>#N/A</v>
      </c>
      <c r="X306">
        <v>10.023999999999999</v>
      </c>
      <c r="Y306">
        <v>1075.8900000000001</v>
      </c>
      <c r="Z306">
        <v>128.75</v>
      </c>
      <c r="AA306">
        <v>221.97</v>
      </c>
      <c r="AB306">
        <v>126.17</v>
      </c>
      <c r="AC306">
        <v>228.11889596602973</v>
      </c>
      <c r="AD306">
        <v>8.4510000000000005</v>
      </c>
      <c r="AE306">
        <v>113.71053416323754</v>
      </c>
      <c r="AF306" t="e">
        <v>#N/A</v>
      </c>
      <c r="AG306">
        <v>125.03275372522047</v>
      </c>
      <c r="AH306">
        <v>308.52</v>
      </c>
      <c r="AI306" t="e">
        <v>#N/A</v>
      </c>
      <c r="AJ306" t="e">
        <v>#N/A</v>
      </c>
      <c r="AK306">
        <v>8.6609036904990404</v>
      </c>
    </row>
    <row r="307" spans="8:37" x14ac:dyDescent="0.25">
      <c r="H307" s="15">
        <v>44281</v>
      </c>
      <c r="I307">
        <v>119.047</v>
      </c>
      <c r="J307">
        <v>11.09</v>
      </c>
      <c r="K307">
        <v>112.65</v>
      </c>
      <c r="L307">
        <v>89.755408162786324</v>
      </c>
      <c r="M307">
        <v>10.477091112346002</v>
      </c>
      <c r="N307">
        <v>88.023748939779466</v>
      </c>
      <c r="O307">
        <v>44.73</v>
      </c>
      <c r="P307">
        <v>144.19</v>
      </c>
      <c r="Q307">
        <v>142.94</v>
      </c>
      <c r="R307">
        <v>231.93057446710941</v>
      </c>
      <c r="S307">
        <v>33.4</v>
      </c>
      <c r="T307">
        <v>22.62086513994911</v>
      </c>
      <c r="U307">
        <v>34.571670907548764</v>
      </c>
      <c r="V307">
        <v>11.1897</v>
      </c>
      <c r="W307" t="e">
        <v>#N/A</v>
      </c>
      <c r="X307">
        <v>10.17</v>
      </c>
      <c r="Y307">
        <v>1079.6300000000001</v>
      </c>
      <c r="Z307">
        <v>129.75</v>
      </c>
      <c r="AA307">
        <v>225.15</v>
      </c>
      <c r="AB307">
        <v>128.44</v>
      </c>
      <c r="AC307">
        <v>238.14249363867683</v>
      </c>
      <c r="AD307">
        <v>8.5310000000000006</v>
      </c>
      <c r="AE307">
        <v>114.48937360239553</v>
      </c>
      <c r="AF307" t="e">
        <v>#N/A</v>
      </c>
      <c r="AG307">
        <v>125.18636230529223</v>
      </c>
      <c r="AH307">
        <v>311.85000000000002</v>
      </c>
      <c r="AI307" t="e">
        <v>#N/A</v>
      </c>
      <c r="AJ307" t="e">
        <v>#N/A</v>
      </c>
      <c r="AK307">
        <v>8.7007333066237447</v>
      </c>
    </row>
    <row r="308" spans="8:37" x14ac:dyDescent="0.25">
      <c r="H308" s="15">
        <v>44284</v>
      </c>
      <c r="I308">
        <v>118.979</v>
      </c>
      <c r="J308">
        <v>11.09</v>
      </c>
      <c r="K308">
        <v>112.65</v>
      </c>
      <c r="L308">
        <v>89.976360040173816</v>
      </c>
      <c r="M308">
        <v>10.511578582131204</v>
      </c>
      <c r="N308">
        <v>88.181586546628168</v>
      </c>
      <c r="O308">
        <v>45.11</v>
      </c>
      <c r="P308">
        <v>141.6</v>
      </c>
      <c r="Q308">
        <v>144.04</v>
      </c>
      <c r="R308">
        <v>233.79185028049591</v>
      </c>
      <c r="S308">
        <v>32.880000000000003</v>
      </c>
      <c r="T308">
        <v>22.45625955495159</v>
      </c>
      <c r="U308">
        <v>34.62077458807542</v>
      </c>
      <c r="V308">
        <v>11.4054</v>
      </c>
      <c r="W308" t="e">
        <v>#N/A</v>
      </c>
      <c r="X308">
        <v>10.16</v>
      </c>
      <c r="Y308">
        <v>1082.92</v>
      </c>
      <c r="Z308">
        <v>129.13999999999999</v>
      </c>
      <c r="AA308">
        <v>224.25</v>
      </c>
      <c r="AB308">
        <v>128.53</v>
      </c>
      <c r="AC308">
        <v>237.4214370647189</v>
      </c>
      <c r="AD308">
        <v>8.4120000000000008</v>
      </c>
      <c r="AE308">
        <v>114.84956734925677</v>
      </c>
      <c r="AF308" t="e">
        <v>#N/A</v>
      </c>
      <c r="AG308">
        <v>125.39827012140154</v>
      </c>
      <c r="AH308">
        <v>309.97000000000003</v>
      </c>
      <c r="AI308" t="e">
        <v>#N/A</v>
      </c>
      <c r="AJ308" t="e">
        <v>#N/A</v>
      </c>
      <c r="AK308">
        <v>8.6847321167602605</v>
      </c>
    </row>
    <row r="309" spans="8:37" x14ac:dyDescent="0.25">
      <c r="H309" s="15">
        <v>44285</v>
      </c>
      <c r="I309">
        <v>118.874</v>
      </c>
      <c r="J309">
        <v>11.06</v>
      </c>
      <c r="K309">
        <v>112.68</v>
      </c>
      <c r="L309">
        <v>89.902754342208851</v>
      </c>
      <c r="M309">
        <v>10.480716040303093</v>
      </c>
      <c r="N309">
        <v>88.5347328895716</v>
      </c>
      <c r="O309">
        <v>45.12</v>
      </c>
      <c r="P309">
        <v>140.74</v>
      </c>
      <c r="Q309">
        <v>143.30000000000001</v>
      </c>
      <c r="R309">
        <v>232.67137087718717</v>
      </c>
      <c r="S309">
        <v>32.979999999999997</v>
      </c>
      <c r="T309">
        <v>23.118279569892476</v>
      </c>
      <c r="U309">
        <v>34.916367980884111</v>
      </c>
      <c r="V309">
        <v>11.328900000000001</v>
      </c>
      <c r="W309" t="e">
        <v>#N/A</v>
      </c>
      <c r="X309">
        <v>10.122</v>
      </c>
      <c r="Y309">
        <v>1077.47</v>
      </c>
      <c r="Z309">
        <v>131.19</v>
      </c>
      <c r="AA309">
        <v>228.22</v>
      </c>
      <c r="AB309">
        <v>129.44</v>
      </c>
      <c r="AC309">
        <v>237.71121351766516</v>
      </c>
      <c r="AD309">
        <v>8.6180000000000003</v>
      </c>
      <c r="AE309">
        <v>115.03169705973802</v>
      </c>
      <c r="AF309" t="e">
        <v>#N/A</v>
      </c>
      <c r="AG309">
        <v>125.5269924145547</v>
      </c>
      <c r="AH309">
        <v>310.5</v>
      </c>
      <c r="AI309" t="e">
        <v>#N/A</v>
      </c>
      <c r="AJ309" t="e">
        <v>#N/A</v>
      </c>
      <c r="AK309">
        <v>8.7320650369792467</v>
      </c>
    </row>
    <row r="310" spans="8:37" x14ac:dyDescent="0.25">
      <c r="H310" s="15">
        <v>44286</v>
      </c>
      <c r="I310">
        <v>118.967</v>
      </c>
      <c r="J310">
        <v>11.07</v>
      </c>
      <c r="K310">
        <v>112.71</v>
      </c>
      <c r="L310">
        <v>89.659362176396314</v>
      </c>
      <c r="M310">
        <v>10.459476000876267</v>
      </c>
      <c r="N310">
        <v>88.378723404255311</v>
      </c>
      <c r="O310">
        <v>45.47</v>
      </c>
      <c r="P310">
        <v>141.44</v>
      </c>
      <c r="Q310">
        <v>147.80000000000001</v>
      </c>
      <c r="R310">
        <v>237.14336690101558</v>
      </c>
      <c r="S310">
        <v>33.69</v>
      </c>
      <c r="T310">
        <v>22.902127659574468</v>
      </c>
      <c r="U310">
        <v>35.357446808510637</v>
      </c>
      <c r="V310">
        <v>11.380100000000001</v>
      </c>
      <c r="W310" t="e">
        <v>#N/A</v>
      </c>
      <c r="X310">
        <v>10.196</v>
      </c>
      <c r="Y310">
        <v>1075.33</v>
      </c>
      <c r="Z310">
        <v>130.09</v>
      </c>
      <c r="AA310">
        <v>227.62</v>
      </c>
      <c r="AB310">
        <v>129.32</v>
      </c>
      <c r="AC310">
        <v>235.10638297872339</v>
      </c>
      <c r="AD310">
        <v>8.5470000000000006</v>
      </c>
      <c r="AE310">
        <v>114.80915203020865</v>
      </c>
      <c r="AF310" t="e">
        <v>#N/A</v>
      </c>
      <c r="AG310">
        <v>125.57730918026047</v>
      </c>
      <c r="AH310">
        <v>312.26</v>
      </c>
      <c r="AI310" t="e">
        <v>#N/A</v>
      </c>
      <c r="AJ310">
        <v>140.52000000000001</v>
      </c>
      <c r="AK310">
        <v>8.8439814177019649</v>
      </c>
    </row>
    <row r="311" spans="8:37" x14ac:dyDescent="0.25">
      <c r="H311" s="15">
        <v>44287</v>
      </c>
      <c r="I311">
        <v>119.124</v>
      </c>
      <c r="J311">
        <v>11.04</v>
      </c>
      <c r="K311">
        <v>112.73</v>
      </c>
      <c r="L311">
        <v>89.678568130029376</v>
      </c>
      <c r="M311">
        <v>10.48037034432644</v>
      </c>
      <c r="N311">
        <v>88.257028794699735</v>
      </c>
      <c r="O311">
        <v>46.03</v>
      </c>
      <c r="P311">
        <v>144.04</v>
      </c>
      <c r="Q311">
        <v>151.72</v>
      </c>
      <c r="R311">
        <v>244.25134971163996</v>
      </c>
      <c r="S311">
        <v>34.07</v>
      </c>
      <c r="T311">
        <v>22.976301707296358</v>
      </c>
      <c r="U311">
        <v>36.171748917013502</v>
      </c>
      <c r="V311">
        <v>11.3081</v>
      </c>
      <c r="W311" t="e">
        <v>#N/A</v>
      </c>
      <c r="X311">
        <v>10.286</v>
      </c>
      <c r="Y311">
        <v>1081.58</v>
      </c>
      <c r="Z311">
        <v>131.21</v>
      </c>
      <c r="AA311">
        <v>233.02</v>
      </c>
      <c r="AB311">
        <v>131.07</v>
      </c>
      <c r="AC311">
        <v>236.4223222628047</v>
      </c>
      <c r="AD311">
        <v>8.5500000000000007</v>
      </c>
      <c r="AE311">
        <v>115.2120493337183</v>
      </c>
      <c r="AF311" t="e">
        <v>#N/A</v>
      </c>
      <c r="AG311">
        <v>126.10597362246078</v>
      </c>
      <c r="AH311">
        <v>314.33999999999997</v>
      </c>
      <c r="AI311" t="e">
        <v>#N/A</v>
      </c>
      <c r="AJ311" t="e">
        <v>#N/A</v>
      </c>
      <c r="AK311">
        <v>8.9069983414171094</v>
      </c>
    </row>
    <row r="312" spans="8:37" x14ac:dyDescent="0.25">
      <c r="H312" s="15">
        <v>44288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>
        <v>46.32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 t="e">
        <v>#N/A</v>
      </c>
      <c r="AH312" t="e">
        <v>#N/A</v>
      </c>
      <c r="AI312" t="e">
        <v>#N/A</v>
      </c>
      <c r="AJ312" t="e">
        <v>#N/A</v>
      </c>
      <c r="AK312" t="e">
        <v>#N/A</v>
      </c>
    </row>
    <row r="313" spans="8:37" x14ac:dyDescent="0.25">
      <c r="H313" s="15">
        <v>44291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>
        <v>46.89</v>
      </c>
      <c r="P313" t="e">
        <v>#N/A</v>
      </c>
      <c r="Q313" t="e">
        <v>#N/A</v>
      </c>
      <c r="R313" t="e">
        <v>#N/A</v>
      </c>
      <c r="S313" t="e">
        <v>#N/A</v>
      </c>
      <c r="T313">
        <v>23.36662153012864</v>
      </c>
      <c r="U313" t="e">
        <v>#N/A</v>
      </c>
      <c r="V313" t="e">
        <v>#N/A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>
        <v>237.92315504400813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</row>
    <row r="314" spans="8:37" x14ac:dyDescent="0.25">
      <c r="H314" s="15">
        <v>44292</v>
      </c>
      <c r="I314">
        <v>119.318</v>
      </c>
      <c r="J314">
        <v>11.14</v>
      </c>
      <c r="K314">
        <v>112.72</v>
      </c>
      <c r="L314">
        <v>89.845484582326677</v>
      </c>
      <c r="M314">
        <v>10.517855912592754</v>
      </c>
      <c r="N314">
        <v>87.656039136302297</v>
      </c>
      <c r="O314">
        <v>46.75</v>
      </c>
      <c r="P314">
        <v>146.15</v>
      </c>
      <c r="Q314">
        <v>152.35</v>
      </c>
      <c r="R314">
        <v>249.68034836455888</v>
      </c>
      <c r="S314">
        <v>33.770000000000003</v>
      </c>
      <c r="T314">
        <v>23.481781376518217</v>
      </c>
      <c r="U314">
        <v>36.39085695006748</v>
      </c>
      <c r="V314">
        <v>11.487299999999999</v>
      </c>
      <c r="W314" t="e">
        <v>#N/A</v>
      </c>
      <c r="X314">
        <v>10.412000000000001</v>
      </c>
      <c r="Y314">
        <v>1082.24</v>
      </c>
      <c r="Z314">
        <v>131.66</v>
      </c>
      <c r="AA314">
        <v>233.11</v>
      </c>
      <c r="AB314" t="e">
        <v>#N/A</v>
      </c>
      <c r="AC314">
        <v>237.54217273954117</v>
      </c>
      <c r="AD314">
        <v>8.6</v>
      </c>
      <c r="AE314">
        <v>116.10620163251741</v>
      </c>
      <c r="AF314" t="e">
        <v>#N/A</v>
      </c>
      <c r="AG314">
        <v>126.59963317858053</v>
      </c>
      <c r="AH314">
        <v>315.35000000000002</v>
      </c>
      <c r="AI314" t="e">
        <v>#N/A</v>
      </c>
      <c r="AJ314" t="e">
        <v>#N/A</v>
      </c>
      <c r="AK314">
        <v>9.0150466090315717</v>
      </c>
    </row>
    <row r="315" spans="8:37" x14ac:dyDescent="0.25">
      <c r="H315" s="15">
        <v>44293</v>
      </c>
      <c r="I315">
        <v>119.398</v>
      </c>
      <c r="J315">
        <v>11.14</v>
      </c>
      <c r="K315">
        <v>112.75</v>
      </c>
      <c r="L315">
        <v>90.062332743324589</v>
      </c>
      <c r="M315">
        <v>10.547219277657849</v>
      </c>
      <c r="N315">
        <v>87.48527183975763</v>
      </c>
      <c r="O315">
        <v>46.46</v>
      </c>
      <c r="P315">
        <v>144.4</v>
      </c>
      <c r="Q315">
        <v>150.59</v>
      </c>
      <c r="R315">
        <v>249.09237837152222</v>
      </c>
      <c r="S315">
        <v>33.200000000000003</v>
      </c>
      <c r="T315">
        <v>23.203164450429224</v>
      </c>
      <c r="U315">
        <v>35.818885709476525</v>
      </c>
      <c r="V315">
        <v>11.4613</v>
      </c>
      <c r="W315" t="e">
        <v>#N/A</v>
      </c>
      <c r="X315">
        <v>10.438000000000001</v>
      </c>
      <c r="Y315">
        <v>1078.24</v>
      </c>
      <c r="Z315">
        <v>131.74</v>
      </c>
      <c r="AA315">
        <v>230.67</v>
      </c>
      <c r="AB315">
        <v>130.66999999999999</v>
      </c>
      <c r="AC315">
        <v>237.81349941087359</v>
      </c>
      <c r="AD315">
        <v>8.6059999999999999</v>
      </c>
      <c r="AE315">
        <v>116.2606358765111</v>
      </c>
      <c r="AF315" t="e">
        <v>#N/A</v>
      </c>
      <c r="AG315">
        <v>126.8578041681011</v>
      </c>
      <c r="AH315">
        <v>314.51</v>
      </c>
      <c r="AI315" t="e">
        <v>#N/A</v>
      </c>
      <c r="AJ315" t="e">
        <v>#N/A</v>
      </c>
      <c r="AK315">
        <v>9.091057241471546</v>
      </c>
    </row>
    <row r="316" spans="8:37" x14ac:dyDescent="0.25">
      <c r="H316" s="15">
        <v>44294</v>
      </c>
      <c r="I316">
        <v>119.572</v>
      </c>
      <c r="J316">
        <v>11.17</v>
      </c>
      <c r="K316">
        <v>112.79</v>
      </c>
      <c r="L316">
        <v>90.272750136308318</v>
      </c>
      <c r="M316">
        <v>10.570785543680559</v>
      </c>
      <c r="N316">
        <v>87.162388860929383</v>
      </c>
      <c r="O316">
        <v>46.61</v>
      </c>
      <c r="P316">
        <v>145.72</v>
      </c>
      <c r="Q316">
        <v>150.77000000000001</v>
      </c>
      <c r="R316">
        <v>252.03526949717471</v>
      </c>
      <c r="S316">
        <v>33.299999999999997</v>
      </c>
      <c r="T316">
        <v>23.058211709444723</v>
      </c>
      <c r="U316">
        <v>36.283761113907062</v>
      </c>
      <c r="V316">
        <v>11.460900000000001</v>
      </c>
      <c r="W316" t="e">
        <v>#N/A</v>
      </c>
      <c r="X316">
        <v>10.486000000000001</v>
      </c>
      <c r="Y316">
        <v>1081.47</v>
      </c>
      <c r="Z316">
        <v>131.21</v>
      </c>
      <c r="AA316">
        <v>233.33</v>
      </c>
      <c r="AB316">
        <v>131.21</v>
      </c>
      <c r="AC316">
        <v>238.56735447072643</v>
      </c>
      <c r="AD316">
        <v>8.5220000000000002</v>
      </c>
      <c r="AE316">
        <v>116.53985883881396</v>
      </c>
      <c r="AF316" t="e">
        <v>#N/A</v>
      </c>
      <c r="AG316">
        <v>127.51173550293112</v>
      </c>
      <c r="AH316">
        <v>315.82</v>
      </c>
      <c r="AI316" t="e">
        <v>#N/A</v>
      </c>
      <c r="AJ316" t="e">
        <v>#N/A</v>
      </c>
      <c r="AK316">
        <v>9.1449605875943405</v>
      </c>
    </row>
    <row r="317" spans="8:37" x14ac:dyDescent="0.25">
      <c r="H317" s="15">
        <v>44295</v>
      </c>
      <c r="I317">
        <v>119.55500000000001</v>
      </c>
      <c r="J317">
        <v>11.17</v>
      </c>
      <c r="K317">
        <v>112.8</v>
      </c>
      <c r="L317">
        <v>90.237132466475558</v>
      </c>
      <c r="M317">
        <v>10.56151384029617</v>
      </c>
      <c r="N317">
        <v>87.344537815126046</v>
      </c>
      <c r="O317">
        <v>46.69</v>
      </c>
      <c r="P317">
        <v>145.85</v>
      </c>
      <c r="Q317">
        <v>150.26</v>
      </c>
      <c r="R317">
        <v>251.39238574807351</v>
      </c>
      <c r="S317">
        <v>33.24</v>
      </c>
      <c r="T317">
        <v>22.941176470588236</v>
      </c>
      <c r="U317">
        <v>36.12605042016807</v>
      </c>
      <c r="V317">
        <v>11.4655</v>
      </c>
      <c r="W317" t="e">
        <v>#N/A</v>
      </c>
      <c r="X317">
        <v>10.568</v>
      </c>
      <c r="Y317">
        <v>1079.02</v>
      </c>
      <c r="Z317">
        <v>130.94999999999999</v>
      </c>
      <c r="AA317">
        <v>230.4</v>
      </c>
      <c r="AB317">
        <v>130.72999999999999</v>
      </c>
      <c r="AC317">
        <v>241.77310924369746</v>
      </c>
      <c r="AD317">
        <v>8.4570000000000007</v>
      </c>
      <c r="AE317">
        <v>116.64068999843775</v>
      </c>
      <c r="AF317" t="e">
        <v>#N/A</v>
      </c>
      <c r="AG317">
        <v>127.51274309983394</v>
      </c>
      <c r="AH317">
        <v>315.77</v>
      </c>
      <c r="AI317" t="e">
        <v>#N/A</v>
      </c>
      <c r="AJ317" t="e">
        <v>#N/A</v>
      </c>
      <c r="AK317">
        <v>9.1541156021422836</v>
      </c>
    </row>
    <row r="318" spans="8:37" x14ac:dyDescent="0.25">
      <c r="H318" s="15">
        <v>44298</v>
      </c>
      <c r="I318">
        <v>119.557</v>
      </c>
      <c r="J318">
        <v>11.2</v>
      </c>
      <c r="K318">
        <v>112.76</v>
      </c>
      <c r="L318">
        <v>90.362924657065832</v>
      </c>
      <c r="M318">
        <v>10.58286242884841</v>
      </c>
      <c r="N318">
        <v>87.227257468949304</v>
      </c>
      <c r="O318">
        <v>46.58</v>
      </c>
      <c r="P318">
        <v>146.53</v>
      </c>
      <c r="Q318">
        <v>149.19</v>
      </c>
      <c r="R318">
        <v>250.31558325605494</v>
      </c>
      <c r="S318">
        <v>32.92</v>
      </c>
      <c r="T318">
        <v>22.473984558576706</v>
      </c>
      <c r="U318">
        <v>35.76703591809332</v>
      </c>
      <c r="V318">
        <v>11.515599999999999</v>
      </c>
      <c r="W318" t="e">
        <v>#N/A</v>
      </c>
      <c r="X318">
        <v>10.571999999999999</v>
      </c>
      <c r="Y318">
        <v>1078.4000000000001</v>
      </c>
      <c r="Z318">
        <v>130.47</v>
      </c>
      <c r="AA318">
        <v>227.81</v>
      </c>
      <c r="AB318">
        <v>129.74</v>
      </c>
      <c r="AC318">
        <v>241.30580731789192</v>
      </c>
      <c r="AD318">
        <v>8.4659999999999993</v>
      </c>
      <c r="AE318">
        <v>116.8412360810978</v>
      </c>
      <c r="AF318">
        <v>90.99076090732639</v>
      </c>
      <c r="AG318">
        <v>127.41436249852913</v>
      </c>
      <c r="AH318">
        <v>315.14</v>
      </c>
      <c r="AI318" t="e">
        <v>#N/A</v>
      </c>
      <c r="AJ318" t="e">
        <v>#N/A</v>
      </c>
      <c r="AK318">
        <v>9.2537603842750933</v>
      </c>
    </row>
    <row r="319" spans="8:37" x14ac:dyDescent="0.25">
      <c r="H319" s="15">
        <v>44299</v>
      </c>
      <c r="I319">
        <v>119.569</v>
      </c>
      <c r="J319">
        <v>11.21</v>
      </c>
      <c r="K319">
        <v>112.82</v>
      </c>
      <c r="L319">
        <v>90.37612963115609</v>
      </c>
      <c r="M319">
        <v>10.56109629118367</v>
      </c>
      <c r="N319">
        <v>87.116769978220816</v>
      </c>
      <c r="O319">
        <v>46.47</v>
      </c>
      <c r="P319">
        <v>148.07</v>
      </c>
      <c r="Q319">
        <v>149.88999999999999</v>
      </c>
      <c r="R319">
        <v>251.84390489470752</v>
      </c>
      <c r="S319">
        <v>33.4</v>
      </c>
      <c r="T319">
        <v>22.457698106885577</v>
      </c>
      <c r="U319">
        <v>36.220472440944881</v>
      </c>
      <c r="V319">
        <v>11.5412</v>
      </c>
      <c r="W319" t="e">
        <v>#N/A</v>
      </c>
      <c r="X319">
        <v>10.596</v>
      </c>
      <c r="Y319">
        <v>1080.8</v>
      </c>
      <c r="Z319">
        <v>130.38999999999999</v>
      </c>
      <c r="AA319">
        <v>228.7</v>
      </c>
      <c r="AB319">
        <v>129.77000000000001</v>
      </c>
      <c r="AC319">
        <v>238.9177416652706</v>
      </c>
      <c r="AD319">
        <v>8.4440000000000008</v>
      </c>
      <c r="AE319">
        <v>116.8252404055055</v>
      </c>
      <c r="AF319">
        <v>91.126233322762772</v>
      </c>
      <c r="AG319">
        <v>127.63582573060053</v>
      </c>
      <c r="AH319">
        <v>315.7</v>
      </c>
      <c r="AI319" t="e">
        <v>#N/A</v>
      </c>
      <c r="AJ319" t="e">
        <v>#N/A</v>
      </c>
      <c r="AK319">
        <v>9.2480316610208604</v>
      </c>
    </row>
    <row r="320" spans="8:37" x14ac:dyDescent="0.25">
      <c r="H320" s="15">
        <v>44300</v>
      </c>
      <c r="I320">
        <v>119.533</v>
      </c>
      <c r="J320">
        <v>11.22</v>
      </c>
      <c r="K320">
        <v>112.83</v>
      </c>
      <c r="L320">
        <v>89.906014380348495</v>
      </c>
      <c r="M320">
        <v>10.504474696880445</v>
      </c>
      <c r="N320">
        <v>86.800166875260757</v>
      </c>
      <c r="O320">
        <v>46.51</v>
      </c>
      <c r="P320">
        <v>147.58000000000001</v>
      </c>
      <c r="Q320">
        <v>151.24</v>
      </c>
      <c r="R320">
        <v>251.25374696975439</v>
      </c>
      <c r="S320">
        <v>33.64</v>
      </c>
      <c r="T320">
        <v>22.386316228619108</v>
      </c>
      <c r="U320">
        <v>36.299541093032964</v>
      </c>
      <c r="V320">
        <v>11.4879</v>
      </c>
      <c r="W320" t="e">
        <v>#N/A</v>
      </c>
      <c r="X320">
        <v>10.544</v>
      </c>
      <c r="Y320">
        <v>1080.56</v>
      </c>
      <c r="Z320">
        <v>130.99</v>
      </c>
      <c r="AA320">
        <v>230.61</v>
      </c>
      <c r="AB320">
        <v>130.46</v>
      </c>
      <c r="AC320">
        <v>237.32999582811851</v>
      </c>
      <c r="AD320">
        <v>8.4700000000000006</v>
      </c>
      <c r="AE320">
        <v>116.4128187810751</v>
      </c>
      <c r="AF320">
        <v>90.652366381392838</v>
      </c>
      <c r="AG320">
        <v>126.78032657740026</v>
      </c>
      <c r="AH320">
        <v>316.75</v>
      </c>
      <c r="AI320" t="e">
        <v>#N/A</v>
      </c>
      <c r="AJ320" t="e">
        <v>#N/A</v>
      </c>
      <c r="AK320">
        <v>9.2806125012977976</v>
      </c>
    </row>
    <row r="321" spans="8:37" x14ac:dyDescent="0.25">
      <c r="H321" s="15">
        <v>44301</v>
      </c>
      <c r="I321">
        <v>119.70399999999999</v>
      </c>
      <c r="J321">
        <v>11.27</v>
      </c>
      <c r="K321">
        <v>112.86</v>
      </c>
      <c r="L321">
        <v>90.019513042613895</v>
      </c>
      <c r="M321">
        <v>10.517974089305008</v>
      </c>
      <c r="N321">
        <v>86.943446662768352</v>
      </c>
      <c r="O321">
        <v>46.68</v>
      </c>
      <c r="P321">
        <v>149.49</v>
      </c>
      <c r="Q321">
        <v>149.76</v>
      </c>
      <c r="R321">
        <v>250.09847808700457</v>
      </c>
      <c r="S321">
        <v>33.950000000000003</v>
      </c>
      <c r="T321">
        <v>22.203658842201985</v>
      </c>
      <c r="U321">
        <v>36.490268148024391</v>
      </c>
      <c r="V321">
        <v>11.510899999999999</v>
      </c>
      <c r="W321" t="e">
        <v>#N/A</v>
      </c>
      <c r="X321">
        <v>10.667999999999999</v>
      </c>
      <c r="Y321">
        <v>1078.75</v>
      </c>
      <c r="Z321">
        <v>131</v>
      </c>
      <c r="AA321">
        <v>230.79</v>
      </c>
      <c r="AB321">
        <v>130.05000000000001</v>
      </c>
      <c r="AC321">
        <v>238.20065157463867</v>
      </c>
      <c r="AD321">
        <v>8.4209999999999994</v>
      </c>
      <c r="AE321">
        <v>116.21935723097224</v>
      </c>
      <c r="AF321">
        <v>90.91518002852078</v>
      </c>
      <c r="AG321">
        <v>127.15029810043251</v>
      </c>
      <c r="AH321">
        <v>318.18</v>
      </c>
      <c r="AI321" t="e">
        <v>#N/A</v>
      </c>
      <c r="AJ321" t="e">
        <v>#N/A</v>
      </c>
      <c r="AK321">
        <v>9.1817833294543068</v>
      </c>
    </row>
    <row r="322" spans="8:37" x14ac:dyDescent="0.25">
      <c r="H322" s="15">
        <v>44302</v>
      </c>
      <c r="I322">
        <v>119.816</v>
      </c>
      <c r="J322">
        <v>11.3</v>
      </c>
      <c r="K322">
        <v>112.87</v>
      </c>
      <c r="L322">
        <v>90.197159996080757</v>
      </c>
      <c r="M322">
        <v>10.563283169365988</v>
      </c>
      <c r="N322">
        <v>86.8374926967699</v>
      </c>
      <c r="O322">
        <v>46.76</v>
      </c>
      <c r="P322">
        <v>148.36000000000001</v>
      </c>
      <c r="Q322">
        <v>150.32</v>
      </c>
      <c r="R322">
        <v>250.52347376099112</v>
      </c>
      <c r="S322">
        <v>33.950000000000003</v>
      </c>
      <c r="T322">
        <v>22.068274768383276</v>
      </c>
      <c r="U322">
        <v>36.476504465403558</v>
      </c>
      <c r="V322">
        <v>11.595700000000001</v>
      </c>
      <c r="W322" t="e">
        <v>#N/A</v>
      </c>
      <c r="X322">
        <v>10.704000000000001</v>
      </c>
      <c r="Y322">
        <v>1077.17</v>
      </c>
      <c r="Z322">
        <v>132.06</v>
      </c>
      <c r="AA322">
        <v>231.16</v>
      </c>
      <c r="AB322">
        <v>130.31</v>
      </c>
      <c r="AC322">
        <v>239.51256155579668</v>
      </c>
      <c r="AD322">
        <v>8.532</v>
      </c>
      <c r="AE322">
        <v>116.61580110537336</v>
      </c>
      <c r="AF322">
        <v>91.268602824036606</v>
      </c>
      <c r="AG322">
        <v>127.2395060294742</v>
      </c>
      <c r="AH322">
        <v>318.66000000000003</v>
      </c>
      <c r="AI322" t="e">
        <v>#N/A</v>
      </c>
      <c r="AJ322" t="e">
        <v>#N/A</v>
      </c>
      <c r="AK322">
        <v>9.1837956681930653</v>
      </c>
    </row>
    <row r="323" spans="8:37" x14ac:dyDescent="0.25">
      <c r="H323" s="15">
        <v>44305</v>
      </c>
      <c r="I323">
        <v>119.78400000000001</v>
      </c>
      <c r="J323">
        <v>11.32</v>
      </c>
      <c r="K323">
        <v>112.89</v>
      </c>
      <c r="L323">
        <v>90.223526130753868</v>
      </c>
      <c r="M323">
        <v>10.590983794823476</v>
      </c>
      <c r="N323">
        <v>86.334939358697468</v>
      </c>
      <c r="O323">
        <v>46.26</v>
      </c>
      <c r="P323">
        <v>147.80000000000001</v>
      </c>
      <c r="Q323">
        <v>149.61000000000001</v>
      </c>
      <c r="R323">
        <v>249.74641824220754</v>
      </c>
      <c r="S323">
        <v>33.69</v>
      </c>
      <c r="T323">
        <v>21.68964944342914</v>
      </c>
      <c r="U323">
        <v>36.044193387605915</v>
      </c>
      <c r="V323">
        <v>11.667999999999999</v>
      </c>
      <c r="W323" t="e">
        <v>#N/A</v>
      </c>
      <c r="X323">
        <v>10.634</v>
      </c>
      <c r="Y323">
        <v>1082.03</v>
      </c>
      <c r="Z323">
        <v>132.04</v>
      </c>
      <c r="AA323">
        <v>230.23</v>
      </c>
      <c r="AB323">
        <v>130.82</v>
      </c>
      <c r="AC323">
        <v>238.0295730187739</v>
      </c>
      <c r="AD323">
        <v>8.5830000000000002</v>
      </c>
      <c r="AE323">
        <v>116.59432232854439</v>
      </c>
      <c r="AF323">
        <v>91.201197301322566</v>
      </c>
      <c r="AG323">
        <v>126.80676491805018</v>
      </c>
      <c r="AH323">
        <v>317.54000000000002</v>
      </c>
      <c r="AI323" t="e">
        <v>#N/A</v>
      </c>
      <c r="AJ323" t="e">
        <v>#N/A</v>
      </c>
      <c r="AK323">
        <v>9.2398290095528637</v>
      </c>
    </row>
    <row r="324" spans="8:37" x14ac:dyDescent="0.25">
      <c r="H324" s="15">
        <v>44306</v>
      </c>
      <c r="I324">
        <v>119.77500000000001</v>
      </c>
      <c r="J324">
        <v>11.3</v>
      </c>
      <c r="K324">
        <v>112.87</v>
      </c>
      <c r="L324">
        <v>90.175899261416006</v>
      </c>
      <c r="M324">
        <v>10.586821161628549</v>
      </c>
      <c r="N324">
        <v>86.433915211970074</v>
      </c>
      <c r="O324">
        <v>45.68</v>
      </c>
      <c r="P324">
        <v>146.28</v>
      </c>
      <c r="Q324">
        <v>146.81</v>
      </c>
      <c r="R324">
        <v>245.78331488166384</v>
      </c>
      <c r="S324">
        <v>33.619999999999997</v>
      </c>
      <c r="T324">
        <v>20.814630091438069</v>
      </c>
      <c r="U324">
        <v>35.211970074812967</v>
      </c>
      <c r="V324">
        <v>11.623799999999999</v>
      </c>
      <c r="W324" t="e">
        <v>#N/A</v>
      </c>
      <c r="X324">
        <v>10.584</v>
      </c>
      <c r="Y324">
        <v>1078.3900000000001</v>
      </c>
      <c r="Z324">
        <v>128.80000000000001</v>
      </c>
      <c r="AA324">
        <v>229.38</v>
      </c>
      <c r="AB324">
        <v>130.36000000000001</v>
      </c>
      <c r="AC324">
        <v>239.90024937655861</v>
      </c>
      <c r="AD324">
        <v>8.2989999999999995</v>
      </c>
      <c r="AE324">
        <v>115.57359920433244</v>
      </c>
      <c r="AF324">
        <v>90.434503923214194</v>
      </c>
      <c r="AG324">
        <v>126.08111493634286</v>
      </c>
      <c r="AH324">
        <v>315.95999999999998</v>
      </c>
      <c r="AI324" t="e">
        <v>#N/A</v>
      </c>
      <c r="AJ324" t="e">
        <v>#N/A</v>
      </c>
      <c r="AK324">
        <v>9.2397695704133245</v>
      </c>
    </row>
    <row r="325" spans="8:37" x14ac:dyDescent="0.25">
      <c r="H325" s="15">
        <v>44307</v>
      </c>
      <c r="I325">
        <v>119.745</v>
      </c>
      <c r="J325">
        <v>11.29</v>
      </c>
      <c r="K325">
        <v>112.89</v>
      </c>
      <c r="L325">
        <v>90.083484554285903</v>
      </c>
      <c r="M325">
        <v>10.593625595813815</v>
      </c>
      <c r="N325">
        <v>86.527269704023936</v>
      </c>
      <c r="O325">
        <v>46.1</v>
      </c>
      <c r="P325">
        <v>147.32</v>
      </c>
      <c r="Q325">
        <v>146.55000000000001</v>
      </c>
      <c r="R325">
        <v>244.94875240583727</v>
      </c>
      <c r="S325">
        <v>34.200000000000003</v>
      </c>
      <c r="T325">
        <v>21.30861323578317</v>
      </c>
      <c r="U325">
        <v>35.494263385433989</v>
      </c>
      <c r="V325">
        <v>11.496700000000001</v>
      </c>
      <c r="W325" t="e">
        <v>#N/A</v>
      </c>
      <c r="X325">
        <v>10.672000000000001</v>
      </c>
      <c r="Y325">
        <v>1082.5</v>
      </c>
      <c r="Z325">
        <v>129.21</v>
      </c>
      <c r="AA325">
        <v>227.5</v>
      </c>
      <c r="AB325">
        <v>130.41</v>
      </c>
      <c r="AC325">
        <v>241.70269371466577</v>
      </c>
      <c r="AD325">
        <v>8.2729999999999997</v>
      </c>
      <c r="AE325">
        <v>114.87752000321133</v>
      </c>
      <c r="AF325">
        <v>90.247569395830894</v>
      </c>
      <c r="AG325">
        <v>126.0371023204425</v>
      </c>
      <c r="AH325">
        <v>318.27999999999997</v>
      </c>
      <c r="AI325" t="e">
        <v>#N/A</v>
      </c>
      <c r="AJ325" t="e">
        <v>#N/A</v>
      </c>
      <c r="AK325">
        <v>9.2208687592765237</v>
      </c>
    </row>
    <row r="326" spans="8:37" x14ac:dyDescent="0.25">
      <c r="H326" s="15">
        <v>44308</v>
      </c>
      <c r="I326">
        <v>119.83</v>
      </c>
      <c r="J326">
        <v>10.83</v>
      </c>
      <c r="K326">
        <v>112.9</v>
      </c>
      <c r="L326">
        <v>90.031881110209298</v>
      </c>
      <c r="M326">
        <v>10.594017192083445</v>
      </c>
      <c r="N326">
        <v>86.639187276209512</v>
      </c>
      <c r="O326">
        <v>46.49</v>
      </c>
      <c r="P326">
        <v>147.81</v>
      </c>
      <c r="Q326">
        <v>149.97</v>
      </c>
      <c r="R326">
        <v>246.99404629520171</v>
      </c>
      <c r="S326">
        <v>34.340000000000003</v>
      </c>
      <c r="T326">
        <v>21.092513947872426</v>
      </c>
      <c r="U326">
        <v>36.027146306936466</v>
      </c>
      <c r="V326">
        <v>11.627599999999999</v>
      </c>
      <c r="W326" t="e">
        <v>#N/A</v>
      </c>
      <c r="X326">
        <v>10.577999999999999</v>
      </c>
      <c r="Y326">
        <v>1080.1099999999999</v>
      </c>
      <c r="Z326">
        <v>129.4</v>
      </c>
      <c r="AA326">
        <v>229.46</v>
      </c>
      <c r="AB326">
        <v>131.25</v>
      </c>
      <c r="AC326">
        <v>241.61878591056708</v>
      </c>
      <c r="AD326">
        <v>8.2420000000000009</v>
      </c>
      <c r="AE326">
        <v>115.38110312201272</v>
      </c>
      <c r="AF326">
        <v>90.338210643280064</v>
      </c>
      <c r="AG326">
        <v>125.75824262988363</v>
      </c>
      <c r="AH326">
        <v>317.56</v>
      </c>
      <c r="AI326" t="e">
        <v>#N/A</v>
      </c>
      <c r="AJ326" t="e">
        <v>#N/A</v>
      </c>
      <c r="AK326">
        <v>9.1950648515158093</v>
      </c>
    </row>
    <row r="327" spans="8:37" x14ac:dyDescent="0.25">
      <c r="H327" s="15">
        <v>44309</v>
      </c>
      <c r="I327">
        <v>119.80800000000001</v>
      </c>
      <c r="J327">
        <v>10.84</v>
      </c>
      <c r="K327">
        <v>112.92</v>
      </c>
      <c r="L327">
        <v>89.964010321414449</v>
      </c>
      <c r="M327">
        <v>10.581908061869996</v>
      </c>
      <c r="N327">
        <v>86.263144820733629</v>
      </c>
      <c r="O327">
        <v>46.35</v>
      </c>
      <c r="P327">
        <v>148.28</v>
      </c>
      <c r="Q327">
        <v>150.43</v>
      </c>
      <c r="R327">
        <v>246.02476735642853</v>
      </c>
      <c r="S327">
        <v>34.229999999999997</v>
      </c>
      <c r="T327">
        <v>21.487124285832575</v>
      </c>
      <c r="U327">
        <v>36.023018961662665</v>
      </c>
      <c r="V327">
        <v>11.5181</v>
      </c>
      <c r="W327" t="e">
        <v>#N/A</v>
      </c>
      <c r="X327">
        <v>10.688000000000001</v>
      </c>
      <c r="Y327">
        <v>1083.1099999999999</v>
      </c>
      <c r="Z327">
        <v>129.31</v>
      </c>
      <c r="AA327">
        <v>232.29</v>
      </c>
      <c r="AB327">
        <v>132.02000000000001</v>
      </c>
      <c r="AC327">
        <v>241.5666142253871</v>
      </c>
      <c r="AD327">
        <v>8.2629999999999999</v>
      </c>
      <c r="AE327">
        <v>115.41578498058273</v>
      </c>
      <c r="AF327">
        <v>90.337049494647374</v>
      </c>
      <c r="AG327">
        <v>125.85544922178551</v>
      </c>
      <c r="AH327">
        <v>319.89999999999998</v>
      </c>
      <c r="AI327" t="e">
        <v>#N/A</v>
      </c>
      <c r="AJ327" t="e">
        <v>#N/A</v>
      </c>
      <c r="AK327">
        <v>9.0750445194249458</v>
      </c>
    </row>
    <row r="328" spans="8:37" x14ac:dyDescent="0.25">
      <c r="H328" s="15">
        <v>44312</v>
      </c>
      <c r="I328">
        <v>119.827</v>
      </c>
      <c r="J328">
        <v>10.84</v>
      </c>
      <c r="K328">
        <v>112.9</v>
      </c>
      <c r="L328">
        <v>89.886104876761834</v>
      </c>
      <c r="M328">
        <v>10.562205464434554</v>
      </c>
      <c r="N328">
        <v>86.078252957233843</v>
      </c>
      <c r="O328">
        <v>46.6</v>
      </c>
      <c r="P328">
        <v>151.62</v>
      </c>
      <c r="Q328">
        <v>151.61000000000001</v>
      </c>
      <c r="R328">
        <v>247.93327559172045</v>
      </c>
      <c r="S328">
        <v>34.770000000000003</v>
      </c>
      <c r="T328">
        <v>21.780130697328147</v>
      </c>
      <c r="U328">
        <v>36.258168583009351</v>
      </c>
      <c r="V328">
        <v>11.612399999999999</v>
      </c>
      <c r="W328" t="e">
        <v>#N/A</v>
      </c>
      <c r="X328">
        <v>10.712</v>
      </c>
      <c r="Y328">
        <v>1078.47</v>
      </c>
      <c r="Z328">
        <v>130.30000000000001</v>
      </c>
      <c r="AA328">
        <v>233.21</v>
      </c>
      <c r="AB328">
        <v>131.66999999999999</v>
      </c>
      <c r="AC328">
        <v>239.49044585987258</v>
      </c>
      <c r="AD328">
        <v>8.4619999999999997</v>
      </c>
      <c r="AE328">
        <v>115.94529372768531</v>
      </c>
      <c r="AF328">
        <v>90.2073205726673</v>
      </c>
      <c r="AG328">
        <v>126.24229265558498</v>
      </c>
      <c r="AH328">
        <v>321.49</v>
      </c>
      <c r="AI328" t="e">
        <v>#N/A</v>
      </c>
      <c r="AJ328" t="e">
        <v>#N/A</v>
      </c>
      <c r="AK328">
        <v>9.0328180401911418</v>
      </c>
    </row>
    <row r="329" spans="8:37" x14ac:dyDescent="0.25">
      <c r="H329" s="15">
        <v>44313</v>
      </c>
      <c r="I329">
        <v>119.84699999999999</v>
      </c>
      <c r="J329">
        <v>10.83</v>
      </c>
      <c r="K329">
        <v>112.9</v>
      </c>
      <c r="L329">
        <v>90.095015296346006</v>
      </c>
      <c r="M329">
        <v>10.577439430410228</v>
      </c>
      <c r="N329">
        <v>86.223179521166429</v>
      </c>
      <c r="O329">
        <v>46.45</v>
      </c>
      <c r="P329">
        <v>150.5</v>
      </c>
      <c r="Q329">
        <v>151.22</v>
      </c>
      <c r="R329">
        <v>248.19413611167661</v>
      </c>
      <c r="S329">
        <v>34.590000000000003</v>
      </c>
      <c r="T329">
        <v>21.704912600447351</v>
      </c>
      <c r="U329">
        <v>36.397150194681466</v>
      </c>
      <c r="V329">
        <v>11.6167</v>
      </c>
      <c r="W329" t="e">
        <v>#N/A</v>
      </c>
      <c r="X329">
        <v>10.715999999999999</v>
      </c>
      <c r="Y329">
        <v>1076.5</v>
      </c>
      <c r="Z329">
        <v>130.1</v>
      </c>
      <c r="AA329">
        <v>233.28</v>
      </c>
      <c r="AB329">
        <v>131.46</v>
      </c>
      <c r="AC329">
        <v>240.45232375113909</v>
      </c>
      <c r="AD329">
        <v>8.6229999999999993</v>
      </c>
      <c r="AE329">
        <v>116.4645091586129</v>
      </c>
      <c r="AF329">
        <v>90.395966549775792</v>
      </c>
      <c r="AG329">
        <v>126.39046164372196</v>
      </c>
      <c r="AH329">
        <v>322.06</v>
      </c>
      <c r="AI329" t="e">
        <v>#N/A</v>
      </c>
      <c r="AJ329" t="e">
        <v>#N/A</v>
      </c>
      <c r="AK329">
        <v>9.0570269642338825</v>
      </c>
    </row>
    <row r="330" spans="8:37" x14ac:dyDescent="0.25">
      <c r="H330" s="15">
        <v>44314</v>
      </c>
      <c r="I330">
        <v>119.80800000000001</v>
      </c>
      <c r="J330">
        <v>10.83</v>
      </c>
      <c r="K330">
        <v>112.94</v>
      </c>
      <c r="L330">
        <v>90.252944775329624</v>
      </c>
      <c r="M330">
        <v>10.566182940245012</v>
      </c>
      <c r="N330">
        <v>86.091811414392055</v>
      </c>
      <c r="O330">
        <v>46.18</v>
      </c>
      <c r="P330">
        <v>149.16</v>
      </c>
      <c r="Q330">
        <v>149.66</v>
      </c>
      <c r="R330">
        <v>248.7642669025804</v>
      </c>
      <c r="S330">
        <v>34.61</v>
      </c>
      <c r="T330">
        <v>21.571546732837053</v>
      </c>
      <c r="U330">
        <v>36.191066997518611</v>
      </c>
      <c r="V330">
        <v>11.6601</v>
      </c>
      <c r="W330" t="e">
        <v>#N/A</v>
      </c>
      <c r="X330">
        <v>10.7</v>
      </c>
      <c r="Y330">
        <v>1078.1300000000001</v>
      </c>
      <c r="Z330">
        <v>131.04</v>
      </c>
      <c r="AA330">
        <v>233.96</v>
      </c>
      <c r="AB330">
        <v>131.03</v>
      </c>
      <c r="AC330">
        <v>240.09098428453265</v>
      </c>
      <c r="AD330">
        <v>8.7680000000000007</v>
      </c>
      <c r="AE330">
        <v>116.71530030740739</v>
      </c>
      <c r="AF330">
        <v>90.588255444742927</v>
      </c>
      <c r="AG330">
        <v>126.41212236881947</v>
      </c>
      <c r="AH330">
        <v>322.13</v>
      </c>
      <c r="AI330" t="e">
        <v>#N/A</v>
      </c>
      <c r="AJ330" t="e">
        <v>#N/A</v>
      </c>
      <c r="AK330">
        <v>9.0585666173164441</v>
      </c>
    </row>
    <row r="331" spans="8:37" x14ac:dyDescent="0.25">
      <c r="H331" s="15">
        <v>44315</v>
      </c>
      <c r="I331">
        <v>119.774</v>
      </c>
      <c r="J331">
        <v>10.84</v>
      </c>
      <c r="K331">
        <v>112.97</v>
      </c>
      <c r="L331">
        <v>90.350424119949224</v>
      </c>
      <c r="M331">
        <v>10.58614873933128</v>
      </c>
      <c r="N331">
        <v>85.884634428123462</v>
      </c>
      <c r="O331">
        <v>45.89</v>
      </c>
      <c r="P331">
        <v>148.46</v>
      </c>
      <c r="Q331">
        <v>147.82</v>
      </c>
      <c r="R331">
        <v>247.14832381004183</v>
      </c>
      <c r="S331">
        <v>34.49</v>
      </c>
      <c r="T331">
        <v>21.488694504043572</v>
      </c>
      <c r="U331">
        <v>35.981597623370192</v>
      </c>
      <c r="V331">
        <v>11.6632</v>
      </c>
      <c r="W331" t="e">
        <v>#N/A</v>
      </c>
      <c r="X331">
        <v>10.766</v>
      </c>
      <c r="Y331">
        <v>1075.93</v>
      </c>
      <c r="Z331">
        <v>130</v>
      </c>
      <c r="AA331">
        <v>234.79</v>
      </c>
      <c r="AB331">
        <v>131.02000000000001</v>
      </c>
      <c r="AC331">
        <v>241.4094735104803</v>
      </c>
      <c r="AD331">
        <v>8.9090000000000007</v>
      </c>
      <c r="AE331">
        <v>117.01105629751257</v>
      </c>
      <c r="AF331">
        <v>90.64977793480449</v>
      </c>
      <c r="AG331">
        <v>126.18216862535078</v>
      </c>
      <c r="AH331">
        <v>322.20999999999998</v>
      </c>
      <c r="AI331" t="e">
        <v>#N/A</v>
      </c>
      <c r="AJ331" t="e">
        <v>#N/A</v>
      </c>
      <c r="AK331">
        <v>9.071327722886469</v>
      </c>
    </row>
    <row r="332" spans="8:37" x14ac:dyDescent="0.25">
      <c r="H332" s="15">
        <v>44316</v>
      </c>
      <c r="I332">
        <v>119.798</v>
      </c>
      <c r="J332">
        <v>10.85</v>
      </c>
      <c r="K332">
        <v>112.97</v>
      </c>
      <c r="L332">
        <v>90.69672471612256</v>
      </c>
      <c r="M332">
        <v>10.643522042906289</v>
      </c>
      <c r="N332">
        <v>86.580194562234965</v>
      </c>
      <c r="O332">
        <v>45.96</v>
      </c>
      <c r="P332">
        <v>146.87</v>
      </c>
      <c r="Q332">
        <v>146.16999999999999</v>
      </c>
      <c r="R332">
        <v>246.22366499052595</v>
      </c>
      <c r="S332">
        <v>34.82</v>
      </c>
      <c r="T332">
        <v>21.684543111332832</v>
      </c>
      <c r="U332">
        <v>35.885923339153564</v>
      </c>
      <c r="V332">
        <v>11.7125</v>
      </c>
      <c r="W332" t="e">
        <v>#N/A</v>
      </c>
      <c r="X332">
        <v>10.694000000000001</v>
      </c>
      <c r="Y332">
        <v>1076.8</v>
      </c>
      <c r="Z332">
        <v>130.02000000000001</v>
      </c>
      <c r="AA332">
        <v>232.87</v>
      </c>
      <c r="AB332">
        <v>130.44999999999999</v>
      </c>
      <c r="AC332">
        <v>241.09919348133366</v>
      </c>
      <c r="AD332">
        <v>8.9019999999999992</v>
      </c>
      <c r="AE332">
        <v>117.0277380877143</v>
      </c>
      <c r="AF332">
        <v>90.790536351448551</v>
      </c>
      <c r="AG332">
        <v>126.23585103087555</v>
      </c>
      <c r="AH332">
        <v>320.58</v>
      </c>
      <c r="AI332" t="e">
        <v>#N/A</v>
      </c>
      <c r="AJ332">
        <v>140.91</v>
      </c>
      <c r="AK332">
        <v>9.0714940567642159</v>
      </c>
    </row>
    <row r="333" spans="8:37" x14ac:dyDescent="0.25">
      <c r="H333" s="15">
        <v>44319</v>
      </c>
      <c r="I333" t="e">
        <v>#N/A</v>
      </c>
      <c r="J333" t="e">
        <v>#N/A</v>
      </c>
      <c r="K333">
        <v>112.96</v>
      </c>
      <c r="L333" t="e">
        <v>#N/A</v>
      </c>
      <c r="M333">
        <v>10.640231521307205</v>
      </c>
      <c r="N333" t="e">
        <v>#N/A</v>
      </c>
      <c r="O333">
        <v>45.64</v>
      </c>
      <c r="P333">
        <v>145.82</v>
      </c>
      <c r="Q333">
        <v>144.85</v>
      </c>
      <c r="R333">
        <v>242.66907416221628</v>
      </c>
      <c r="S333" t="e">
        <v>#N/A</v>
      </c>
      <c r="T333">
        <v>21.704140048120799</v>
      </c>
      <c r="U333" t="e">
        <v>#N/A</v>
      </c>
      <c r="V333" t="e">
        <v>#N/A</v>
      </c>
      <c r="W333" t="e">
        <v>#N/A</v>
      </c>
      <c r="X333">
        <v>10.715999999999999</v>
      </c>
      <c r="Y333">
        <v>1076.8900000000001</v>
      </c>
      <c r="Z333">
        <v>131</v>
      </c>
      <c r="AA333">
        <v>230.7</v>
      </c>
      <c r="AB333">
        <v>130.15</v>
      </c>
      <c r="AC333">
        <v>242.40438065211981</v>
      </c>
      <c r="AD333">
        <v>8.8960000000000008</v>
      </c>
      <c r="AE333">
        <v>116.4902528452551</v>
      </c>
      <c r="AF333" t="e">
        <v>#N/A</v>
      </c>
      <c r="AG333">
        <v>126.06965434826591</v>
      </c>
      <c r="AH333">
        <v>321.14</v>
      </c>
      <c r="AI333" t="e">
        <v>#N/A</v>
      </c>
      <c r="AJ333" t="e">
        <v>#N/A</v>
      </c>
      <c r="AK333">
        <v>9.0842513235715163</v>
      </c>
    </row>
    <row r="334" spans="8:37" x14ac:dyDescent="0.25">
      <c r="H334" s="15">
        <v>44320</v>
      </c>
      <c r="I334">
        <v>119.825</v>
      </c>
      <c r="J334">
        <v>10.85</v>
      </c>
      <c r="K334">
        <v>113</v>
      </c>
      <c r="L334">
        <v>90.877256794318157</v>
      </c>
      <c r="M334">
        <v>10.669197604643822</v>
      </c>
      <c r="N334">
        <v>86.678315859544014</v>
      </c>
      <c r="O334">
        <v>44.67</v>
      </c>
      <c r="P334">
        <v>143.93</v>
      </c>
      <c r="Q334">
        <v>140.24</v>
      </c>
      <c r="R334">
        <v>235.34458965375634</v>
      </c>
      <c r="S334">
        <v>33.619999999999997</v>
      </c>
      <c r="T334">
        <v>21.293060409385923</v>
      </c>
      <c r="U334">
        <v>34.489931769013147</v>
      </c>
      <c r="V334">
        <v>11.7544</v>
      </c>
      <c r="W334" t="e">
        <v>#N/A</v>
      </c>
      <c r="X334">
        <v>10.634</v>
      </c>
      <c r="Y334">
        <v>1080.3</v>
      </c>
      <c r="Z334">
        <v>129.77000000000001</v>
      </c>
      <c r="AA334">
        <v>231.01</v>
      </c>
      <c r="AB334">
        <v>129.62</v>
      </c>
      <c r="AC334">
        <v>242.63604593110338</v>
      </c>
      <c r="AD334">
        <v>8.8559999999999999</v>
      </c>
      <c r="AE334">
        <v>115.51375505335108</v>
      </c>
      <c r="AF334">
        <v>90.398188473273748</v>
      </c>
      <c r="AG334">
        <v>125.60515618865922</v>
      </c>
      <c r="AH334">
        <v>319.74</v>
      </c>
      <c r="AI334" t="e">
        <v>#N/A</v>
      </c>
      <c r="AJ334" t="e">
        <v>#N/A</v>
      </c>
      <c r="AK334">
        <v>9.1129671933597418</v>
      </c>
    </row>
    <row r="335" spans="8:37" x14ac:dyDescent="0.25">
      <c r="H335" s="15">
        <v>44321</v>
      </c>
      <c r="I335">
        <v>119.794</v>
      </c>
      <c r="J335">
        <v>10.87</v>
      </c>
      <c r="K335">
        <v>113.01</v>
      </c>
      <c r="L335">
        <v>91.168614079368936</v>
      </c>
      <c r="M335">
        <v>10.698212503800061</v>
      </c>
      <c r="N335">
        <v>86.910121727530424</v>
      </c>
      <c r="O335">
        <v>45.51</v>
      </c>
      <c r="P335">
        <v>140.91</v>
      </c>
      <c r="Q335">
        <v>141.81</v>
      </c>
      <c r="R335">
        <v>237.44906603914919</v>
      </c>
      <c r="S335">
        <v>33.42</v>
      </c>
      <c r="T335">
        <v>21.452392863098215</v>
      </c>
      <c r="U335">
        <v>35.225946306486577</v>
      </c>
      <c r="V335">
        <v>11.761100000000001</v>
      </c>
      <c r="W335" t="e">
        <v>#N/A</v>
      </c>
      <c r="X335">
        <v>10.664</v>
      </c>
      <c r="Y335">
        <v>1080.2</v>
      </c>
      <c r="Z335">
        <v>132.57</v>
      </c>
      <c r="AA335">
        <v>229.86</v>
      </c>
      <c r="AB335">
        <v>129.52000000000001</v>
      </c>
      <c r="AC335">
        <v>241.38736034684007</v>
      </c>
      <c r="AD335">
        <v>9.0389999999999997</v>
      </c>
      <c r="AE335">
        <v>116.37459126527654</v>
      </c>
      <c r="AF335">
        <v>91.02533607726221</v>
      </c>
      <c r="AG335">
        <v>125.6283424841434</v>
      </c>
      <c r="AH335">
        <v>319.95</v>
      </c>
      <c r="AI335" t="e">
        <v>#N/A</v>
      </c>
      <c r="AJ335" t="e">
        <v>#N/A</v>
      </c>
      <c r="AK335">
        <v>9.0868760207808013</v>
      </c>
    </row>
    <row r="336" spans="8:37" x14ac:dyDescent="0.25">
      <c r="H336" s="15">
        <v>44322</v>
      </c>
      <c r="I336">
        <v>119.797</v>
      </c>
      <c r="J336">
        <v>10.89</v>
      </c>
      <c r="K336">
        <v>113.04</v>
      </c>
      <c r="L336">
        <v>91.157594648119897</v>
      </c>
      <c r="M336">
        <v>10.708324452025188</v>
      </c>
      <c r="N336">
        <v>86.506224066390033</v>
      </c>
      <c r="O336">
        <v>45.26</v>
      </c>
      <c r="P336">
        <v>139.26</v>
      </c>
      <c r="Q336">
        <v>138.88999999999999</v>
      </c>
      <c r="R336">
        <v>235.71714490323976</v>
      </c>
      <c r="S336">
        <v>32.869999999999997</v>
      </c>
      <c r="T336">
        <v>21.261410788381742</v>
      </c>
      <c r="U336">
        <v>34.342323651452283</v>
      </c>
      <c r="V336">
        <v>11.8268</v>
      </c>
      <c r="W336" t="e">
        <v>#N/A</v>
      </c>
      <c r="X336">
        <v>10.738</v>
      </c>
      <c r="Y336">
        <v>1079.47</v>
      </c>
      <c r="Z336">
        <v>133.16999999999999</v>
      </c>
      <c r="AA336">
        <v>229.38</v>
      </c>
      <c r="AB336">
        <v>129.52000000000001</v>
      </c>
      <c r="AC336">
        <v>241.6265560165975</v>
      </c>
      <c r="AD336">
        <v>9.1069999999999993</v>
      </c>
      <c r="AE336">
        <v>116.18804973775985</v>
      </c>
      <c r="AF336">
        <v>91.180415996669893</v>
      </c>
      <c r="AG336">
        <v>125.46264578847986</v>
      </c>
      <c r="AH336">
        <v>320.89</v>
      </c>
      <c r="AI336" t="e">
        <v>#N/A</v>
      </c>
      <c r="AJ336" t="e">
        <v>#N/A</v>
      </c>
      <c r="AK336">
        <v>9.034645871679988</v>
      </c>
    </row>
    <row r="337" spans="8:37" x14ac:dyDescent="0.25">
      <c r="H337" s="15">
        <v>44323</v>
      </c>
      <c r="I337">
        <v>119.788</v>
      </c>
      <c r="J337">
        <v>10.96</v>
      </c>
      <c r="K337">
        <v>113.06</v>
      </c>
      <c r="L337">
        <v>91.184450797530914</v>
      </c>
      <c r="M337">
        <v>10.713214957169585</v>
      </c>
      <c r="N337">
        <v>85.902394864620192</v>
      </c>
      <c r="O337">
        <v>45.62</v>
      </c>
      <c r="P337">
        <v>139.84</v>
      </c>
      <c r="Q337">
        <v>141.19999999999999</v>
      </c>
      <c r="R337">
        <v>241.32766896084578</v>
      </c>
      <c r="S337">
        <v>33.22</v>
      </c>
      <c r="T337">
        <v>21.537322031108552</v>
      </c>
      <c r="U337">
        <v>34.783145420130026</v>
      </c>
      <c r="V337">
        <v>11.923400000000001</v>
      </c>
      <c r="W337" t="e">
        <v>#N/A</v>
      </c>
      <c r="X337">
        <v>10.834</v>
      </c>
      <c r="Y337">
        <v>1080.6199999999999</v>
      </c>
      <c r="Z337">
        <v>133.96</v>
      </c>
      <c r="AA337">
        <v>227.55</v>
      </c>
      <c r="AB337">
        <v>129.16999999999999</v>
      </c>
      <c r="AC337">
        <v>239.92264011192492</v>
      </c>
      <c r="AD337">
        <v>9.1370000000000005</v>
      </c>
      <c r="AE337">
        <v>116.76792088320998</v>
      </c>
      <c r="AF337">
        <v>91.201786244450602</v>
      </c>
      <c r="AG337">
        <v>125.69111408713086</v>
      </c>
      <c r="AH337">
        <v>322.99</v>
      </c>
      <c r="AI337" t="e">
        <v>#N/A</v>
      </c>
      <c r="AJ337" t="e">
        <v>#N/A</v>
      </c>
      <c r="AK337">
        <v>9.0444109906524925</v>
      </c>
    </row>
    <row r="338" spans="8:37" x14ac:dyDescent="0.25">
      <c r="H338" s="15">
        <v>44326</v>
      </c>
      <c r="I338">
        <v>119.872</v>
      </c>
      <c r="J338">
        <v>10.98</v>
      </c>
      <c r="K338">
        <v>113.06</v>
      </c>
      <c r="L338">
        <v>91.40919849037293</v>
      </c>
      <c r="M338">
        <v>10.735075070135521</v>
      </c>
      <c r="N338">
        <v>85.800641500123376</v>
      </c>
      <c r="O338">
        <v>45.01</v>
      </c>
      <c r="P338">
        <v>137.75</v>
      </c>
      <c r="Q338">
        <v>139.19999999999999</v>
      </c>
      <c r="R338">
        <v>237.39159835878317</v>
      </c>
      <c r="S338">
        <v>32.6</v>
      </c>
      <c r="T338">
        <v>21.325766921621845</v>
      </c>
      <c r="U338">
        <v>33.904926391973028</v>
      </c>
      <c r="V338">
        <v>12.0191</v>
      </c>
      <c r="W338" t="e">
        <v>#N/A</v>
      </c>
      <c r="X338">
        <v>10.73</v>
      </c>
      <c r="Y338">
        <v>1082.74</v>
      </c>
      <c r="Z338">
        <v>135.12</v>
      </c>
      <c r="AA338">
        <v>225.08</v>
      </c>
      <c r="AB338">
        <v>128.55000000000001</v>
      </c>
      <c r="AC338">
        <v>239.00814211695041</v>
      </c>
      <c r="AD338">
        <v>9.2230000000000008</v>
      </c>
      <c r="AE338">
        <v>117.01437435461617</v>
      </c>
      <c r="AF338">
        <v>91.716241284462356</v>
      </c>
      <c r="AG338">
        <v>125.42149847849331</v>
      </c>
      <c r="AH338">
        <v>319.82</v>
      </c>
      <c r="AI338" t="e">
        <v>#N/A</v>
      </c>
      <c r="AJ338" t="e">
        <v>#N/A</v>
      </c>
      <c r="AK338">
        <v>9.0520184277894611</v>
      </c>
    </row>
    <row r="339" spans="8:37" x14ac:dyDescent="0.25">
      <c r="H339" s="15">
        <v>44327</v>
      </c>
      <c r="I339">
        <v>119.758</v>
      </c>
      <c r="J339">
        <v>10.97</v>
      </c>
      <c r="K339">
        <v>113.09</v>
      </c>
      <c r="L339">
        <v>90.966950003879731</v>
      </c>
      <c r="M339">
        <v>10.680901776048453</v>
      </c>
      <c r="N339">
        <v>85.695494902992436</v>
      </c>
      <c r="O339">
        <v>44.14</v>
      </c>
      <c r="P339">
        <v>139.37</v>
      </c>
      <c r="Q339">
        <v>136.11000000000001</v>
      </c>
      <c r="R339">
        <v>231.6366466325151</v>
      </c>
      <c r="S339">
        <v>32.44</v>
      </c>
      <c r="T339">
        <v>20.988161788885236</v>
      </c>
      <c r="U339">
        <v>33.451167379151592</v>
      </c>
      <c r="V339">
        <v>11.980600000000001</v>
      </c>
      <c r="W339" t="e">
        <v>#N/A</v>
      </c>
      <c r="X339">
        <v>10.616</v>
      </c>
      <c r="Y339">
        <v>1086</v>
      </c>
      <c r="Z339">
        <v>131.94999999999999</v>
      </c>
      <c r="AA339">
        <v>220.39</v>
      </c>
      <c r="AB339">
        <v>128.28</v>
      </c>
      <c r="AC339">
        <v>236.72311739559356</v>
      </c>
      <c r="AD339">
        <v>9.2319999999999993</v>
      </c>
      <c r="AE339">
        <v>115.51792210039365</v>
      </c>
      <c r="AF339">
        <v>89.861837652186438</v>
      </c>
      <c r="AG339">
        <v>124.21135122615219</v>
      </c>
      <c r="AH339">
        <v>319.04000000000002</v>
      </c>
      <c r="AI339" t="e">
        <v>#N/A</v>
      </c>
      <c r="AJ339" t="e">
        <v>#N/A</v>
      </c>
      <c r="AK339">
        <v>9.0341439247037574</v>
      </c>
    </row>
    <row r="340" spans="8:37" x14ac:dyDescent="0.25">
      <c r="H340" s="15">
        <v>44328</v>
      </c>
      <c r="I340">
        <v>119.599</v>
      </c>
      <c r="J340">
        <v>10.9</v>
      </c>
      <c r="K340">
        <v>113.1</v>
      </c>
      <c r="L340">
        <v>91.163434662662297</v>
      </c>
      <c r="M340">
        <v>10.680733892904176</v>
      </c>
      <c r="N340">
        <v>86.358362340460815</v>
      </c>
      <c r="O340">
        <v>43.52</v>
      </c>
      <c r="P340">
        <v>135.25</v>
      </c>
      <c r="Q340">
        <v>135.09</v>
      </c>
      <c r="R340">
        <v>229.06168879492458</v>
      </c>
      <c r="S340">
        <v>32.6</v>
      </c>
      <c r="T340">
        <v>20.537046245648934</v>
      </c>
      <c r="U340">
        <v>33.157218630863589</v>
      </c>
      <c r="V340">
        <v>11.860900000000001</v>
      </c>
      <c r="W340" t="e">
        <v>#N/A</v>
      </c>
      <c r="X340">
        <v>10.38</v>
      </c>
      <c r="Y340">
        <v>1081.1300000000001</v>
      </c>
      <c r="Z340">
        <v>132.75</v>
      </c>
      <c r="AA340">
        <v>219.78</v>
      </c>
      <c r="AB340">
        <v>128.41999999999999</v>
      </c>
      <c r="AC340">
        <v>231.5514669318747</v>
      </c>
      <c r="AD340">
        <v>9.2420000000000009</v>
      </c>
      <c r="AE340">
        <v>115.61102308034656</v>
      </c>
      <c r="AF340">
        <v>89.669415370470475</v>
      </c>
      <c r="AG340">
        <v>122.98540750611335</v>
      </c>
      <c r="AH340">
        <v>314.5</v>
      </c>
      <c r="AI340" t="e">
        <v>#N/A</v>
      </c>
      <c r="AJ340" t="e">
        <v>#N/A</v>
      </c>
      <c r="AK340">
        <v>9.0633437406563555</v>
      </c>
    </row>
    <row r="341" spans="8:37" x14ac:dyDescent="0.25">
      <c r="H341" s="15">
        <v>44329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>
        <v>86.258278145695371</v>
      </c>
      <c r="O341">
        <v>43.7</v>
      </c>
      <c r="P341" t="e">
        <v>#N/A</v>
      </c>
      <c r="Q341" t="e">
        <v>#N/A</v>
      </c>
      <c r="R341" t="e">
        <v>#N/A</v>
      </c>
      <c r="S341">
        <v>32.47</v>
      </c>
      <c r="T341">
        <v>20.935430463576157</v>
      </c>
      <c r="U341">
        <v>32.373758278145701</v>
      </c>
      <c r="V341" t="e">
        <v>#N/A</v>
      </c>
      <c r="W341" t="e">
        <v>#N/A</v>
      </c>
      <c r="X341">
        <v>10.538</v>
      </c>
      <c r="Y341" t="e">
        <v>#N/A</v>
      </c>
      <c r="Z341" t="e">
        <v>#N/A</v>
      </c>
      <c r="AA341">
        <v>215.4</v>
      </c>
      <c r="AB341" t="e">
        <v>#N/A</v>
      </c>
      <c r="AC341">
        <v>236.19205298013244</v>
      </c>
      <c r="AD341">
        <v>9.2850000000000001</v>
      </c>
      <c r="AE341">
        <v>115.3239522266668</v>
      </c>
      <c r="AF341">
        <v>89.710212825361012</v>
      </c>
      <c r="AG341" t="e">
        <v>#N/A</v>
      </c>
      <c r="AH341">
        <v>315.02999999999997</v>
      </c>
      <c r="AI341" t="e">
        <v>#N/A</v>
      </c>
      <c r="AJ341" t="e">
        <v>#N/A</v>
      </c>
      <c r="AK341" t="e">
        <v>#N/A</v>
      </c>
    </row>
    <row r="342" spans="8:37" x14ac:dyDescent="0.25">
      <c r="H342" s="15">
        <v>44330</v>
      </c>
      <c r="I342">
        <v>119.645</v>
      </c>
      <c r="J342">
        <v>10.97</v>
      </c>
      <c r="K342">
        <v>113.11</v>
      </c>
      <c r="L342">
        <v>91.282732688662392</v>
      </c>
      <c r="M342">
        <v>10.675452152783363</v>
      </c>
      <c r="N342">
        <v>85.919090384773838</v>
      </c>
      <c r="O342">
        <v>44.36</v>
      </c>
      <c r="P342">
        <v>137.81</v>
      </c>
      <c r="Q342">
        <v>135.87</v>
      </c>
      <c r="R342">
        <v>230.71229218791311</v>
      </c>
      <c r="S342">
        <v>32.799999999999997</v>
      </c>
      <c r="T342">
        <v>21.652797231605835</v>
      </c>
      <c r="U342">
        <v>32.899398533410235</v>
      </c>
      <c r="V342">
        <v>11.8446</v>
      </c>
      <c r="W342" t="e">
        <v>#N/A</v>
      </c>
      <c r="X342">
        <v>10.698</v>
      </c>
      <c r="Y342">
        <v>1090.68</v>
      </c>
      <c r="Z342">
        <v>134.69999999999999</v>
      </c>
      <c r="AA342">
        <v>218.16</v>
      </c>
      <c r="AB342">
        <v>128.69</v>
      </c>
      <c r="AC342">
        <v>237.45571393260278</v>
      </c>
      <c r="AD342">
        <v>9.4670000000000005</v>
      </c>
      <c r="AE342">
        <v>115.43372865848548</v>
      </c>
      <c r="AF342">
        <v>89.595083726145276</v>
      </c>
      <c r="AG342">
        <v>123.61184369588588</v>
      </c>
      <c r="AH342">
        <v>318.73</v>
      </c>
      <c r="AI342" t="e">
        <v>#N/A</v>
      </c>
      <c r="AJ342" t="e">
        <v>#N/A</v>
      </c>
      <c r="AK342">
        <v>9.0882432733866167</v>
      </c>
    </row>
    <row r="343" spans="8:37" x14ac:dyDescent="0.25">
      <c r="H343" s="15">
        <v>44333</v>
      </c>
      <c r="I343">
        <v>119.67700000000001</v>
      </c>
      <c r="J343">
        <v>10.99</v>
      </c>
      <c r="K343">
        <v>113.12</v>
      </c>
      <c r="L343">
        <v>91.322236518517187</v>
      </c>
      <c r="M343">
        <v>10.672140418077959</v>
      </c>
      <c r="N343">
        <v>85.768344850279703</v>
      </c>
      <c r="O343">
        <v>43.93</v>
      </c>
      <c r="P343">
        <v>136.29</v>
      </c>
      <c r="Q343">
        <v>135.25</v>
      </c>
      <c r="R343">
        <v>229.77882485914787</v>
      </c>
      <c r="S343">
        <v>33.299999999999997</v>
      </c>
      <c r="T343">
        <v>21.841066140177691</v>
      </c>
      <c r="U343">
        <v>32.759542612701544</v>
      </c>
      <c r="V343">
        <v>11.996499999999999</v>
      </c>
      <c r="W343" t="e">
        <v>#N/A</v>
      </c>
      <c r="X343">
        <v>10.648</v>
      </c>
      <c r="Y343">
        <v>1093.77</v>
      </c>
      <c r="Z343">
        <v>134.4</v>
      </c>
      <c r="AA343">
        <v>218.64</v>
      </c>
      <c r="AB343">
        <v>129.1</v>
      </c>
      <c r="AC343">
        <v>236.09740046067785</v>
      </c>
      <c r="AD343">
        <v>9.4480000000000004</v>
      </c>
      <c r="AE343">
        <v>115.36832736486734</v>
      </c>
      <c r="AF343">
        <v>89.70487236561209</v>
      </c>
      <c r="AG343">
        <v>123.68776395510685</v>
      </c>
      <c r="AH343">
        <v>319.11</v>
      </c>
      <c r="AI343" t="e">
        <v>#N/A</v>
      </c>
      <c r="AJ343" t="e">
        <v>#N/A</v>
      </c>
      <c r="AK343">
        <v>9.1065512049802084</v>
      </c>
    </row>
    <row r="344" spans="8:37" x14ac:dyDescent="0.25">
      <c r="H344" s="15">
        <v>44334</v>
      </c>
      <c r="I344">
        <v>119.676</v>
      </c>
      <c r="J344">
        <v>10.99</v>
      </c>
      <c r="K344">
        <v>113.13</v>
      </c>
      <c r="L344">
        <v>91.315631811324991</v>
      </c>
      <c r="M344">
        <v>10.673181080265289</v>
      </c>
      <c r="N344">
        <v>85.356470491937458</v>
      </c>
      <c r="O344">
        <v>44.13</v>
      </c>
      <c r="P344">
        <v>136.75</v>
      </c>
      <c r="Q344">
        <v>136</v>
      </c>
      <c r="R344">
        <v>232.96106328625439</v>
      </c>
      <c r="S344">
        <v>33.39</v>
      </c>
      <c r="T344">
        <v>21.748383400180078</v>
      </c>
      <c r="U344">
        <v>33.316280592616849</v>
      </c>
      <c r="V344">
        <v>12.023999999999999</v>
      </c>
      <c r="W344" t="e">
        <v>#N/A</v>
      </c>
      <c r="X344">
        <v>10.577999999999999</v>
      </c>
      <c r="Y344">
        <v>1091.82</v>
      </c>
      <c r="Z344">
        <v>134.4</v>
      </c>
      <c r="AA344">
        <v>220.99</v>
      </c>
      <c r="AB344">
        <v>129.72</v>
      </c>
      <c r="AC344">
        <v>231.65261520831626</v>
      </c>
      <c r="AD344">
        <v>9.4760000000000009</v>
      </c>
      <c r="AE344">
        <v>115.80138473587516</v>
      </c>
      <c r="AF344">
        <v>89.608192674032267</v>
      </c>
      <c r="AG344">
        <v>124.29755812592754</v>
      </c>
      <c r="AH344">
        <v>318.49</v>
      </c>
      <c r="AI344" t="e">
        <v>#N/A</v>
      </c>
      <c r="AJ344" t="e">
        <v>#N/A</v>
      </c>
      <c r="AK344">
        <v>9.0913222617957992</v>
      </c>
    </row>
    <row r="345" spans="8:37" x14ac:dyDescent="0.25">
      <c r="H345" s="15">
        <v>44335</v>
      </c>
      <c r="I345">
        <v>119.539</v>
      </c>
      <c r="J345">
        <v>10.97</v>
      </c>
      <c r="K345">
        <v>113.14</v>
      </c>
      <c r="L345">
        <v>90.913830947158985</v>
      </c>
      <c r="M345">
        <v>10.645956863342253</v>
      </c>
      <c r="N345">
        <v>85.394316599787075</v>
      </c>
      <c r="O345">
        <v>43.58</v>
      </c>
      <c r="P345">
        <v>137.04</v>
      </c>
      <c r="Q345">
        <v>133.47999999999999</v>
      </c>
      <c r="R345">
        <v>226.9026628950248</v>
      </c>
      <c r="S345">
        <v>32.909999999999997</v>
      </c>
      <c r="T345">
        <v>21.513389566784046</v>
      </c>
      <c r="U345">
        <v>33.089018098435837</v>
      </c>
      <c r="V345">
        <v>11.9053</v>
      </c>
      <c r="W345" t="e">
        <v>#N/A</v>
      </c>
      <c r="X345">
        <v>10.52</v>
      </c>
      <c r="Y345">
        <v>1090.24</v>
      </c>
      <c r="Z345">
        <v>131.80000000000001</v>
      </c>
      <c r="AA345">
        <v>219.81</v>
      </c>
      <c r="AB345" t="e">
        <v>#N/A</v>
      </c>
      <c r="AC345">
        <v>230.09581524854639</v>
      </c>
      <c r="AD345">
        <v>9.3529999999999998</v>
      </c>
      <c r="AE345">
        <v>114.29245260800572</v>
      </c>
      <c r="AF345" t="e">
        <v>#N/A</v>
      </c>
      <c r="AG345">
        <v>123.69482320206079</v>
      </c>
      <c r="AH345">
        <v>316.86</v>
      </c>
      <c r="AI345" t="e">
        <v>#N/A</v>
      </c>
      <c r="AJ345" t="e">
        <v>#N/A</v>
      </c>
      <c r="AK345">
        <v>9.0256522364595888</v>
      </c>
    </row>
    <row r="346" spans="8:37" x14ac:dyDescent="0.25">
      <c r="H346" s="15">
        <v>44336</v>
      </c>
      <c r="I346">
        <v>119.56699999999999</v>
      </c>
      <c r="J346">
        <v>10.97</v>
      </c>
      <c r="K346">
        <v>113.2</v>
      </c>
      <c r="L346">
        <v>90.970860694709216</v>
      </c>
      <c r="M346">
        <v>10.659799723506861</v>
      </c>
      <c r="N346">
        <v>85.329022753314774</v>
      </c>
      <c r="O346">
        <v>44.65</v>
      </c>
      <c r="P346">
        <v>139.78</v>
      </c>
      <c r="Q346">
        <v>138.46</v>
      </c>
      <c r="R346">
        <v>235.07635323662842</v>
      </c>
      <c r="S346">
        <v>33.5</v>
      </c>
      <c r="T346">
        <v>21.304632509412343</v>
      </c>
      <c r="U346">
        <v>34.23228024226551</v>
      </c>
      <c r="V346">
        <v>11.824400000000001</v>
      </c>
      <c r="W346" t="e">
        <v>#N/A</v>
      </c>
      <c r="X346">
        <v>10.656000000000001</v>
      </c>
      <c r="Y346">
        <v>1097.02</v>
      </c>
      <c r="Z346">
        <v>132.85</v>
      </c>
      <c r="AA346">
        <v>221.04</v>
      </c>
      <c r="AB346">
        <v>129.65</v>
      </c>
      <c r="AC346">
        <v>232.40301194958258</v>
      </c>
      <c r="AD346">
        <v>9.3369999999999997</v>
      </c>
      <c r="AE346">
        <v>115.20243830317982</v>
      </c>
      <c r="AF346">
        <v>88.681563960109614</v>
      </c>
      <c r="AG346">
        <v>124.91874544644855</v>
      </c>
      <c r="AH346">
        <v>317.91000000000003</v>
      </c>
      <c r="AI346" t="e">
        <v>#N/A</v>
      </c>
      <c r="AJ346" t="e">
        <v>#N/A</v>
      </c>
      <c r="AK346">
        <v>8.9878117623301303</v>
      </c>
    </row>
    <row r="347" spans="8:37" x14ac:dyDescent="0.25">
      <c r="H347" s="15">
        <v>44337</v>
      </c>
      <c r="I347">
        <v>119.639</v>
      </c>
      <c r="J347">
        <v>10.98</v>
      </c>
      <c r="K347">
        <v>113.21</v>
      </c>
      <c r="L347">
        <v>91.406180838595162</v>
      </c>
      <c r="M347">
        <v>10.71826371733534</v>
      </c>
      <c r="N347">
        <v>85.773594212430126</v>
      </c>
      <c r="O347">
        <v>44.66</v>
      </c>
      <c r="P347">
        <v>140.49</v>
      </c>
      <c r="Q347">
        <v>140.86000000000001</v>
      </c>
      <c r="R347">
        <v>239.03278493525218</v>
      </c>
      <c r="S347">
        <v>33.619999999999997</v>
      </c>
      <c r="T347">
        <v>21.325221966458404</v>
      </c>
      <c r="U347">
        <v>34.382193357448209</v>
      </c>
      <c r="V347">
        <v>11.8614</v>
      </c>
      <c r="W347" t="e">
        <v>#N/A</v>
      </c>
      <c r="X347">
        <v>10.644</v>
      </c>
      <c r="Y347">
        <v>1094.8800000000001</v>
      </c>
      <c r="Z347">
        <v>133.74</v>
      </c>
      <c r="AA347">
        <v>222.62</v>
      </c>
      <c r="AB347">
        <v>130.19</v>
      </c>
      <c r="AC347">
        <v>232.96612956264389</v>
      </c>
      <c r="AD347">
        <v>9.4489999999999998</v>
      </c>
      <c r="AE347">
        <v>116.37170537806945</v>
      </c>
      <c r="AF347">
        <v>89.225925400050826</v>
      </c>
      <c r="AG347">
        <v>125.21156705132894</v>
      </c>
      <c r="AH347">
        <v>318.02</v>
      </c>
      <c r="AI347" t="e">
        <v>#N/A</v>
      </c>
      <c r="AJ347" t="e">
        <v>#N/A</v>
      </c>
      <c r="AK347">
        <v>9.0553406474192979</v>
      </c>
    </row>
    <row r="348" spans="8:37" x14ac:dyDescent="0.25">
      <c r="H348" s="15">
        <v>44340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>
        <v>85.44412607449857</v>
      </c>
      <c r="O348">
        <v>45.08</v>
      </c>
      <c r="P348" t="e">
        <v>#N/A</v>
      </c>
      <c r="Q348" t="e">
        <v>#N/A</v>
      </c>
      <c r="R348" t="e">
        <v>#N/A</v>
      </c>
      <c r="S348">
        <v>33.33</v>
      </c>
      <c r="T348">
        <v>21.539091281211622</v>
      </c>
      <c r="U348">
        <v>34.568153909128121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>
        <v>222.24</v>
      </c>
      <c r="AB348" t="e">
        <v>#N/A</v>
      </c>
      <c r="AC348">
        <v>233.19688907081459</v>
      </c>
      <c r="AD348">
        <v>9.4420000000000002</v>
      </c>
      <c r="AE348">
        <v>116.10465063476246</v>
      </c>
      <c r="AF348">
        <v>89.461736740280685</v>
      </c>
      <c r="AG348" t="e">
        <v>#N/A</v>
      </c>
      <c r="AH348">
        <v>319.58999999999997</v>
      </c>
      <c r="AI348" t="e">
        <v>#N/A</v>
      </c>
      <c r="AJ348" t="e">
        <v>#N/A</v>
      </c>
      <c r="AK348" t="e">
        <v>#N/A</v>
      </c>
    </row>
    <row r="349" spans="8:37" x14ac:dyDescent="0.25">
      <c r="H349" s="15">
        <v>44341</v>
      </c>
      <c r="I349">
        <v>119.83499999999999</v>
      </c>
      <c r="J349">
        <v>11.01</v>
      </c>
      <c r="K349">
        <v>113.22</v>
      </c>
      <c r="L349">
        <v>91.296558784156232</v>
      </c>
      <c r="M349">
        <v>10.717160581323114</v>
      </c>
      <c r="N349">
        <v>85.314542483660134</v>
      </c>
      <c r="O349">
        <v>45.07</v>
      </c>
      <c r="P349">
        <v>141.78</v>
      </c>
      <c r="Q349">
        <v>141.02000000000001</v>
      </c>
      <c r="R349">
        <v>240.5227299904046</v>
      </c>
      <c r="S349">
        <v>33.06</v>
      </c>
      <c r="T349">
        <v>21.413398692810457</v>
      </c>
      <c r="U349">
        <v>34.530228758169933</v>
      </c>
      <c r="V349">
        <v>11.963699999999999</v>
      </c>
      <c r="W349" t="e">
        <v>#N/A</v>
      </c>
      <c r="X349">
        <v>10.71</v>
      </c>
      <c r="Y349">
        <v>1095.44</v>
      </c>
      <c r="Z349">
        <v>133.88</v>
      </c>
      <c r="AA349">
        <v>225.26</v>
      </c>
      <c r="AB349">
        <v>130.82</v>
      </c>
      <c r="AC349">
        <v>233.65196078431373</v>
      </c>
      <c r="AD349">
        <v>9.4600000000000009</v>
      </c>
      <c r="AE349">
        <v>116.12353553648143</v>
      </c>
      <c r="AF349">
        <v>89.030778159843436</v>
      </c>
      <c r="AG349">
        <v>125.72074791540891</v>
      </c>
      <c r="AH349">
        <v>319.24</v>
      </c>
      <c r="AI349" t="e">
        <v>#N/A</v>
      </c>
      <c r="AJ349" t="e">
        <v>#N/A</v>
      </c>
      <c r="AK349">
        <v>9.0230201853164296</v>
      </c>
    </row>
    <row r="350" spans="8:37" x14ac:dyDescent="0.25">
      <c r="H350" s="15">
        <v>44342</v>
      </c>
      <c r="I350">
        <v>119.941</v>
      </c>
      <c r="J350">
        <v>11.02</v>
      </c>
      <c r="K350">
        <v>113.25</v>
      </c>
      <c r="L350">
        <v>91.4014338554272</v>
      </c>
      <c r="M350">
        <v>10.73875519430111</v>
      </c>
      <c r="N350">
        <v>85.577868852459019</v>
      </c>
      <c r="O350">
        <v>45.24</v>
      </c>
      <c r="P350">
        <v>143.68</v>
      </c>
      <c r="Q350">
        <v>141.27000000000001</v>
      </c>
      <c r="R350">
        <v>241.72793278231885</v>
      </c>
      <c r="S350">
        <v>33.380000000000003</v>
      </c>
      <c r="T350">
        <v>21.95081967213115</v>
      </c>
      <c r="U350">
        <v>34.877049180327866</v>
      </c>
      <c r="V350">
        <v>11.864100000000001</v>
      </c>
      <c r="W350" t="e">
        <v>#N/A</v>
      </c>
      <c r="X350">
        <v>10.731999999999999</v>
      </c>
      <c r="Y350">
        <v>1091.0899999999999</v>
      </c>
      <c r="Z350">
        <v>133.63</v>
      </c>
      <c r="AA350">
        <v>225.97</v>
      </c>
      <c r="AB350">
        <v>131.02000000000001</v>
      </c>
      <c r="AC350">
        <v>232.74590163934425</v>
      </c>
      <c r="AD350">
        <v>9.4149999999999991</v>
      </c>
      <c r="AE350">
        <v>116.22448513630762</v>
      </c>
      <c r="AF350">
        <v>89.332846248687162</v>
      </c>
      <c r="AG350">
        <v>126.34366866066946</v>
      </c>
      <c r="AH350">
        <v>321.12</v>
      </c>
      <c r="AI350" t="e">
        <v>#N/A</v>
      </c>
      <c r="AJ350" t="e">
        <v>#N/A</v>
      </c>
      <c r="AK350">
        <v>9.0336805985922393</v>
      </c>
    </row>
    <row r="351" spans="8:37" x14ac:dyDescent="0.25">
      <c r="H351" s="15">
        <v>44343</v>
      </c>
      <c r="I351">
        <v>119.989</v>
      </c>
      <c r="J351">
        <v>11.02</v>
      </c>
      <c r="K351">
        <v>113.28</v>
      </c>
      <c r="L351">
        <v>91.472091715822287</v>
      </c>
      <c r="M351">
        <v>10.742189213901987</v>
      </c>
      <c r="N351">
        <v>85.678536265178849</v>
      </c>
      <c r="O351">
        <v>45.42</v>
      </c>
      <c r="P351">
        <v>144.05000000000001</v>
      </c>
      <c r="Q351">
        <v>141.72999999999999</v>
      </c>
      <c r="R351">
        <v>240.69582482872315</v>
      </c>
      <c r="S351">
        <v>33.42</v>
      </c>
      <c r="T351">
        <v>22.210370856580241</v>
      </c>
      <c r="U351">
        <v>34.849852313751228</v>
      </c>
      <c r="V351">
        <v>11.907400000000001</v>
      </c>
      <c r="W351" t="e">
        <v>#N/A</v>
      </c>
      <c r="X351">
        <v>10.757999999999999</v>
      </c>
      <c r="Y351">
        <v>1091.4100000000001</v>
      </c>
      <c r="Z351">
        <v>134.52000000000001</v>
      </c>
      <c r="AA351">
        <v>226.99</v>
      </c>
      <c r="AB351">
        <v>131.69999999999999</v>
      </c>
      <c r="AC351">
        <v>229.77518871020675</v>
      </c>
      <c r="AD351">
        <v>9.6199999999999992</v>
      </c>
      <c r="AE351">
        <v>116.85612276357271</v>
      </c>
      <c r="AF351">
        <v>89.882504751758987</v>
      </c>
      <c r="AG351">
        <v>126.77390226908558</v>
      </c>
      <c r="AH351">
        <v>322.77999999999997</v>
      </c>
      <c r="AI351" t="e">
        <v>#N/A</v>
      </c>
      <c r="AJ351" t="e">
        <v>#N/A</v>
      </c>
      <c r="AK351">
        <v>8.9932518044064604</v>
      </c>
    </row>
    <row r="352" spans="8:37" x14ac:dyDescent="0.25">
      <c r="H352" s="15">
        <v>44344</v>
      </c>
      <c r="I352">
        <v>120.089</v>
      </c>
      <c r="J352">
        <v>11.02</v>
      </c>
      <c r="K352">
        <v>113.3</v>
      </c>
      <c r="L352">
        <v>91.208955571352362</v>
      </c>
      <c r="M352">
        <v>10.701881159651256</v>
      </c>
      <c r="N352">
        <v>85.640521268748458</v>
      </c>
      <c r="O352">
        <v>45.58</v>
      </c>
      <c r="P352">
        <v>144.09</v>
      </c>
      <c r="Q352">
        <v>143.58000000000001</v>
      </c>
      <c r="R352">
        <v>243.45775064045588</v>
      </c>
      <c r="S352">
        <v>33.83</v>
      </c>
      <c r="T352">
        <v>22.00639291861323</v>
      </c>
      <c r="U352">
        <v>35.320875338087042</v>
      </c>
      <c r="V352">
        <v>11.9527</v>
      </c>
      <c r="W352" t="e">
        <v>#N/A</v>
      </c>
      <c r="X352">
        <v>10.77</v>
      </c>
      <c r="Y352">
        <v>1094.0999999999999</v>
      </c>
      <c r="Z352">
        <v>135.16999999999999</v>
      </c>
      <c r="AA352">
        <v>228.97</v>
      </c>
      <c r="AB352">
        <v>131.26</v>
      </c>
      <c r="AC352">
        <v>231.2597328087862</v>
      </c>
      <c r="AD352">
        <v>9.641</v>
      </c>
      <c r="AE352">
        <v>116.78573262317913</v>
      </c>
      <c r="AF352">
        <v>89.751070167614458</v>
      </c>
      <c r="AG352">
        <v>126.49889412558292</v>
      </c>
      <c r="AH352">
        <v>322.73</v>
      </c>
      <c r="AI352" t="e">
        <v>#N/A</v>
      </c>
      <c r="AJ352" t="e">
        <v>#N/A</v>
      </c>
      <c r="AK352">
        <v>8.9816154337424194</v>
      </c>
    </row>
    <row r="353" spans="8:37" x14ac:dyDescent="0.25">
      <c r="H353" s="15">
        <v>44347</v>
      </c>
      <c r="I353" t="e">
        <v>#N/A</v>
      </c>
      <c r="J353" t="e">
        <v>#N/A</v>
      </c>
      <c r="K353">
        <v>113.3</v>
      </c>
      <c r="L353" t="e">
        <v>#N/A</v>
      </c>
      <c r="M353">
        <v>10.687386183795526</v>
      </c>
      <c r="N353" t="e">
        <v>#N/A</v>
      </c>
      <c r="O353">
        <v>45.31</v>
      </c>
      <c r="P353">
        <v>144.02000000000001</v>
      </c>
      <c r="Q353" t="e">
        <v>#N/A</v>
      </c>
      <c r="R353" t="e">
        <v>#N/A</v>
      </c>
      <c r="S353" t="e">
        <v>#N/A</v>
      </c>
      <c r="T353" t="e">
        <v>#N/A</v>
      </c>
      <c r="U353" t="e">
        <v>#N/A</v>
      </c>
      <c r="V353" t="e">
        <v>#N/A</v>
      </c>
      <c r="W353" t="e">
        <v>#N/A</v>
      </c>
      <c r="X353">
        <v>10.734</v>
      </c>
      <c r="Y353">
        <v>1089.98</v>
      </c>
      <c r="Z353">
        <v>134.43</v>
      </c>
      <c r="AA353">
        <v>230.32</v>
      </c>
      <c r="AB353">
        <v>131.72</v>
      </c>
      <c r="AC353" t="e">
        <v>#N/A</v>
      </c>
      <c r="AD353">
        <v>9.5630000000000006</v>
      </c>
      <c r="AE353" t="e">
        <v>#N/A</v>
      </c>
      <c r="AF353" t="e">
        <v>#N/A</v>
      </c>
      <c r="AG353">
        <v>126.06311559380813</v>
      </c>
      <c r="AH353">
        <v>323.02999999999997</v>
      </c>
      <c r="AI353" t="e">
        <v>#N/A</v>
      </c>
      <c r="AJ353">
        <v>141.81</v>
      </c>
      <c r="AK353">
        <v>9.0155567330891699</v>
      </c>
    </row>
    <row r="354" spans="8:37" x14ac:dyDescent="0.25">
      <c r="H354" s="15">
        <v>44348</v>
      </c>
      <c r="I354">
        <v>120.181</v>
      </c>
      <c r="J354">
        <v>11.04</v>
      </c>
      <c r="K354">
        <v>113.33</v>
      </c>
      <c r="L354">
        <v>91.342893147525118</v>
      </c>
      <c r="M354">
        <v>10.719402778580932</v>
      </c>
      <c r="N354">
        <v>85.367448704324374</v>
      </c>
      <c r="O354">
        <v>45.31</v>
      </c>
      <c r="P354">
        <v>143.41999999999999</v>
      </c>
      <c r="Q354">
        <v>143.29</v>
      </c>
      <c r="R354">
        <v>244.27131227517029</v>
      </c>
      <c r="S354">
        <v>33.76</v>
      </c>
      <c r="T354">
        <v>22.210414452709884</v>
      </c>
      <c r="U354">
        <v>35.208043815907786</v>
      </c>
      <c r="V354">
        <v>11.9636</v>
      </c>
      <c r="W354" t="e">
        <v>#N/A</v>
      </c>
      <c r="X354">
        <v>10.757999999999999</v>
      </c>
      <c r="Y354">
        <v>1089.3399999999999</v>
      </c>
      <c r="Z354">
        <v>135.96</v>
      </c>
      <c r="AA354">
        <v>231.62</v>
      </c>
      <c r="AB354">
        <v>132.4</v>
      </c>
      <c r="AC354">
        <v>229.60843619717159</v>
      </c>
      <c r="AD354">
        <v>9.7240000000000002</v>
      </c>
      <c r="AE354">
        <v>116.94955459415479</v>
      </c>
      <c r="AF354">
        <v>90.075787598919177</v>
      </c>
      <c r="AG354">
        <v>126.74704458121582</v>
      </c>
      <c r="AH354">
        <v>324.45999999999998</v>
      </c>
      <c r="AI354" t="e">
        <v>#N/A</v>
      </c>
      <c r="AJ354" t="e">
        <v>#N/A</v>
      </c>
      <c r="AK354">
        <v>9.1315525857058475</v>
      </c>
    </row>
    <row r="355" spans="8:37" x14ac:dyDescent="0.25">
      <c r="H355" s="15">
        <v>44349</v>
      </c>
      <c r="I355">
        <v>120.245</v>
      </c>
      <c r="J355">
        <v>11.07</v>
      </c>
      <c r="K355">
        <v>113.37</v>
      </c>
      <c r="L355">
        <v>91.321457034667404</v>
      </c>
      <c r="M355">
        <v>10.72028946914649</v>
      </c>
      <c r="N355">
        <v>85.51424828037996</v>
      </c>
      <c r="O355">
        <v>45.53</v>
      </c>
      <c r="P355">
        <v>143.96</v>
      </c>
      <c r="Q355">
        <v>141.80000000000001</v>
      </c>
      <c r="R355">
        <v>242.30541519649572</v>
      </c>
      <c r="S355">
        <v>33.659999999999997</v>
      </c>
      <c r="T355">
        <v>22.322305928594826</v>
      </c>
      <c r="U355">
        <v>35.282918440877822</v>
      </c>
      <c r="V355">
        <v>12.0062</v>
      </c>
      <c r="W355" t="e">
        <v>#N/A</v>
      </c>
      <c r="X355">
        <v>10.763999999999999</v>
      </c>
      <c r="Y355">
        <v>1092.4000000000001</v>
      </c>
      <c r="Z355">
        <v>137.15</v>
      </c>
      <c r="AA355">
        <v>230.89</v>
      </c>
      <c r="AB355">
        <v>131.82</v>
      </c>
      <c r="AC355">
        <v>230.75663282017686</v>
      </c>
      <c r="AD355">
        <v>9.7249999999999996</v>
      </c>
      <c r="AE355">
        <v>116.28034597067452</v>
      </c>
      <c r="AF355">
        <v>89.789101581729923</v>
      </c>
      <c r="AG355">
        <v>126.97310591294492</v>
      </c>
      <c r="AH355">
        <v>324.86</v>
      </c>
      <c r="AI355" t="e">
        <v>#N/A</v>
      </c>
      <c r="AJ355" t="e">
        <v>#N/A</v>
      </c>
      <c r="AK355">
        <v>9.1678273040535405</v>
      </c>
    </row>
    <row r="356" spans="8:37" x14ac:dyDescent="0.25">
      <c r="H356" s="15">
        <v>44350</v>
      </c>
      <c r="I356">
        <v>120.232</v>
      </c>
      <c r="J356" t="e">
        <v>#N/A</v>
      </c>
      <c r="K356">
        <v>113.39</v>
      </c>
      <c r="L356">
        <v>91.272529485732917</v>
      </c>
      <c r="M356">
        <v>10.724522214573618</v>
      </c>
      <c r="N356">
        <v>86.068481848184817</v>
      </c>
      <c r="O356">
        <v>45.43</v>
      </c>
      <c r="P356">
        <v>141.94</v>
      </c>
      <c r="Q356">
        <v>140.22</v>
      </c>
      <c r="R356">
        <v>238.65103433080128</v>
      </c>
      <c r="S356">
        <v>33.69</v>
      </c>
      <c r="T356">
        <v>21.823432343234323</v>
      </c>
      <c r="U356">
        <v>35.111386138613859</v>
      </c>
      <c r="V356">
        <v>12.006600000000001</v>
      </c>
      <c r="W356" t="e">
        <v>#N/A</v>
      </c>
      <c r="X356">
        <v>10.73</v>
      </c>
      <c r="Y356">
        <v>1091.52</v>
      </c>
      <c r="Z356">
        <v>137.16</v>
      </c>
      <c r="AA356">
        <v>230.88</v>
      </c>
      <c r="AB356">
        <v>131.62</v>
      </c>
      <c r="AC356">
        <v>230.71782178217822</v>
      </c>
      <c r="AD356">
        <v>9.7919999999999998</v>
      </c>
      <c r="AE356">
        <v>115.90553329678056</v>
      </c>
      <c r="AF356">
        <v>89.472249977291312</v>
      </c>
      <c r="AG356">
        <v>126.26580442945365</v>
      </c>
      <c r="AH356">
        <v>323.25</v>
      </c>
      <c r="AI356" t="e">
        <v>#N/A</v>
      </c>
      <c r="AJ356" t="e">
        <v>#N/A</v>
      </c>
      <c r="AK356">
        <v>9.1746767248848258</v>
      </c>
    </row>
    <row r="357" spans="8:37" x14ac:dyDescent="0.25">
      <c r="H357" s="15">
        <v>44351</v>
      </c>
      <c r="I357">
        <v>120.249</v>
      </c>
      <c r="J357">
        <v>11.08</v>
      </c>
      <c r="K357">
        <v>113.35</v>
      </c>
      <c r="L357">
        <v>91.581054818505351</v>
      </c>
      <c r="M357">
        <v>10.742561020550976</v>
      </c>
      <c r="N357">
        <v>85.87287229668614</v>
      </c>
      <c r="O357">
        <v>45.77</v>
      </c>
      <c r="P357">
        <v>143.47999999999999</v>
      </c>
      <c r="Q357">
        <v>142.12</v>
      </c>
      <c r="R357">
        <v>242.63175158223436</v>
      </c>
      <c r="S357">
        <v>33.869999999999997</v>
      </c>
      <c r="T357">
        <v>21.700518049502509</v>
      </c>
      <c r="U357">
        <v>35.461721897870241</v>
      </c>
      <c r="V357">
        <v>12.018800000000001</v>
      </c>
      <c r="W357" t="e">
        <v>#N/A</v>
      </c>
      <c r="X357">
        <v>10.832000000000001</v>
      </c>
      <c r="Y357">
        <v>1093.9000000000001</v>
      </c>
      <c r="Z357">
        <v>137.19999999999999</v>
      </c>
      <c r="AA357">
        <v>230.72</v>
      </c>
      <c r="AB357">
        <v>132.07</v>
      </c>
      <c r="AC357">
        <v>232.85091686538939</v>
      </c>
      <c r="AD357">
        <v>9.7439999999999998</v>
      </c>
      <c r="AE357">
        <v>116.27932910931294</v>
      </c>
      <c r="AF357">
        <v>89.718172397903359</v>
      </c>
      <c r="AG357">
        <v>127.21165185239434</v>
      </c>
      <c r="AH357">
        <v>325.01</v>
      </c>
      <c r="AI357" t="e">
        <v>#N/A</v>
      </c>
      <c r="AJ357" t="e">
        <v>#N/A</v>
      </c>
      <c r="AK357">
        <v>9.1890534093482703</v>
      </c>
    </row>
    <row r="358" spans="8:37" x14ac:dyDescent="0.25">
      <c r="H358" s="15">
        <v>44354</v>
      </c>
      <c r="I358" t="e">
        <v>#N/A</v>
      </c>
      <c r="J358">
        <v>11.1</v>
      </c>
      <c r="K358">
        <v>113.34</v>
      </c>
      <c r="L358">
        <v>91.560879942281375</v>
      </c>
      <c r="M358">
        <v>10.755889993139787</v>
      </c>
      <c r="N358">
        <v>85.629356293562935</v>
      </c>
      <c r="O358">
        <v>45.64</v>
      </c>
      <c r="P358">
        <v>145.03</v>
      </c>
      <c r="Q358">
        <v>142.08000000000001</v>
      </c>
      <c r="R358">
        <v>243.26056903012187</v>
      </c>
      <c r="S358" t="e">
        <v>#N/A</v>
      </c>
      <c r="T358">
        <v>21.664616646166461</v>
      </c>
      <c r="U358">
        <v>35.272652726527262</v>
      </c>
      <c r="V358">
        <v>12.0708</v>
      </c>
      <c r="W358" t="e">
        <v>#N/A</v>
      </c>
      <c r="X358">
        <v>10.821999999999999</v>
      </c>
      <c r="Y358">
        <v>1094.79</v>
      </c>
      <c r="Z358">
        <v>137.86000000000001</v>
      </c>
      <c r="AA358">
        <v>230.01</v>
      </c>
      <c r="AB358">
        <v>131.86000000000001</v>
      </c>
      <c r="AC358">
        <v>231.3981139811398</v>
      </c>
      <c r="AD358">
        <v>9.7780000000000005</v>
      </c>
      <c r="AE358">
        <v>116.64004290511028</v>
      </c>
      <c r="AF358" t="e">
        <v>#N/A</v>
      </c>
      <c r="AG358">
        <v>126.9221341344042</v>
      </c>
      <c r="AH358">
        <v>325.68</v>
      </c>
      <c r="AI358" t="e">
        <v>#N/A</v>
      </c>
      <c r="AJ358" t="e">
        <v>#N/A</v>
      </c>
      <c r="AK358">
        <v>9.2258103652305863</v>
      </c>
    </row>
    <row r="359" spans="8:37" x14ac:dyDescent="0.25">
      <c r="H359" s="15">
        <v>44355</v>
      </c>
      <c r="I359">
        <v>120.411</v>
      </c>
      <c r="J359">
        <v>11.12</v>
      </c>
      <c r="K359">
        <v>113.33</v>
      </c>
      <c r="L359">
        <v>91.666560897557929</v>
      </c>
      <c r="M359">
        <v>10.789822715039724</v>
      </c>
      <c r="N359">
        <v>85.765314501560184</v>
      </c>
      <c r="O359">
        <v>45.77</v>
      </c>
      <c r="P359">
        <v>146.55000000000001</v>
      </c>
      <c r="Q359">
        <v>142.55000000000001</v>
      </c>
      <c r="R359">
        <v>243.58030502638795</v>
      </c>
      <c r="S359">
        <v>34.380000000000003</v>
      </c>
      <c r="T359">
        <v>21.900147807521762</v>
      </c>
      <c r="U359">
        <v>35.443011988832325</v>
      </c>
      <c r="V359">
        <v>12.0428</v>
      </c>
      <c r="W359" t="e">
        <v>#N/A</v>
      </c>
      <c r="X359">
        <v>10.827999999999999</v>
      </c>
      <c r="Y359">
        <v>1089.01</v>
      </c>
      <c r="Z359">
        <v>137.43</v>
      </c>
      <c r="AA359">
        <v>229.33</v>
      </c>
      <c r="AB359">
        <v>131.61000000000001</v>
      </c>
      <c r="AC359">
        <v>231.11348333059615</v>
      </c>
      <c r="AD359">
        <v>9.67</v>
      </c>
      <c r="AE359">
        <v>116.5291695725699</v>
      </c>
      <c r="AF359">
        <v>89.926636165236658</v>
      </c>
      <c r="AG359">
        <v>127.33501791014416</v>
      </c>
      <c r="AH359">
        <v>326.56</v>
      </c>
      <c r="AI359" t="e">
        <v>#N/A</v>
      </c>
      <c r="AJ359" t="e">
        <v>#N/A</v>
      </c>
      <c r="AK359">
        <v>9.2673885742586055</v>
      </c>
    </row>
    <row r="360" spans="8:37" x14ac:dyDescent="0.25">
      <c r="H360" s="15">
        <v>44356</v>
      </c>
      <c r="I360">
        <v>120.517</v>
      </c>
      <c r="J360">
        <v>11.2</v>
      </c>
      <c r="K360">
        <v>113.33</v>
      </c>
      <c r="L360">
        <v>91.61962164146891</v>
      </c>
      <c r="M360">
        <v>10.809484687494733</v>
      </c>
      <c r="N360">
        <v>85.832785808147179</v>
      </c>
      <c r="O360">
        <v>45.75</v>
      </c>
      <c r="P360">
        <v>146.49</v>
      </c>
      <c r="Q360">
        <v>142.35</v>
      </c>
      <c r="R360">
        <v>242.72191534753711</v>
      </c>
      <c r="S360">
        <v>34.880000000000003</v>
      </c>
      <c r="T360">
        <v>21.780551905387647</v>
      </c>
      <c r="U360">
        <v>35.541228646517737</v>
      </c>
      <c r="V360">
        <v>12.0618</v>
      </c>
      <c r="W360" t="e">
        <v>#N/A</v>
      </c>
      <c r="X360">
        <v>10.808</v>
      </c>
      <c r="Y360">
        <v>1090.53</v>
      </c>
      <c r="Z360">
        <v>137.22</v>
      </c>
      <c r="AA360">
        <v>228.32</v>
      </c>
      <c r="AB360">
        <v>131.79</v>
      </c>
      <c r="AC360">
        <v>231.69349540078844</v>
      </c>
      <c r="AD360">
        <v>9.577</v>
      </c>
      <c r="AE360">
        <v>116.31780181799127</v>
      </c>
      <c r="AF360">
        <v>89.868029634884678</v>
      </c>
      <c r="AG360">
        <v>127.86071985301284</v>
      </c>
      <c r="AH360">
        <v>325.77</v>
      </c>
      <c r="AI360" t="e">
        <v>#N/A</v>
      </c>
      <c r="AJ360" t="e">
        <v>#N/A</v>
      </c>
      <c r="AK360">
        <v>9.3337972138065624</v>
      </c>
    </row>
    <row r="361" spans="8:37" x14ac:dyDescent="0.25">
      <c r="H361" s="15">
        <v>44357</v>
      </c>
      <c r="I361">
        <v>120.54300000000001</v>
      </c>
      <c r="J361">
        <v>11.15</v>
      </c>
      <c r="K361">
        <v>113.39</v>
      </c>
      <c r="L361">
        <v>91.803421784425254</v>
      </c>
      <c r="M361">
        <v>10.831867750068175</v>
      </c>
      <c r="N361">
        <v>85.833949248583394</v>
      </c>
      <c r="O361">
        <v>45.91</v>
      </c>
      <c r="P361">
        <v>148.65</v>
      </c>
      <c r="Q361">
        <v>142.38</v>
      </c>
      <c r="R361">
        <v>244.43899900757054</v>
      </c>
      <c r="S361">
        <v>35.409999999999997</v>
      </c>
      <c r="T361">
        <v>21.548821548821547</v>
      </c>
      <c r="U361">
        <v>35.725137554405848</v>
      </c>
      <c r="V361">
        <v>12.0053</v>
      </c>
      <c r="W361" t="e">
        <v>#N/A</v>
      </c>
      <c r="X361">
        <v>10.852</v>
      </c>
      <c r="Y361">
        <v>1094.02</v>
      </c>
      <c r="Z361">
        <v>137</v>
      </c>
      <c r="AA361">
        <v>230.39</v>
      </c>
      <c r="AB361">
        <v>132.04</v>
      </c>
      <c r="AC361">
        <v>233.40724316334075</v>
      </c>
      <c r="AD361">
        <v>9.57</v>
      </c>
      <c r="AE361">
        <v>116.72726160514685</v>
      </c>
      <c r="AF361">
        <v>90.11399655946397</v>
      </c>
      <c r="AG361">
        <v>128.64775789642718</v>
      </c>
      <c r="AH361">
        <v>326.33</v>
      </c>
      <c r="AI361" t="e">
        <v>#N/A</v>
      </c>
      <c r="AJ361" t="e">
        <v>#N/A</v>
      </c>
      <c r="AK361">
        <v>9.3942897199290467</v>
      </c>
    </row>
    <row r="362" spans="8:37" x14ac:dyDescent="0.25">
      <c r="H362" s="15">
        <v>44358</v>
      </c>
      <c r="I362">
        <v>120.598</v>
      </c>
      <c r="J362">
        <v>11.17</v>
      </c>
      <c r="K362">
        <v>113.46</v>
      </c>
      <c r="L362">
        <v>91.941047705425049</v>
      </c>
      <c r="M362">
        <v>10.869103159896413</v>
      </c>
      <c r="N362">
        <v>86.401587170372821</v>
      </c>
      <c r="O362">
        <v>46.36</v>
      </c>
      <c r="P362">
        <v>149.88999999999999</v>
      </c>
      <c r="Q362">
        <v>144.22999999999999</v>
      </c>
      <c r="R362">
        <v>245.27418785928811</v>
      </c>
      <c r="S362">
        <v>35.03</v>
      </c>
      <c r="T362">
        <v>21.765727039761924</v>
      </c>
      <c r="U362">
        <v>36.215590642308015</v>
      </c>
      <c r="V362">
        <v>12.001300000000001</v>
      </c>
      <c r="W362" t="e">
        <v>#N/A</v>
      </c>
      <c r="X362">
        <v>10.862</v>
      </c>
      <c r="Y362">
        <v>1090.1199999999999</v>
      </c>
      <c r="Z362">
        <v>138.09</v>
      </c>
      <c r="AA362">
        <v>232.74</v>
      </c>
      <c r="AB362">
        <v>132.38</v>
      </c>
      <c r="AC362">
        <v>235.8270645614615</v>
      </c>
      <c r="AD362">
        <v>9.5860000000000003</v>
      </c>
      <c r="AE362">
        <v>116.90054620759771</v>
      </c>
      <c r="AF362">
        <v>90.496798270916258</v>
      </c>
      <c r="AG362">
        <v>129.09990330239816</v>
      </c>
      <c r="AH362">
        <v>327.39</v>
      </c>
      <c r="AI362" t="e">
        <v>#N/A</v>
      </c>
      <c r="AJ362" t="e">
        <v>#N/A</v>
      </c>
      <c r="AK362">
        <v>9.4177618394675235</v>
      </c>
    </row>
    <row r="363" spans="8:37" x14ac:dyDescent="0.25">
      <c r="H363" s="15">
        <v>44361</v>
      </c>
      <c r="I363">
        <v>120.693</v>
      </c>
      <c r="J363">
        <v>11.17</v>
      </c>
      <c r="K363">
        <v>113.48</v>
      </c>
      <c r="L363">
        <v>91.675995696704021</v>
      </c>
      <c r="M363">
        <v>10.844183386919077</v>
      </c>
      <c r="N363">
        <v>86.231644943078706</v>
      </c>
      <c r="O363">
        <v>46.39</v>
      </c>
      <c r="P363">
        <v>150.52000000000001</v>
      </c>
      <c r="Q363">
        <v>145.08000000000001</v>
      </c>
      <c r="R363">
        <v>246.55752279370688</v>
      </c>
      <c r="S363">
        <v>35.130000000000003</v>
      </c>
      <c r="T363">
        <v>21.415607985480946</v>
      </c>
      <c r="U363">
        <v>36.109965352252104</v>
      </c>
      <c r="V363">
        <v>12.0288</v>
      </c>
      <c r="W363" t="e">
        <v>#N/A</v>
      </c>
      <c r="X363">
        <v>10.884</v>
      </c>
      <c r="Y363">
        <v>1090.8599999999999</v>
      </c>
      <c r="Z363">
        <v>137.86000000000001</v>
      </c>
      <c r="AA363">
        <v>232.86</v>
      </c>
      <c r="AB363" t="e">
        <v>#N/A</v>
      </c>
      <c r="AC363">
        <v>235.69542979706318</v>
      </c>
      <c r="AD363">
        <v>9.6329999999999991</v>
      </c>
      <c r="AE363">
        <v>116.91785063990855</v>
      </c>
      <c r="AF363" t="e">
        <v>#N/A</v>
      </c>
      <c r="AG363">
        <v>129.32781784127329</v>
      </c>
      <c r="AH363">
        <v>326.99</v>
      </c>
      <c r="AI363" t="e">
        <v>#N/A</v>
      </c>
      <c r="AJ363" t="e">
        <v>#N/A</v>
      </c>
      <c r="AK363">
        <v>9.4080418652516933</v>
      </c>
    </row>
    <row r="364" spans="8:37" x14ac:dyDescent="0.25">
      <c r="H364" s="15">
        <v>44362</v>
      </c>
      <c r="I364">
        <v>120.673</v>
      </c>
      <c r="J364">
        <v>11.16</v>
      </c>
      <c r="K364">
        <v>113.46</v>
      </c>
      <c r="L364">
        <v>91.758768647430031</v>
      </c>
      <c r="M364">
        <v>10.842933361641908</v>
      </c>
      <c r="N364">
        <v>86.180303530188056</v>
      </c>
      <c r="O364">
        <v>46.43</v>
      </c>
      <c r="P364">
        <v>148.96</v>
      </c>
      <c r="Q364">
        <v>145.31</v>
      </c>
      <c r="R364">
        <v>248.81960727136897</v>
      </c>
      <c r="S364">
        <v>34.659999999999997</v>
      </c>
      <c r="T364">
        <v>21.296601781590237</v>
      </c>
      <c r="U364">
        <v>35.726657868690204</v>
      </c>
      <c r="V364">
        <v>11.9483</v>
      </c>
      <c r="W364" t="e">
        <v>#N/A</v>
      </c>
      <c r="X364">
        <v>10.872</v>
      </c>
      <c r="Y364">
        <v>1089.74</v>
      </c>
      <c r="Z364">
        <v>138.1</v>
      </c>
      <c r="AA364">
        <v>231.91</v>
      </c>
      <c r="AB364">
        <v>132.38</v>
      </c>
      <c r="AC364">
        <v>236.05245793467503</v>
      </c>
      <c r="AD364">
        <v>9.6470000000000002</v>
      </c>
      <c r="AE364">
        <v>117.18766632940111</v>
      </c>
      <c r="AF364">
        <v>90.474935090696817</v>
      </c>
      <c r="AG364">
        <v>128.96149372960642</v>
      </c>
      <c r="AH364">
        <v>325.83</v>
      </c>
      <c r="AI364" t="e">
        <v>#N/A</v>
      </c>
      <c r="AJ364" t="e">
        <v>#N/A</v>
      </c>
      <c r="AK364">
        <v>9.5228907955785846</v>
      </c>
    </row>
    <row r="365" spans="8:37" x14ac:dyDescent="0.25">
      <c r="H365" s="15">
        <v>44363</v>
      </c>
      <c r="I365">
        <v>120.593</v>
      </c>
      <c r="J365">
        <v>11.15</v>
      </c>
      <c r="K365">
        <v>113.43</v>
      </c>
      <c r="L365">
        <v>91.648118527110597</v>
      </c>
      <c r="M365">
        <v>10.852341825189816</v>
      </c>
      <c r="N365">
        <v>86.218847994718601</v>
      </c>
      <c r="O365">
        <v>46.42</v>
      </c>
      <c r="P365">
        <v>149.6</v>
      </c>
      <c r="Q365">
        <v>145.04</v>
      </c>
      <c r="R365">
        <v>248.2450239166516</v>
      </c>
      <c r="S365">
        <v>34.49</v>
      </c>
      <c r="T365">
        <v>21.257633272817298</v>
      </c>
      <c r="U365">
        <v>35.377124938108594</v>
      </c>
      <c r="V365">
        <v>11.942299999999999</v>
      </c>
      <c r="W365" t="e">
        <v>#N/A</v>
      </c>
      <c r="X365">
        <v>10.818</v>
      </c>
      <c r="Y365">
        <v>1083.26</v>
      </c>
      <c r="Z365">
        <v>137.97999999999999</v>
      </c>
      <c r="AA365">
        <v>230.11</v>
      </c>
      <c r="AB365">
        <v>131.34</v>
      </c>
      <c r="AC365">
        <v>234.31259283710185</v>
      </c>
      <c r="AD365">
        <v>9.5760000000000005</v>
      </c>
      <c r="AE365">
        <v>117.19060157083148</v>
      </c>
      <c r="AF365">
        <v>90.331514620399759</v>
      </c>
      <c r="AG365">
        <v>129.19061067871903</v>
      </c>
      <c r="AH365">
        <v>325.16000000000003</v>
      </c>
      <c r="AI365" t="e">
        <v>#N/A</v>
      </c>
      <c r="AJ365" t="e">
        <v>#N/A</v>
      </c>
      <c r="AK365">
        <v>9.574824187078276</v>
      </c>
    </row>
    <row r="366" spans="8:37" x14ac:dyDescent="0.25">
      <c r="H366" s="15">
        <v>44364</v>
      </c>
      <c r="I366">
        <v>120.414</v>
      </c>
      <c r="J366">
        <v>11.15</v>
      </c>
      <c r="K366">
        <v>113.44</v>
      </c>
      <c r="L366">
        <v>91.198939116697247</v>
      </c>
      <c r="M366">
        <v>10.803876329151109</v>
      </c>
      <c r="N366">
        <v>87.331876260928041</v>
      </c>
      <c r="O366">
        <v>47.13</v>
      </c>
      <c r="P366">
        <v>152.87</v>
      </c>
      <c r="Q366">
        <v>146.19</v>
      </c>
      <c r="R366">
        <v>245.75309589608253</v>
      </c>
      <c r="S366">
        <v>34.97</v>
      </c>
      <c r="T366">
        <v>21.326496301277743</v>
      </c>
      <c r="U366">
        <v>36.413500336247481</v>
      </c>
      <c r="V366">
        <v>11.8283</v>
      </c>
      <c r="W366" t="e">
        <v>#N/A</v>
      </c>
      <c r="X366">
        <v>10.824</v>
      </c>
      <c r="Y366">
        <v>1093.27</v>
      </c>
      <c r="Z366">
        <v>137.97</v>
      </c>
      <c r="AA366">
        <v>233.47</v>
      </c>
      <c r="AB366">
        <v>131.63999999999999</v>
      </c>
      <c r="AC366">
        <v>239.3829858776059</v>
      </c>
      <c r="AD366">
        <v>9.5009999999999994</v>
      </c>
      <c r="AE366">
        <v>116.84663916125453</v>
      </c>
      <c r="AF366" t="e">
        <v>#N/A</v>
      </c>
      <c r="AG366">
        <v>129.0162578053006</v>
      </c>
      <c r="AH366">
        <v>322.76</v>
      </c>
      <c r="AI366" t="e">
        <v>#N/A</v>
      </c>
      <c r="AJ366" t="e">
        <v>#N/A</v>
      </c>
      <c r="AK366">
        <v>9.5226285522959966</v>
      </c>
    </row>
    <row r="367" spans="8:37" x14ac:dyDescent="0.25">
      <c r="H367" s="15">
        <v>44365</v>
      </c>
      <c r="I367">
        <v>120.38200000000001</v>
      </c>
      <c r="J367">
        <v>11.16</v>
      </c>
      <c r="K367">
        <v>113.46</v>
      </c>
      <c r="L367">
        <v>90.963084795321635</v>
      </c>
      <c r="M367">
        <v>10.810398391812864</v>
      </c>
      <c r="N367">
        <v>87.461052631578951</v>
      </c>
      <c r="O367">
        <v>46.54</v>
      </c>
      <c r="P367">
        <v>152.54</v>
      </c>
      <c r="Q367">
        <v>146.38</v>
      </c>
      <c r="R367">
        <v>244.88304093567248</v>
      </c>
      <c r="S367">
        <v>35.11</v>
      </c>
      <c r="T367">
        <v>21.237894736842104</v>
      </c>
      <c r="U367">
        <v>36.381052631578946</v>
      </c>
      <c r="V367">
        <v>11.6525</v>
      </c>
      <c r="W367" t="e">
        <v>#N/A</v>
      </c>
      <c r="X367">
        <v>10.692</v>
      </c>
      <c r="Y367">
        <v>1095.78</v>
      </c>
      <c r="Z367">
        <v>134.94999999999999</v>
      </c>
      <c r="AA367">
        <v>236.29</v>
      </c>
      <c r="AB367">
        <v>131.99</v>
      </c>
      <c r="AC367">
        <v>236.84210526315789</v>
      </c>
      <c r="AD367">
        <v>9.2050000000000001</v>
      </c>
      <c r="AE367">
        <v>116.4108187134503</v>
      </c>
      <c r="AF367">
        <v>89.217836257309941</v>
      </c>
      <c r="AG367">
        <v>128.34429824561406</v>
      </c>
      <c r="AH367">
        <v>320.12</v>
      </c>
      <c r="AI367" t="e">
        <v>#N/A</v>
      </c>
      <c r="AJ367" t="e">
        <v>#N/A</v>
      </c>
      <c r="AK367">
        <v>9.4963972431077686</v>
      </c>
    </row>
    <row r="368" spans="8:37" x14ac:dyDescent="0.25">
      <c r="H368" s="15">
        <v>44368</v>
      </c>
      <c r="I368">
        <v>120.38200000000001</v>
      </c>
      <c r="J368">
        <v>11.21</v>
      </c>
      <c r="K368">
        <v>113.49</v>
      </c>
      <c r="L368">
        <v>91.028384953556326</v>
      </c>
      <c r="M368">
        <v>10.818760109314489</v>
      </c>
      <c r="N368">
        <v>87.087842939843952</v>
      </c>
      <c r="O368">
        <v>46.67</v>
      </c>
      <c r="P368">
        <v>152.15</v>
      </c>
      <c r="Q368">
        <v>145.68</v>
      </c>
      <c r="R368">
        <v>243.79339042531279</v>
      </c>
      <c r="S368">
        <v>34.96</v>
      </c>
      <c r="T368">
        <v>21.503481835724472</v>
      </c>
      <c r="U368">
        <v>35.923735212685628</v>
      </c>
      <c r="V368">
        <v>11.4102</v>
      </c>
      <c r="W368" t="e">
        <v>#N/A</v>
      </c>
      <c r="X368">
        <v>10.816000000000001</v>
      </c>
      <c r="Y368">
        <v>1096.56</v>
      </c>
      <c r="Z368">
        <v>136.24</v>
      </c>
      <c r="AA368">
        <v>233.14</v>
      </c>
      <c r="AB368">
        <v>131.88</v>
      </c>
      <c r="AC368">
        <v>239.58385770618341</v>
      </c>
      <c r="AD368">
        <v>9.2750000000000004</v>
      </c>
      <c r="AE368">
        <v>116.28053632169652</v>
      </c>
      <c r="AF368">
        <v>89.439957914908931</v>
      </c>
      <c r="AG368">
        <v>128.06121786839671</v>
      </c>
      <c r="AH368">
        <v>322.77999999999997</v>
      </c>
      <c r="AI368" t="e">
        <v>#N/A</v>
      </c>
      <c r="AJ368" t="e">
        <v>#N/A</v>
      </c>
      <c r="AK368">
        <v>9.4762481066108997</v>
      </c>
    </row>
    <row r="369" spans="8:37" x14ac:dyDescent="0.25">
      <c r="H369" s="15">
        <v>44369</v>
      </c>
      <c r="I369">
        <v>120.39100000000001</v>
      </c>
      <c r="J369">
        <v>11.21</v>
      </c>
      <c r="K369">
        <v>113.5</v>
      </c>
      <c r="L369">
        <v>90.974672209791578</v>
      </c>
      <c r="M369">
        <v>10.789811383983441</v>
      </c>
      <c r="N369">
        <v>87.033933808127358</v>
      </c>
      <c r="O369">
        <v>46.8</v>
      </c>
      <c r="P369">
        <v>154.26</v>
      </c>
      <c r="Q369">
        <v>145.65</v>
      </c>
      <c r="R369">
        <v>244.493291416028</v>
      </c>
      <c r="S369">
        <v>34.75</v>
      </c>
      <c r="T369">
        <v>21.273565144532888</v>
      </c>
      <c r="U369">
        <v>35.896522832006703</v>
      </c>
      <c r="V369">
        <v>11.626799999999999</v>
      </c>
      <c r="W369" t="e">
        <v>#N/A</v>
      </c>
      <c r="X369">
        <v>10.882</v>
      </c>
      <c r="Y369">
        <v>1098.17</v>
      </c>
      <c r="Z369">
        <v>136.19</v>
      </c>
      <c r="AA369">
        <v>233.29</v>
      </c>
      <c r="AB369">
        <v>131.41</v>
      </c>
      <c r="AC369">
        <v>239.34645999162132</v>
      </c>
      <c r="AD369">
        <v>9.2469999999999999</v>
      </c>
      <c r="AE369">
        <v>116.24034716679205</v>
      </c>
      <c r="AF369">
        <v>89.635682648893507</v>
      </c>
      <c r="AG369">
        <v>128.28942897841574</v>
      </c>
      <c r="AH369">
        <v>323.63</v>
      </c>
      <c r="AI369" t="e">
        <v>#N/A</v>
      </c>
      <c r="AJ369" t="e">
        <v>#N/A</v>
      </c>
      <c r="AK369">
        <v>9.4521509096483456</v>
      </c>
    </row>
    <row r="370" spans="8:37" x14ac:dyDescent="0.25">
      <c r="H370" s="15">
        <v>44370</v>
      </c>
      <c r="I370" t="e">
        <v>#N/A</v>
      </c>
      <c r="J370">
        <v>11.17</v>
      </c>
      <c r="K370">
        <v>113.49</v>
      </c>
      <c r="L370" t="e">
        <v>#N/A</v>
      </c>
      <c r="M370" t="e">
        <v>#N/A</v>
      </c>
      <c r="N370">
        <v>87.039209115281508</v>
      </c>
      <c r="O370">
        <v>46.84</v>
      </c>
      <c r="P370" t="e">
        <v>#N/A</v>
      </c>
      <c r="Q370" t="e">
        <v>#N/A</v>
      </c>
      <c r="R370" t="e">
        <v>#N/A</v>
      </c>
      <c r="S370">
        <v>34.51</v>
      </c>
      <c r="T370">
        <v>21.238270777479894</v>
      </c>
      <c r="U370">
        <v>35.991957104557642</v>
      </c>
      <c r="V370" t="e">
        <v>#N/A</v>
      </c>
      <c r="W370" t="e">
        <v>#N/A</v>
      </c>
      <c r="X370">
        <v>10.86</v>
      </c>
      <c r="Y370" t="e">
        <v>#N/A</v>
      </c>
      <c r="Z370" t="e">
        <v>#N/A</v>
      </c>
      <c r="AA370">
        <v>234.84</v>
      </c>
      <c r="AB370" t="e">
        <v>#N/A</v>
      </c>
      <c r="AC370">
        <v>239.35991957104557</v>
      </c>
      <c r="AD370">
        <v>9.2129999999999992</v>
      </c>
      <c r="AE370">
        <v>116.69379548065876</v>
      </c>
      <c r="AF370">
        <v>89.534573474325327</v>
      </c>
      <c r="AG370" t="e">
        <v>#N/A</v>
      </c>
      <c r="AH370">
        <v>324.7</v>
      </c>
      <c r="AI370" t="e">
        <v>#N/A</v>
      </c>
      <c r="AJ370" t="e">
        <v>#N/A</v>
      </c>
      <c r="AK370">
        <v>9.4286564181024524</v>
      </c>
    </row>
    <row r="371" spans="8:37" x14ac:dyDescent="0.25">
      <c r="H371" s="15">
        <v>44371</v>
      </c>
      <c r="I371">
        <v>120.53700000000001</v>
      </c>
      <c r="J371">
        <v>11.23</v>
      </c>
      <c r="K371">
        <v>113.53</v>
      </c>
      <c r="L371">
        <v>91.026565902001536</v>
      </c>
      <c r="M371">
        <v>10.795862069041053</v>
      </c>
      <c r="N371">
        <v>87.06296637880439</v>
      </c>
      <c r="O371">
        <v>47.24</v>
      </c>
      <c r="P371">
        <v>155.09</v>
      </c>
      <c r="Q371">
        <v>147.16</v>
      </c>
      <c r="R371">
        <v>249.09315251494274</v>
      </c>
      <c r="S371">
        <v>34.840000000000003</v>
      </c>
      <c r="T371">
        <v>21.212375282971408</v>
      </c>
      <c r="U371">
        <v>36.557810010899637</v>
      </c>
      <c r="V371">
        <v>11.5862</v>
      </c>
      <c r="W371" t="e">
        <v>#N/A</v>
      </c>
      <c r="X371">
        <v>10.938000000000001</v>
      </c>
      <c r="Y371">
        <v>1095.1199999999999</v>
      </c>
      <c r="Z371">
        <v>136.37</v>
      </c>
      <c r="AA371">
        <v>236.65</v>
      </c>
      <c r="AB371">
        <v>132.13</v>
      </c>
      <c r="AC371">
        <v>244.45376037561832</v>
      </c>
      <c r="AD371">
        <v>9.423</v>
      </c>
      <c r="AE371">
        <v>117.11239016229636</v>
      </c>
      <c r="AF371">
        <v>89.737791099498509</v>
      </c>
      <c r="AG371">
        <v>128.99613515421515</v>
      </c>
      <c r="AH371">
        <v>326.26</v>
      </c>
      <c r="AI371" t="e">
        <v>#N/A</v>
      </c>
      <c r="AJ371" t="e">
        <v>#N/A</v>
      </c>
      <c r="AK371">
        <v>9.4989118132684123</v>
      </c>
    </row>
    <row r="372" spans="8:37" x14ac:dyDescent="0.25">
      <c r="H372" s="15">
        <v>44372</v>
      </c>
      <c r="I372">
        <v>120.559</v>
      </c>
      <c r="J372">
        <v>11.17</v>
      </c>
      <c r="K372">
        <v>113.55</v>
      </c>
      <c r="L372">
        <v>91.124868001135468</v>
      </c>
      <c r="M372">
        <v>10.80849794828862</v>
      </c>
      <c r="N372">
        <v>86.923012482198217</v>
      </c>
      <c r="O372">
        <v>47.32</v>
      </c>
      <c r="P372">
        <v>155.66999999999999</v>
      </c>
      <c r="Q372">
        <v>147.94</v>
      </c>
      <c r="R372">
        <v>250.10479405483022</v>
      </c>
      <c r="S372">
        <v>35.08</v>
      </c>
      <c r="T372">
        <v>20.98517215380749</v>
      </c>
      <c r="U372">
        <v>36.495769456312303</v>
      </c>
      <c r="V372">
        <v>11.6722</v>
      </c>
      <c r="W372" t="e">
        <v>#N/A</v>
      </c>
      <c r="X372">
        <v>10.974</v>
      </c>
      <c r="Y372">
        <v>1096.83</v>
      </c>
      <c r="Z372">
        <v>136.76</v>
      </c>
      <c r="AA372">
        <v>238.19</v>
      </c>
      <c r="AB372">
        <v>132.49</v>
      </c>
      <c r="AC372">
        <v>246.8459411912541</v>
      </c>
      <c r="AD372">
        <v>9.4610000000000003</v>
      </c>
      <c r="AE372">
        <v>117.62761072906645</v>
      </c>
      <c r="AF372">
        <v>89.822562310920802</v>
      </c>
      <c r="AG372">
        <v>129.14379218320872</v>
      </c>
      <c r="AH372">
        <v>326.83</v>
      </c>
      <c r="AI372" t="e">
        <v>#N/A</v>
      </c>
      <c r="AJ372" t="e">
        <v>#N/A</v>
      </c>
      <c r="AK372">
        <v>9.5435445040275173</v>
      </c>
    </row>
    <row r="373" spans="8:37" x14ac:dyDescent="0.25">
      <c r="H373" s="15">
        <v>44375</v>
      </c>
      <c r="I373">
        <v>120.639</v>
      </c>
      <c r="J373">
        <v>11.18</v>
      </c>
      <c r="K373">
        <v>113.52</v>
      </c>
      <c r="L373">
        <v>91.05997404015335</v>
      </c>
      <c r="M373">
        <v>10.79054306683388</v>
      </c>
      <c r="N373">
        <v>87.129916967206256</v>
      </c>
      <c r="O373">
        <v>47.44</v>
      </c>
      <c r="P373">
        <v>156.91</v>
      </c>
      <c r="Q373">
        <v>149.88</v>
      </c>
      <c r="R373">
        <v>251.31348675938537</v>
      </c>
      <c r="S373">
        <v>34.950000000000003</v>
      </c>
      <c r="T373">
        <v>20.389163801056782</v>
      </c>
      <c r="U373">
        <v>37.037658307472952</v>
      </c>
      <c r="V373">
        <v>11.729900000000001</v>
      </c>
      <c r="W373" t="e">
        <v>#N/A</v>
      </c>
      <c r="X373">
        <v>10.996</v>
      </c>
      <c r="Y373">
        <v>1098.56</v>
      </c>
      <c r="Z373">
        <v>134.68</v>
      </c>
      <c r="AA373">
        <v>239.84</v>
      </c>
      <c r="AB373">
        <v>132.97999999999999</v>
      </c>
      <c r="AC373">
        <v>246.49836450557746</v>
      </c>
      <c r="AD373">
        <v>9.2219999999999995</v>
      </c>
      <c r="AE373">
        <v>117.44200619043623</v>
      </c>
      <c r="AF373">
        <v>90.122189494839006</v>
      </c>
      <c r="AG373">
        <v>129.10957850032963</v>
      </c>
      <c r="AH373">
        <v>326.92</v>
      </c>
      <c r="AI373" t="e">
        <v>#N/A</v>
      </c>
      <c r="AJ373" t="e">
        <v>#N/A</v>
      </c>
      <c r="AK373">
        <v>9.5498681879704002</v>
      </c>
    </row>
    <row r="374" spans="8:37" x14ac:dyDescent="0.25">
      <c r="H374" s="15">
        <v>44376</v>
      </c>
      <c r="I374">
        <v>120.709</v>
      </c>
      <c r="J374">
        <v>11.18</v>
      </c>
      <c r="K374">
        <v>113.57</v>
      </c>
      <c r="L374">
        <v>91.228308239903683</v>
      </c>
      <c r="M374">
        <v>10.801968493815794</v>
      </c>
      <c r="N374">
        <v>87.340282447881648</v>
      </c>
      <c r="O374">
        <v>47.68</v>
      </c>
      <c r="P374">
        <v>156.66999999999999</v>
      </c>
      <c r="Q374">
        <v>152.52000000000001</v>
      </c>
      <c r="R374">
        <v>253.17156450605506</v>
      </c>
      <c r="S374">
        <v>35.04</v>
      </c>
      <c r="T374">
        <v>20.233691997310022</v>
      </c>
      <c r="U374">
        <v>37.062878278412917</v>
      </c>
      <c r="V374">
        <v>11.642300000000001</v>
      </c>
      <c r="W374" t="e">
        <v>#N/A</v>
      </c>
      <c r="X374">
        <v>11.002000000000001</v>
      </c>
      <c r="Y374">
        <v>1099.02</v>
      </c>
      <c r="Z374">
        <v>135.11000000000001</v>
      </c>
      <c r="AA374">
        <v>240.37</v>
      </c>
      <c r="AB374">
        <v>132.71</v>
      </c>
      <c r="AC374">
        <v>249.18459986550101</v>
      </c>
      <c r="AD374">
        <v>9.2319999999999993</v>
      </c>
      <c r="AE374">
        <v>117.72130839122964</v>
      </c>
      <c r="AF374">
        <v>90.304431046480445</v>
      </c>
      <c r="AG374">
        <v>129.09631810472109</v>
      </c>
      <c r="AH374">
        <v>326.44</v>
      </c>
      <c r="AI374" t="e">
        <v>#N/A</v>
      </c>
      <c r="AJ374" t="e">
        <v>#N/A</v>
      </c>
      <c r="AK374">
        <v>9.5178652704724307</v>
      </c>
    </row>
    <row r="375" spans="8:37" x14ac:dyDescent="0.25">
      <c r="H375" s="15">
        <v>44377</v>
      </c>
      <c r="I375">
        <v>120.70699999999999</v>
      </c>
      <c r="J375">
        <v>11.18</v>
      </c>
      <c r="K375">
        <v>113.55</v>
      </c>
      <c r="L375">
        <v>91.152403563314863</v>
      </c>
      <c r="M375">
        <v>10.782355444311202</v>
      </c>
      <c r="N375">
        <v>87.724702506540623</v>
      </c>
      <c r="O375">
        <v>47.83</v>
      </c>
      <c r="P375">
        <v>154.79</v>
      </c>
      <c r="Q375">
        <v>151.38999999999999</v>
      </c>
      <c r="R375">
        <v>252.64790847591053</v>
      </c>
      <c r="S375">
        <v>35.14</v>
      </c>
      <c r="T375">
        <v>20.406785382732718</v>
      </c>
      <c r="U375">
        <v>37.290066672293023</v>
      </c>
      <c r="V375">
        <v>11.6059</v>
      </c>
      <c r="W375" t="e">
        <v>#N/A</v>
      </c>
      <c r="X375">
        <v>11.028</v>
      </c>
      <c r="Y375">
        <v>1099.8599999999999</v>
      </c>
      <c r="Z375">
        <v>133.94</v>
      </c>
      <c r="AA375">
        <v>240.92</v>
      </c>
      <c r="AB375">
        <v>132.83000000000001</v>
      </c>
      <c r="AC375">
        <v>248.78892733564015</v>
      </c>
      <c r="AD375">
        <v>9.1920000000000002</v>
      </c>
      <c r="AE375">
        <v>117.36920630886611</v>
      </c>
      <c r="AF375">
        <v>90.134735672391898</v>
      </c>
      <c r="AG375">
        <v>128.74045953450175</v>
      </c>
      <c r="AH375">
        <v>327.24</v>
      </c>
      <c r="AI375" t="e">
        <v>#N/A</v>
      </c>
      <c r="AJ375">
        <v>142.51</v>
      </c>
      <c r="AK375">
        <v>9.5096973934173477</v>
      </c>
    </row>
    <row r="376" spans="8:37" x14ac:dyDescent="0.25">
      <c r="H376" s="15">
        <v>44378</v>
      </c>
      <c r="I376">
        <v>120.658</v>
      </c>
      <c r="J376">
        <v>11.2</v>
      </c>
      <c r="K376">
        <v>113.58</v>
      </c>
      <c r="L376">
        <v>91.141098033454426</v>
      </c>
      <c r="M376">
        <v>10.78214322184529</v>
      </c>
      <c r="N376">
        <v>87.682504852730176</v>
      </c>
      <c r="O376">
        <v>47.57</v>
      </c>
      <c r="P376">
        <v>154.93</v>
      </c>
      <c r="Q376">
        <v>151.04</v>
      </c>
      <c r="R376">
        <v>250.70638908942422</v>
      </c>
      <c r="S376">
        <v>35.520000000000003</v>
      </c>
      <c r="T376">
        <v>20.778124736264662</v>
      </c>
      <c r="U376">
        <v>36.671871043969951</v>
      </c>
      <c r="V376">
        <v>11.672700000000001</v>
      </c>
      <c r="W376" t="e">
        <v>#N/A</v>
      </c>
      <c r="X376">
        <v>11.068</v>
      </c>
      <c r="Y376">
        <v>1097.55</v>
      </c>
      <c r="Z376">
        <v>135.69</v>
      </c>
      <c r="AA376">
        <v>239.79</v>
      </c>
      <c r="AB376" t="e">
        <v>#N/A</v>
      </c>
      <c r="AC376">
        <v>253.18592286268881</v>
      </c>
      <c r="AD376">
        <v>9.3320000000000007</v>
      </c>
      <c r="AE376">
        <v>117.477028441401</v>
      </c>
      <c r="AF376" t="e">
        <v>#N/A</v>
      </c>
      <c r="AG376">
        <v>128.90840841079006</v>
      </c>
      <c r="AH376">
        <v>327.87</v>
      </c>
      <c r="AI376" t="e">
        <v>#N/A</v>
      </c>
      <c r="AJ376" t="e">
        <v>#N/A</v>
      </c>
      <c r="AK376">
        <v>9.5001044516624766</v>
      </c>
    </row>
    <row r="377" spans="8:37" x14ac:dyDescent="0.25">
      <c r="H377" s="15">
        <v>44379</v>
      </c>
      <c r="I377">
        <v>120.75700000000001</v>
      </c>
      <c r="J377">
        <v>11.2</v>
      </c>
      <c r="K377">
        <v>113.59</v>
      </c>
      <c r="L377">
        <v>91.569037563475135</v>
      </c>
      <c r="M377">
        <v>10.819074882936958</v>
      </c>
      <c r="N377">
        <v>87.808172914555897</v>
      </c>
      <c r="O377">
        <v>47.89</v>
      </c>
      <c r="P377">
        <v>155.34</v>
      </c>
      <c r="Q377">
        <v>151.97999999999999</v>
      </c>
      <c r="R377">
        <v>252.18548552235501</v>
      </c>
      <c r="S377">
        <v>35.35</v>
      </c>
      <c r="T377">
        <v>20.685579196217496</v>
      </c>
      <c r="U377">
        <v>36.870989530564003</v>
      </c>
      <c r="V377">
        <v>11.7499</v>
      </c>
      <c r="W377" t="e">
        <v>#N/A</v>
      </c>
      <c r="X377">
        <v>11.162000000000001</v>
      </c>
      <c r="Y377">
        <v>1096.06</v>
      </c>
      <c r="Z377">
        <v>135.38999999999999</v>
      </c>
      <c r="AA377">
        <v>237.62</v>
      </c>
      <c r="AB377">
        <v>131.97</v>
      </c>
      <c r="AC377">
        <v>257.37926376224249</v>
      </c>
      <c r="AD377">
        <v>9.1669999999999998</v>
      </c>
      <c r="AE377">
        <v>118.02577228224453</v>
      </c>
      <c r="AF377">
        <v>90.710635032648227</v>
      </c>
      <c r="AG377">
        <v>129.43758417927168</v>
      </c>
      <c r="AH377">
        <v>327.31</v>
      </c>
      <c r="AI377" t="e">
        <v>#N/A</v>
      </c>
      <c r="AJ377" t="e">
        <v>#N/A</v>
      </c>
      <c r="AK377">
        <v>9.4246479511591943</v>
      </c>
    </row>
    <row r="378" spans="8:37" x14ac:dyDescent="0.25">
      <c r="H378" s="15">
        <v>44382</v>
      </c>
      <c r="I378">
        <v>120.77200000000001</v>
      </c>
      <c r="J378" t="e">
        <v>#N/A</v>
      </c>
      <c r="K378">
        <v>113.6</v>
      </c>
      <c r="L378" t="e">
        <v>#N/A</v>
      </c>
      <c r="M378">
        <v>10.809324524427559</v>
      </c>
      <c r="N378">
        <v>87.622177283451293</v>
      </c>
      <c r="O378">
        <v>48.07</v>
      </c>
      <c r="P378">
        <v>155.27000000000001</v>
      </c>
      <c r="Q378" t="e">
        <v>#N/A</v>
      </c>
      <c r="R378" t="e">
        <v>#N/A</v>
      </c>
      <c r="S378" t="e">
        <v>#N/A</v>
      </c>
      <c r="T378" t="e">
        <v>#N/A</v>
      </c>
      <c r="U378">
        <v>36.710060667340748</v>
      </c>
      <c r="V378">
        <v>11.769299999999999</v>
      </c>
      <c r="W378" t="e">
        <v>#N/A</v>
      </c>
      <c r="X378">
        <v>11.154</v>
      </c>
      <c r="Y378">
        <v>1095.6600000000001</v>
      </c>
      <c r="Z378">
        <v>136.31</v>
      </c>
      <c r="AA378">
        <v>236.97</v>
      </c>
      <c r="AB378">
        <v>132.16999999999999</v>
      </c>
      <c r="AC378" t="e">
        <v>#N/A</v>
      </c>
      <c r="AD378">
        <v>9.3019999999999996</v>
      </c>
      <c r="AE378" t="e">
        <v>#N/A</v>
      </c>
      <c r="AF378">
        <v>90.715665281907619</v>
      </c>
      <c r="AG378" t="e">
        <v>#N/A</v>
      </c>
      <c r="AH378">
        <v>327.22000000000003</v>
      </c>
      <c r="AI378" t="e">
        <v>#N/A</v>
      </c>
      <c r="AJ378" t="e">
        <v>#N/A</v>
      </c>
      <c r="AK378">
        <v>9.4884607964872263</v>
      </c>
    </row>
    <row r="379" spans="8:37" x14ac:dyDescent="0.25">
      <c r="H379" s="15">
        <v>44383</v>
      </c>
      <c r="I379">
        <v>120.858</v>
      </c>
      <c r="J379">
        <v>11.21</v>
      </c>
      <c r="K379">
        <v>113.6</v>
      </c>
      <c r="L379">
        <v>91.62043207013447</v>
      </c>
      <c r="M379">
        <v>10.79056618855571</v>
      </c>
      <c r="N379">
        <v>88.070249682606857</v>
      </c>
      <c r="O379">
        <v>48.07</v>
      </c>
      <c r="P379">
        <v>157.55000000000001</v>
      </c>
      <c r="Q379">
        <v>152.30000000000001</v>
      </c>
      <c r="R379">
        <v>253.30139429697587</v>
      </c>
      <c r="S379">
        <v>35.03</v>
      </c>
      <c r="T379">
        <v>20.397799407532798</v>
      </c>
      <c r="U379">
        <v>36.991112991959369</v>
      </c>
      <c r="V379">
        <v>11.767899999999999</v>
      </c>
      <c r="W379" t="e">
        <v>#N/A</v>
      </c>
      <c r="X379">
        <v>11.132</v>
      </c>
      <c r="Y379">
        <v>1096.7</v>
      </c>
      <c r="Z379">
        <v>134.04</v>
      </c>
      <c r="AA379">
        <v>236.33</v>
      </c>
      <c r="AB379">
        <v>131.27000000000001</v>
      </c>
      <c r="AC379">
        <v>258.48497672450276</v>
      </c>
      <c r="AD379">
        <v>9.0820000000000007</v>
      </c>
      <c r="AE379">
        <v>118.28662654200539</v>
      </c>
      <c r="AF379">
        <v>90.417982532178456</v>
      </c>
      <c r="AG379">
        <v>129.52413059535391</v>
      </c>
      <c r="AH379">
        <v>324.64999999999998</v>
      </c>
      <c r="AI379" t="e">
        <v>#N/A</v>
      </c>
      <c r="AJ379" t="e">
        <v>#N/A</v>
      </c>
      <c r="AK379">
        <v>9.6739797574195965</v>
      </c>
    </row>
    <row r="380" spans="8:37" x14ac:dyDescent="0.25">
      <c r="H380" s="15">
        <v>44384</v>
      </c>
      <c r="I380">
        <v>120.881</v>
      </c>
      <c r="J380">
        <v>11.22</v>
      </c>
      <c r="K380">
        <v>113.63</v>
      </c>
      <c r="L380">
        <v>91.566807787527665</v>
      </c>
      <c r="M380">
        <v>10.797302345340814</v>
      </c>
      <c r="N380">
        <v>88.182203389830519</v>
      </c>
      <c r="O380">
        <v>48.21</v>
      </c>
      <c r="P380">
        <v>157.36000000000001</v>
      </c>
      <c r="Q380">
        <v>153.86000000000001</v>
      </c>
      <c r="R380">
        <v>253.60554033663919</v>
      </c>
      <c r="S380">
        <v>34.72</v>
      </c>
      <c r="T380">
        <v>20.059322033898308</v>
      </c>
      <c r="U380">
        <v>36.343220338983052</v>
      </c>
      <c r="V380">
        <v>11.6229</v>
      </c>
      <c r="W380" t="e">
        <v>#N/A</v>
      </c>
      <c r="X380">
        <v>11.18</v>
      </c>
      <c r="Y380">
        <v>1095.6099999999999</v>
      </c>
      <c r="Z380">
        <v>133.91999999999999</v>
      </c>
      <c r="AA380">
        <v>236.75</v>
      </c>
      <c r="AB380">
        <v>131.18</v>
      </c>
      <c r="AC380">
        <v>262.38135593220341</v>
      </c>
      <c r="AD380">
        <v>8.9819999999999993</v>
      </c>
      <c r="AE380">
        <v>118.2558633520355</v>
      </c>
      <c r="AF380">
        <v>90.902099233845576</v>
      </c>
      <c r="AG380">
        <v>129.36180654234357</v>
      </c>
      <c r="AH380">
        <v>323.72000000000003</v>
      </c>
      <c r="AI380" t="e">
        <v>#N/A</v>
      </c>
      <c r="AJ380" t="e">
        <v>#N/A</v>
      </c>
      <c r="AK380">
        <v>9.7299624770582689</v>
      </c>
    </row>
    <row r="381" spans="8:37" x14ac:dyDescent="0.25">
      <c r="H381" s="15">
        <v>44385</v>
      </c>
      <c r="I381">
        <v>120.79</v>
      </c>
      <c r="J381">
        <v>11.21</v>
      </c>
      <c r="K381">
        <v>113.63</v>
      </c>
      <c r="L381">
        <v>92.142292154787427</v>
      </c>
      <c r="M381">
        <v>10.885922041921884</v>
      </c>
      <c r="N381">
        <v>87.868298860278585</v>
      </c>
      <c r="O381">
        <v>47.5</v>
      </c>
      <c r="P381">
        <v>156.82</v>
      </c>
      <c r="Q381">
        <v>148.30000000000001</v>
      </c>
      <c r="R381">
        <v>248.77127856882507</v>
      </c>
      <c r="S381">
        <v>34.58</v>
      </c>
      <c r="T381">
        <v>19.780498100464328</v>
      </c>
      <c r="U381">
        <v>35.318699873364288</v>
      </c>
      <c r="V381">
        <v>11.5016</v>
      </c>
      <c r="W381" t="e">
        <v>#N/A</v>
      </c>
      <c r="X381">
        <v>11.066000000000001</v>
      </c>
      <c r="Y381">
        <v>1092.3900000000001</v>
      </c>
      <c r="Z381">
        <v>131.53</v>
      </c>
      <c r="AA381">
        <v>230.87</v>
      </c>
      <c r="AB381">
        <v>129.99</v>
      </c>
      <c r="AC381">
        <v>260.99620092866184</v>
      </c>
      <c r="AD381">
        <v>8.7349999999999994</v>
      </c>
      <c r="AE381">
        <v>118.21177373220777</v>
      </c>
      <c r="AF381">
        <v>91.678445347803262</v>
      </c>
      <c r="AG381">
        <v>129.71111703855485</v>
      </c>
      <c r="AH381">
        <v>321.58</v>
      </c>
      <c r="AI381" t="e">
        <v>#N/A</v>
      </c>
      <c r="AJ381" t="e">
        <v>#N/A</v>
      </c>
      <c r="AK381">
        <v>9.7248427411449274</v>
      </c>
    </row>
    <row r="382" spans="8:37" x14ac:dyDescent="0.25">
      <c r="H382" s="15">
        <v>44386</v>
      </c>
      <c r="I382">
        <v>120.798</v>
      </c>
      <c r="J382">
        <v>11.25</v>
      </c>
      <c r="K382">
        <v>113.67</v>
      </c>
      <c r="L382">
        <v>92.061724295924463</v>
      </c>
      <c r="M382">
        <v>10.878020711428688</v>
      </c>
      <c r="N382">
        <v>87.651668351870569</v>
      </c>
      <c r="O382">
        <v>47.88</v>
      </c>
      <c r="P382">
        <v>158.41999999999999</v>
      </c>
      <c r="Q382">
        <v>149.63999999999999</v>
      </c>
      <c r="R382">
        <v>250.11867166141357</v>
      </c>
      <c r="S382">
        <v>34.85</v>
      </c>
      <c r="T382">
        <v>20.205594876980115</v>
      </c>
      <c r="U382">
        <v>35.734748904617454</v>
      </c>
      <c r="V382">
        <v>11.541600000000001</v>
      </c>
      <c r="W382" t="e">
        <v>#N/A</v>
      </c>
      <c r="X382">
        <v>11.204000000000001</v>
      </c>
      <c r="Y382">
        <v>1100.21</v>
      </c>
      <c r="Z382">
        <v>133.96</v>
      </c>
      <c r="AA382">
        <v>231.61</v>
      </c>
      <c r="AB382">
        <v>130.1</v>
      </c>
      <c r="AC382">
        <v>263.41422312099763</v>
      </c>
      <c r="AD382">
        <v>9.0359999999999996</v>
      </c>
      <c r="AE382">
        <v>118.3769165233838</v>
      </c>
      <c r="AF382">
        <v>91.806585750351957</v>
      </c>
      <c r="AG382">
        <v>129.8259133517814</v>
      </c>
      <c r="AH382">
        <v>324.67</v>
      </c>
      <c r="AI382" t="e">
        <v>#N/A</v>
      </c>
      <c r="AJ382" t="e">
        <v>#N/A</v>
      </c>
      <c r="AK382">
        <v>9.7436871065721498</v>
      </c>
    </row>
    <row r="383" spans="8:37" x14ac:dyDescent="0.25">
      <c r="H383" s="15">
        <v>44389</v>
      </c>
      <c r="I383">
        <v>120.809</v>
      </c>
      <c r="J383">
        <v>11.19</v>
      </c>
      <c r="K383">
        <v>113.63</v>
      </c>
      <c r="L383">
        <v>92.14345577130706</v>
      </c>
      <c r="M383">
        <v>10.888810136318146</v>
      </c>
      <c r="N383">
        <v>87.704503288918872</v>
      </c>
      <c r="O383">
        <v>47.92</v>
      </c>
      <c r="P383">
        <v>157.16999999999999</v>
      </c>
      <c r="Q383">
        <v>151.49</v>
      </c>
      <c r="R383">
        <v>253.67548471492813</v>
      </c>
      <c r="S383">
        <v>34.83</v>
      </c>
      <c r="T383">
        <v>20.146736380502617</v>
      </c>
      <c r="U383">
        <v>35.853432282003709</v>
      </c>
      <c r="V383">
        <v>11.7316</v>
      </c>
      <c r="W383" t="e">
        <v>#N/A</v>
      </c>
      <c r="X383">
        <v>11.24</v>
      </c>
      <c r="Y383">
        <v>1094.8399999999999</v>
      </c>
      <c r="Z383">
        <v>134.16999999999999</v>
      </c>
      <c r="AA383">
        <v>233.54</v>
      </c>
      <c r="AB383">
        <v>130.12</v>
      </c>
      <c r="AC383">
        <v>262.75088547815818</v>
      </c>
      <c r="AD383">
        <v>9.0630000000000006</v>
      </c>
      <c r="AE383">
        <v>118.66625212859492</v>
      </c>
      <c r="AF383" t="e">
        <v>#N/A</v>
      </c>
      <c r="AG383">
        <v>129.9607809004028</v>
      </c>
      <c r="AH383">
        <v>325.33999999999997</v>
      </c>
      <c r="AI383" t="e">
        <v>#N/A</v>
      </c>
      <c r="AJ383" t="e">
        <v>#N/A</v>
      </c>
      <c r="AK383">
        <v>9.7284032488002659</v>
      </c>
    </row>
    <row r="384" spans="8:37" x14ac:dyDescent="0.25">
      <c r="H384" s="15">
        <v>44390</v>
      </c>
      <c r="I384">
        <v>120.81699999999999</v>
      </c>
      <c r="J384">
        <v>11.19</v>
      </c>
      <c r="K384">
        <v>113.66</v>
      </c>
      <c r="L384">
        <v>92.550438834478214</v>
      </c>
      <c r="M384">
        <v>10.925459678880367</v>
      </c>
      <c r="N384">
        <v>88.050660792951547</v>
      </c>
      <c r="O384">
        <v>48.44</v>
      </c>
      <c r="P384">
        <v>156.72999999999999</v>
      </c>
      <c r="Q384">
        <v>151.76</v>
      </c>
      <c r="R384">
        <v>253.975622848103</v>
      </c>
      <c r="S384">
        <v>34.700000000000003</v>
      </c>
      <c r="T384">
        <v>19.705184683158254</v>
      </c>
      <c r="U384">
        <v>36.462216197899018</v>
      </c>
      <c r="V384">
        <v>11.776899999999999</v>
      </c>
      <c r="W384" t="e">
        <v>#N/A</v>
      </c>
      <c r="X384">
        <v>11.204000000000001</v>
      </c>
      <c r="Y384">
        <v>1092.32</v>
      </c>
      <c r="Z384">
        <v>133.66999999999999</v>
      </c>
      <c r="AA384">
        <v>236.69</v>
      </c>
      <c r="AB384">
        <v>130.51</v>
      </c>
      <c r="AC384">
        <v>264.85089800067777</v>
      </c>
      <c r="AD384">
        <v>8.9640000000000004</v>
      </c>
      <c r="AE384">
        <v>119.08051771786191</v>
      </c>
      <c r="AF384">
        <v>92.264076562408249</v>
      </c>
      <c r="AG384">
        <v>130.11932143152612</v>
      </c>
      <c r="AH384">
        <v>324.08</v>
      </c>
      <c r="AI384" t="e">
        <v>#N/A</v>
      </c>
      <c r="AJ384" t="e">
        <v>#N/A</v>
      </c>
      <c r="AK384">
        <v>9.7547922356731203</v>
      </c>
    </row>
    <row r="385" spans="8:37" x14ac:dyDescent="0.25">
      <c r="H385" s="15">
        <v>44391</v>
      </c>
      <c r="I385">
        <v>120.866</v>
      </c>
      <c r="J385">
        <v>11.2</v>
      </c>
      <c r="K385" t="e">
        <v>#N/A</v>
      </c>
      <c r="L385">
        <v>92.687754039414102</v>
      </c>
      <c r="M385">
        <v>10.927082229701417</v>
      </c>
      <c r="N385">
        <v>87.894025183807983</v>
      </c>
      <c r="O385">
        <v>48.16</v>
      </c>
      <c r="P385">
        <v>154.32</v>
      </c>
      <c r="Q385">
        <v>152.04</v>
      </c>
      <c r="R385">
        <v>255.35799674687235</v>
      </c>
      <c r="S385">
        <v>34.270000000000003</v>
      </c>
      <c r="T385">
        <v>19.606186089749006</v>
      </c>
      <c r="U385">
        <v>36.001014113073609</v>
      </c>
      <c r="V385">
        <v>11.660600000000001</v>
      </c>
      <c r="W385" t="e">
        <v>#N/A</v>
      </c>
      <c r="X385">
        <v>11.218</v>
      </c>
      <c r="Y385">
        <v>1085.8800000000001</v>
      </c>
      <c r="Z385">
        <v>133.41</v>
      </c>
      <c r="AA385">
        <v>235.96</v>
      </c>
      <c r="AB385">
        <v>130.86000000000001</v>
      </c>
      <c r="AC385">
        <v>265.68917434293922</v>
      </c>
      <c r="AD385">
        <v>8.9169999999999998</v>
      </c>
      <c r="AE385">
        <v>119.25577925011356</v>
      </c>
      <c r="AF385">
        <v>92.380951104807068</v>
      </c>
      <c r="AG385">
        <v>129.55031145349415</v>
      </c>
      <c r="AH385">
        <v>323.32</v>
      </c>
      <c r="AI385" t="e">
        <v>#N/A</v>
      </c>
      <c r="AJ385" t="e">
        <v>#N/A</v>
      </c>
      <c r="AK385">
        <v>9.6859429053864314</v>
      </c>
    </row>
    <row r="386" spans="8:37" x14ac:dyDescent="0.25">
      <c r="H386" s="15">
        <v>44392</v>
      </c>
      <c r="I386">
        <v>120.877</v>
      </c>
      <c r="J386">
        <v>11.25</v>
      </c>
      <c r="K386">
        <v>113.63</v>
      </c>
      <c r="L386">
        <v>92.423071922548431</v>
      </c>
      <c r="M386">
        <v>10.916230646717999</v>
      </c>
      <c r="N386">
        <v>88.100482928069141</v>
      </c>
      <c r="O386">
        <v>47.96</v>
      </c>
      <c r="P386">
        <v>153.38</v>
      </c>
      <c r="Q386">
        <v>149.30000000000001</v>
      </c>
      <c r="R386">
        <v>249.99592698603135</v>
      </c>
      <c r="S386">
        <v>33.97</v>
      </c>
      <c r="T386">
        <v>19.528933322036771</v>
      </c>
      <c r="U386">
        <v>35.779039227315089</v>
      </c>
      <c r="V386">
        <v>11.665100000000001</v>
      </c>
      <c r="W386" t="e">
        <v>#N/A</v>
      </c>
      <c r="X386">
        <v>11.176</v>
      </c>
      <c r="Y386">
        <v>1082.8699999999999</v>
      </c>
      <c r="Z386">
        <v>131.82</v>
      </c>
      <c r="AA386">
        <v>237.44</v>
      </c>
      <c r="AB386">
        <v>131.09</v>
      </c>
      <c r="AC386">
        <v>266.83046683046683</v>
      </c>
      <c r="AD386">
        <v>8.7919999999999998</v>
      </c>
      <c r="AE386">
        <v>118.62681996762851</v>
      </c>
      <c r="AF386">
        <v>91.838512588960086</v>
      </c>
      <c r="AG386">
        <v>128.51085160180367</v>
      </c>
      <c r="AH386">
        <v>322.55</v>
      </c>
      <c r="AI386" t="e">
        <v>#N/A</v>
      </c>
      <c r="AJ386" t="e">
        <v>#N/A</v>
      </c>
      <c r="AK386">
        <v>9.6732846910157857</v>
      </c>
    </row>
    <row r="387" spans="8:37" x14ac:dyDescent="0.25">
      <c r="H387" s="15">
        <v>44393</v>
      </c>
      <c r="I387">
        <v>120.929</v>
      </c>
      <c r="J387">
        <v>11.21</v>
      </c>
      <c r="K387">
        <v>113.63</v>
      </c>
      <c r="L387">
        <v>92.375542813379411</v>
      </c>
      <c r="M387">
        <v>10.909800274221819</v>
      </c>
      <c r="N387">
        <v>88.023876047752097</v>
      </c>
      <c r="O387">
        <v>47.7</v>
      </c>
      <c r="P387">
        <v>153.44999999999999</v>
      </c>
      <c r="Q387">
        <v>148.22999999999999</v>
      </c>
      <c r="R387">
        <v>248.16141586306162</v>
      </c>
      <c r="S387">
        <v>34.01</v>
      </c>
      <c r="T387">
        <v>18.98230463127593</v>
      </c>
      <c r="U387">
        <v>35.231987130640924</v>
      </c>
      <c r="V387">
        <v>11.6212</v>
      </c>
      <c r="W387" t="e">
        <v>#N/A</v>
      </c>
      <c r="X387">
        <v>11.096</v>
      </c>
      <c r="Y387">
        <v>1073.31</v>
      </c>
      <c r="Z387">
        <v>130.9</v>
      </c>
      <c r="AA387">
        <v>235.35</v>
      </c>
      <c r="AB387">
        <v>130.27000000000001</v>
      </c>
      <c r="AC387">
        <v>264.08432816865633</v>
      </c>
      <c r="AD387">
        <v>8.6129999999999995</v>
      </c>
      <c r="AE387">
        <v>118.19096120878346</v>
      </c>
      <c r="AF387">
        <v>91.542965637872967</v>
      </c>
      <c r="AG387">
        <v>127.72323307437145</v>
      </c>
      <c r="AH387">
        <v>320.99</v>
      </c>
      <c r="AI387" t="e">
        <v>#N/A</v>
      </c>
      <c r="AJ387" t="e">
        <v>#N/A</v>
      </c>
      <c r="AK387">
        <v>9.7296273907554589</v>
      </c>
    </row>
    <row r="388" spans="8:37" x14ac:dyDescent="0.25">
      <c r="H388" s="15">
        <v>44396</v>
      </c>
      <c r="I388">
        <v>120.759</v>
      </c>
      <c r="J388">
        <v>11.18</v>
      </c>
      <c r="K388">
        <v>113.55</v>
      </c>
      <c r="L388">
        <v>92.509806565854447</v>
      </c>
      <c r="M388">
        <v>10.917413047569081</v>
      </c>
      <c r="N388">
        <v>88.210865327570133</v>
      </c>
      <c r="O388">
        <v>46.69</v>
      </c>
      <c r="P388">
        <v>154.6</v>
      </c>
      <c r="Q388">
        <v>142.99</v>
      </c>
      <c r="R388">
        <v>241.15528034211306</v>
      </c>
      <c r="S388">
        <v>33.82</v>
      </c>
      <c r="T388">
        <v>18.281210272056956</v>
      </c>
      <c r="U388">
        <v>35.117382829053312</v>
      </c>
      <c r="V388">
        <v>11.5006</v>
      </c>
      <c r="W388" t="e">
        <v>#N/A</v>
      </c>
      <c r="X388">
        <v>10.9</v>
      </c>
      <c r="Y388">
        <v>1062.99</v>
      </c>
      <c r="Z388">
        <v>126.3</v>
      </c>
      <c r="AA388">
        <v>231.96</v>
      </c>
      <c r="AB388">
        <v>130.24</v>
      </c>
      <c r="AC388">
        <v>262.0391558606662</v>
      </c>
      <c r="AD388">
        <v>8.3219999999999992</v>
      </c>
      <c r="AE388">
        <v>117.55338766054372</v>
      </c>
      <c r="AF388">
        <v>91.325961766319352</v>
      </c>
      <c r="AG388">
        <v>127.33257364110268</v>
      </c>
      <c r="AH388">
        <v>316.07</v>
      </c>
      <c r="AI388" t="e">
        <v>#N/A</v>
      </c>
      <c r="AJ388" t="e">
        <v>#N/A</v>
      </c>
      <c r="AK388">
        <v>9.7303757982737125</v>
      </c>
    </row>
    <row r="389" spans="8:37" x14ac:dyDescent="0.25">
      <c r="H389" s="15">
        <v>44397</v>
      </c>
      <c r="I389">
        <v>120.801</v>
      </c>
      <c r="J389">
        <v>11.19</v>
      </c>
      <c r="K389">
        <v>113.57</v>
      </c>
      <c r="L389">
        <v>92.244971253648501</v>
      </c>
      <c r="M389">
        <v>10.875235392771627</v>
      </c>
      <c r="N389">
        <v>88.36389879436237</v>
      </c>
      <c r="O389">
        <v>47.31</v>
      </c>
      <c r="P389">
        <v>158.11000000000001</v>
      </c>
      <c r="Q389">
        <v>146.04</v>
      </c>
      <c r="R389">
        <v>243.25408794896225</v>
      </c>
      <c r="S389">
        <v>34.39</v>
      </c>
      <c r="T389">
        <v>19.23925963661063</v>
      </c>
      <c r="U389">
        <v>35.175751400916965</v>
      </c>
      <c r="V389">
        <v>11.313599999999999</v>
      </c>
      <c r="W389" t="e">
        <v>#N/A</v>
      </c>
      <c r="X389">
        <v>11.102</v>
      </c>
      <c r="Y389">
        <v>1081.22</v>
      </c>
      <c r="Z389">
        <v>127.21</v>
      </c>
      <c r="AA389">
        <v>233.04</v>
      </c>
      <c r="AB389">
        <v>130.13</v>
      </c>
      <c r="AC389">
        <v>264.95160468670406</v>
      </c>
      <c r="AD389">
        <v>8.4909999999999997</v>
      </c>
      <c r="AE389">
        <v>117.22433840690807</v>
      </c>
      <c r="AF389">
        <v>91.606671053161435</v>
      </c>
      <c r="AG389">
        <v>127.40214102650684</v>
      </c>
      <c r="AH389">
        <v>319.49</v>
      </c>
      <c r="AI389" t="e">
        <v>#N/A</v>
      </c>
      <c r="AJ389" t="e">
        <v>#N/A</v>
      </c>
      <c r="AK389">
        <v>9.6527937966873321</v>
      </c>
    </row>
    <row r="390" spans="8:37" x14ac:dyDescent="0.25">
      <c r="H390" s="15">
        <v>44398</v>
      </c>
      <c r="I390">
        <v>120.833</v>
      </c>
      <c r="J390">
        <v>11.2</v>
      </c>
      <c r="K390">
        <v>113.58</v>
      </c>
      <c r="L390">
        <v>92.514871073048411</v>
      </c>
      <c r="M390">
        <v>10.893118252692867</v>
      </c>
      <c r="N390">
        <v>88.226066310523194</v>
      </c>
      <c r="O390">
        <v>47.65</v>
      </c>
      <c r="P390">
        <v>159.13</v>
      </c>
      <c r="Q390">
        <v>150.79</v>
      </c>
      <c r="R390">
        <v>250.31643409794569</v>
      </c>
      <c r="S390">
        <v>34.53</v>
      </c>
      <c r="T390">
        <v>19.808360892054608</v>
      </c>
      <c r="U390">
        <v>35.644026117188162</v>
      </c>
      <c r="V390">
        <v>11.4941</v>
      </c>
      <c r="W390" t="e">
        <v>#N/A</v>
      </c>
      <c r="X390">
        <v>11.172000000000001</v>
      </c>
      <c r="Y390">
        <v>1090.1300000000001</v>
      </c>
      <c r="Z390">
        <v>130.09</v>
      </c>
      <c r="AA390">
        <v>233.67</v>
      </c>
      <c r="AB390">
        <v>130.30000000000001</v>
      </c>
      <c r="AC390">
        <v>266.06461460188245</v>
      </c>
      <c r="AD390">
        <v>8.8010000000000002</v>
      </c>
      <c r="AE390">
        <v>118.10880546571212</v>
      </c>
      <c r="AF390">
        <v>92.196331846299898</v>
      </c>
      <c r="AG390">
        <v>128.59751739575034</v>
      </c>
      <c r="AH390">
        <v>322.33</v>
      </c>
      <c r="AI390" t="e">
        <v>#N/A</v>
      </c>
      <c r="AJ390" t="e">
        <v>#N/A</v>
      </c>
      <c r="AK390">
        <v>9.7065431455170135</v>
      </c>
    </row>
    <row r="391" spans="8:37" x14ac:dyDescent="0.25">
      <c r="H391" s="15">
        <v>44399</v>
      </c>
      <c r="I391">
        <v>120.904</v>
      </c>
      <c r="J391">
        <v>11.21</v>
      </c>
      <c r="K391">
        <v>113.59</v>
      </c>
      <c r="L391">
        <v>92.702069762716178</v>
      </c>
      <c r="M391">
        <v>10.883389354774557</v>
      </c>
      <c r="N391">
        <v>88.485080336648821</v>
      </c>
      <c r="O391">
        <v>47.91</v>
      </c>
      <c r="P391">
        <v>160.79</v>
      </c>
      <c r="Q391">
        <v>151.41</v>
      </c>
      <c r="R391">
        <v>252.79105783450149</v>
      </c>
      <c r="S391">
        <v>34.74</v>
      </c>
      <c r="T391">
        <v>19.629346255207007</v>
      </c>
      <c r="U391">
        <v>35.737056873246623</v>
      </c>
      <c r="V391">
        <v>11.616899999999999</v>
      </c>
      <c r="W391" t="e">
        <v>#N/A</v>
      </c>
      <c r="X391">
        <v>11.196</v>
      </c>
      <c r="Y391">
        <v>1085.26</v>
      </c>
      <c r="Z391">
        <v>129.88999999999999</v>
      </c>
      <c r="AA391">
        <v>235.83</v>
      </c>
      <c r="AB391">
        <v>130.4</v>
      </c>
      <c r="AC391">
        <v>267.15973816203353</v>
      </c>
      <c r="AD391">
        <v>8.734</v>
      </c>
      <c r="AE391">
        <v>118.45161775463316</v>
      </c>
      <c r="AF391">
        <v>92.494113973118857</v>
      </c>
      <c r="AG391">
        <v>128.96955946848868</v>
      </c>
      <c r="AH391">
        <v>322.08999999999997</v>
      </c>
      <c r="AI391" t="e">
        <v>#N/A</v>
      </c>
      <c r="AJ391" t="e">
        <v>#N/A</v>
      </c>
      <c r="AK391">
        <v>9.6861185554662566</v>
      </c>
    </row>
    <row r="392" spans="8:37" x14ac:dyDescent="0.25">
      <c r="H392" s="15">
        <v>44400</v>
      </c>
      <c r="I392">
        <v>120.988</v>
      </c>
      <c r="J392">
        <v>11.21</v>
      </c>
      <c r="K392">
        <v>113.63</v>
      </c>
      <c r="L392">
        <v>92.767615507636123</v>
      </c>
      <c r="M392">
        <v>10.876585191670502</v>
      </c>
      <c r="N392">
        <v>88.447484704282786</v>
      </c>
      <c r="O392">
        <v>48.25</v>
      </c>
      <c r="P392">
        <v>162.19</v>
      </c>
      <c r="Q392">
        <v>151.59</v>
      </c>
      <c r="R392">
        <v>253.99623575252267</v>
      </c>
      <c r="S392">
        <v>34.82</v>
      </c>
      <c r="T392">
        <v>19.553025152957172</v>
      </c>
      <c r="U392">
        <v>35.498810333106725</v>
      </c>
      <c r="V392">
        <v>11.5761</v>
      </c>
      <c r="W392" t="e">
        <v>#N/A</v>
      </c>
      <c r="X392">
        <v>11.314</v>
      </c>
      <c r="Y392">
        <v>1083.6400000000001</v>
      </c>
      <c r="Z392">
        <v>130.75</v>
      </c>
      <c r="AA392">
        <v>233.07</v>
      </c>
      <c r="AB392">
        <v>129.02000000000001</v>
      </c>
      <c r="AC392">
        <v>270.77668252889185</v>
      </c>
      <c r="AD392">
        <v>8.9079999999999995</v>
      </c>
      <c r="AE392">
        <v>118.74513267735331</v>
      </c>
      <c r="AF392">
        <v>92.937475605689727</v>
      </c>
      <c r="AG392">
        <v>129.05674841245428</v>
      </c>
      <c r="AH392">
        <v>322.54000000000002</v>
      </c>
      <c r="AI392" t="e">
        <v>#N/A</v>
      </c>
      <c r="AJ392" t="e">
        <v>#N/A</v>
      </c>
      <c r="AK392">
        <v>9.7142040548348483</v>
      </c>
    </row>
    <row r="393" spans="8:37" x14ac:dyDescent="0.25">
      <c r="H393" s="15">
        <v>44403</v>
      </c>
      <c r="I393">
        <v>120.99299999999999</v>
      </c>
      <c r="J393">
        <v>11.21</v>
      </c>
      <c r="K393">
        <v>113.61</v>
      </c>
      <c r="L393">
        <v>93.112687215875908</v>
      </c>
      <c r="M393">
        <v>10.881828568925695</v>
      </c>
      <c r="N393">
        <v>88.134947511005763</v>
      </c>
      <c r="O393">
        <v>48.05</v>
      </c>
      <c r="P393">
        <v>160.91</v>
      </c>
      <c r="Q393">
        <v>151.62</v>
      </c>
      <c r="R393">
        <v>255.0610648318079</v>
      </c>
      <c r="S393">
        <v>34.21</v>
      </c>
      <c r="T393">
        <v>19.979681679647818</v>
      </c>
      <c r="U393">
        <v>34.750677277345069</v>
      </c>
      <c r="V393">
        <v>11.607799999999999</v>
      </c>
      <c r="W393" t="e">
        <v>#N/A</v>
      </c>
      <c r="X393">
        <v>11.336</v>
      </c>
      <c r="Y393">
        <v>1084.68</v>
      </c>
      <c r="Z393">
        <v>131.28</v>
      </c>
      <c r="AA393">
        <v>226.49</v>
      </c>
      <c r="AB393">
        <v>127.3</v>
      </c>
      <c r="AC393">
        <v>270.04740941415508</v>
      </c>
      <c r="AD393">
        <v>9.0719999999999992</v>
      </c>
      <c r="AE393">
        <v>119.10063428347735</v>
      </c>
      <c r="AF393">
        <v>93.795217640640672</v>
      </c>
      <c r="AG393">
        <v>129.56980014843279</v>
      </c>
      <c r="AH393">
        <v>322.48</v>
      </c>
      <c r="AI393" t="e">
        <v>#N/A</v>
      </c>
      <c r="AJ393" t="e">
        <v>#N/A</v>
      </c>
      <c r="AK393">
        <v>9.7927129468765557</v>
      </c>
    </row>
    <row r="394" spans="8:37" x14ac:dyDescent="0.25">
      <c r="H394" s="15">
        <v>44404</v>
      </c>
      <c r="I394">
        <v>120.852</v>
      </c>
      <c r="J394">
        <v>11.19</v>
      </c>
      <c r="K394">
        <v>113.59</v>
      </c>
      <c r="L394">
        <v>93.137546394394704</v>
      </c>
      <c r="M394">
        <v>10.82922870085482</v>
      </c>
      <c r="N394">
        <v>87.977357215275433</v>
      </c>
      <c r="O394">
        <v>47.24</v>
      </c>
      <c r="P394">
        <v>158.99</v>
      </c>
      <c r="Q394">
        <v>149.16999999999999</v>
      </c>
      <c r="R394">
        <v>252.59442831733688</v>
      </c>
      <c r="S394">
        <v>33.85</v>
      </c>
      <c r="T394">
        <v>19.685704629942549</v>
      </c>
      <c r="U394">
        <v>33.265038864481248</v>
      </c>
      <c r="V394">
        <v>11.662000000000001</v>
      </c>
      <c r="W394" t="e">
        <v>#N/A</v>
      </c>
      <c r="X394">
        <v>11.276</v>
      </c>
      <c r="Y394">
        <v>1083.1199999999999</v>
      </c>
      <c r="Z394">
        <v>130.37</v>
      </c>
      <c r="AA394">
        <v>219.61</v>
      </c>
      <c r="AB394">
        <v>126.18</v>
      </c>
      <c r="AC394">
        <v>270.26867184859748</v>
      </c>
      <c r="AD394">
        <v>8.9749999999999996</v>
      </c>
      <c r="AE394">
        <v>118.73464520977909</v>
      </c>
      <c r="AF394">
        <v>94.161615363987437</v>
      </c>
      <c r="AG394">
        <v>129.01233830117488</v>
      </c>
      <c r="AH394">
        <v>320.22000000000003</v>
      </c>
      <c r="AI394" t="e">
        <v>#N/A</v>
      </c>
      <c r="AJ394" t="e">
        <v>#N/A</v>
      </c>
      <c r="AK394">
        <v>9.8336523457729008</v>
      </c>
    </row>
    <row r="395" spans="8:37" x14ac:dyDescent="0.25">
      <c r="H395" s="15">
        <v>44405</v>
      </c>
      <c r="I395">
        <v>120.82899999999999</v>
      </c>
      <c r="J395">
        <v>11.19</v>
      </c>
      <c r="K395">
        <v>113.57</v>
      </c>
      <c r="L395">
        <v>93.313834311343911</v>
      </c>
      <c r="M395">
        <v>10.824590202538765</v>
      </c>
      <c r="N395">
        <v>88.145420687320126</v>
      </c>
      <c r="O395">
        <v>47.91</v>
      </c>
      <c r="P395">
        <v>161.02000000000001</v>
      </c>
      <c r="Q395">
        <v>150.38</v>
      </c>
      <c r="R395">
        <v>252.87910031557044</v>
      </c>
      <c r="S395">
        <v>34.71</v>
      </c>
      <c r="T395">
        <v>19.959370238699847</v>
      </c>
      <c r="U395">
        <v>34.801929913661759</v>
      </c>
      <c r="V395">
        <v>11.633100000000001</v>
      </c>
      <c r="W395" t="e">
        <v>#N/A</v>
      </c>
      <c r="X395">
        <v>11.294</v>
      </c>
      <c r="Y395">
        <v>1092.2</v>
      </c>
      <c r="Z395">
        <v>131.13</v>
      </c>
      <c r="AA395">
        <v>223.76</v>
      </c>
      <c r="AB395">
        <v>127.53</v>
      </c>
      <c r="AC395">
        <v>267.74166243439987</v>
      </c>
      <c r="AD395">
        <v>8.9359999999999999</v>
      </c>
      <c r="AE395">
        <v>118.94848427367535</v>
      </c>
      <c r="AF395">
        <v>93.661501354232669</v>
      </c>
      <c r="AG395">
        <v>130.32414991699565</v>
      </c>
      <c r="AH395">
        <v>322.12</v>
      </c>
      <c r="AI395" t="e">
        <v>#N/A</v>
      </c>
      <c r="AJ395" t="e">
        <v>#N/A</v>
      </c>
      <c r="AK395">
        <v>9.7876550359922163</v>
      </c>
    </row>
    <row r="396" spans="8:37" x14ac:dyDescent="0.25">
      <c r="H396" s="15">
        <v>44406</v>
      </c>
      <c r="I396">
        <v>120.878</v>
      </c>
      <c r="J396">
        <v>11.2</v>
      </c>
      <c r="K396">
        <v>113.63</v>
      </c>
      <c r="L396">
        <v>93.552472744650217</v>
      </c>
      <c r="M396">
        <v>10.823142939786665</v>
      </c>
      <c r="N396">
        <v>87.627261253681112</v>
      </c>
      <c r="O396">
        <v>47.98</v>
      </c>
      <c r="P396">
        <v>161.19</v>
      </c>
      <c r="Q396">
        <v>151.62</v>
      </c>
      <c r="R396">
        <v>256.12286917023658</v>
      </c>
      <c r="S396">
        <v>34.4</v>
      </c>
      <c r="T396">
        <v>19.789650820361803</v>
      </c>
      <c r="U396">
        <v>35.15776188472865</v>
      </c>
      <c r="V396">
        <v>11.679</v>
      </c>
      <c r="W396" t="e">
        <v>#N/A</v>
      </c>
      <c r="X396">
        <v>11.334</v>
      </c>
      <c r="Y396">
        <v>1093.0899999999999</v>
      </c>
      <c r="Z396">
        <v>132.44</v>
      </c>
      <c r="AA396">
        <v>227.68</v>
      </c>
      <c r="AB396">
        <v>127.96</v>
      </c>
      <c r="AC396">
        <v>267.8586453512832</v>
      </c>
      <c r="AD396">
        <v>9.1050000000000004</v>
      </c>
      <c r="AE396">
        <v>119.34948819983802</v>
      </c>
      <c r="AF396">
        <v>93.83467111450905</v>
      </c>
      <c r="AG396">
        <v>130.78594845201198</v>
      </c>
      <c r="AH396">
        <v>324.44</v>
      </c>
      <c r="AI396" t="e">
        <v>#N/A</v>
      </c>
      <c r="AJ396" t="e">
        <v>#N/A</v>
      </c>
      <c r="AK396">
        <v>9.7774839331259891</v>
      </c>
    </row>
    <row r="397" spans="8:37" x14ac:dyDescent="0.25">
      <c r="H397" s="15">
        <v>44407</v>
      </c>
      <c r="I397">
        <v>120.931</v>
      </c>
      <c r="J397">
        <v>11.2</v>
      </c>
      <c r="K397">
        <v>113.6</v>
      </c>
      <c r="L397">
        <v>93.823750187212539</v>
      </c>
      <c r="M397">
        <v>10.830483753264861</v>
      </c>
      <c r="N397">
        <v>87.878404587233334</v>
      </c>
      <c r="O397">
        <v>47.8</v>
      </c>
      <c r="P397">
        <v>160.01</v>
      </c>
      <c r="Q397">
        <v>152.47</v>
      </c>
      <c r="R397">
        <v>256.64759273741277</v>
      </c>
      <c r="S397">
        <v>34.26</v>
      </c>
      <c r="T397">
        <v>19.301796104224639</v>
      </c>
      <c r="U397">
        <v>34.747870815414458</v>
      </c>
      <c r="V397">
        <v>11.7784</v>
      </c>
      <c r="W397" t="e">
        <v>#N/A</v>
      </c>
      <c r="X397">
        <v>11.263999999999999</v>
      </c>
      <c r="Y397">
        <v>1090.9000000000001</v>
      </c>
      <c r="Z397">
        <v>131.11000000000001</v>
      </c>
      <c r="AA397">
        <v>225.07</v>
      </c>
      <c r="AB397">
        <v>127.67</v>
      </c>
      <c r="AC397">
        <v>267.88093431149338</v>
      </c>
      <c r="AD397">
        <v>9.0069999999999997</v>
      </c>
      <c r="AE397">
        <v>119.50339621227268</v>
      </c>
      <c r="AF397">
        <v>94.083337913335413</v>
      </c>
      <c r="AG397">
        <v>130.66845970142927</v>
      </c>
      <c r="AH397">
        <v>322.26</v>
      </c>
      <c r="AI397">
        <v>1000</v>
      </c>
      <c r="AJ397">
        <v>143.29</v>
      </c>
      <c r="AK397">
        <v>9.8358892642569948</v>
      </c>
    </row>
    <row r="398" spans="8:37" x14ac:dyDescent="0.25">
      <c r="H398" s="15">
        <v>44410</v>
      </c>
      <c r="I398" t="e">
        <v>#N/A</v>
      </c>
      <c r="J398">
        <v>11.22</v>
      </c>
      <c r="K398">
        <v>113.6</v>
      </c>
      <c r="L398">
        <v>93.832098432681917</v>
      </c>
      <c r="M398">
        <v>10.842809922339557</v>
      </c>
      <c r="N398">
        <v>87.830665543386687</v>
      </c>
      <c r="O398">
        <v>48.1</v>
      </c>
      <c r="P398">
        <v>160.35</v>
      </c>
      <c r="Q398">
        <v>154.24</v>
      </c>
      <c r="R398">
        <v>258.87123764184162</v>
      </c>
      <c r="S398" t="e">
        <v>#N/A</v>
      </c>
      <c r="T398">
        <v>19.115417017691659</v>
      </c>
      <c r="U398">
        <v>35.216933445661333</v>
      </c>
      <c r="V398">
        <v>11.7136</v>
      </c>
      <c r="W398" t="e">
        <v>#N/A</v>
      </c>
      <c r="X398">
        <v>11.247999999999999</v>
      </c>
      <c r="Y398">
        <v>1090.82</v>
      </c>
      <c r="Z398">
        <v>131.5</v>
      </c>
      <c r="AA398">
        <v>227.28</v>
      </c>
      <c r="AB398">
        <v>128.5</v>
      </c>
      <c r="AC398">
        <v>266.28475147430493</v>
      </c>
      <c r="AD398">
        <v>8.9580000000000002</v>
      </c>
      <c r="AE398">
        <v>119.30506544421242</v>
      </c>
      <c r="AF398" t="e">
        <v>#N/A</v>
      </c>
      <c r="AG398">
        <v>131.0875923848765</v>
      </c>
      <c r="AH398">
        <v>321.86</v>
      </c>
      <c r="AI398" t="e">
        <v>#N/A</v>
      </c>
      <c r="AJ398" t="e">
        <v>#N/A</v>
      </c>
      <c r="AK398">
        <v>9.917159608487184</v>
      </c>
    </row>
    <row r="399" spans="8:37" x14ac:dyDescent="0.25">
      <c r="H399" s="15">
        <v>44411</v>
      </c>
      <c r="I399">
        <v>121.062</v>
      </c>
      <c r="J399">
        <v>11.22</v>
      </c>
      <c r="K399">
        <v>113.62</v>
      </c>
      <c r="L399">
        <v>93.935204655338509</v>
      </c>
      <c r="M399">
        <v>10.896036340751211</v>
      </c>
      <c r="N399">
        <v>87.853892821031337</v>
      </c>
      <c r="O399">
        <v>47.97</v>
      </c>
      <c r="P399">
        <v>159.34</v>
      </c>
      <c r="Q399">
        <v>154.06</v>
      </c>
      <c r="R399">
        <v>257.25457913150848</v>
      </c>
      <c r="S399">
        <v>34.43</v>
      </c>
      <c r="T399">
        <v>19.152342433434445</v>
      </c>
      <c r="U399">
        <v>33.952645770138183</v>
      </c>
      <c r="V399">
        <v>11.6988</v>
      </c>
      <c r="W399" t="e">
        <v>#N/A</v>
      </c>
      <c r="X399">
        <v>11.336</v>
      </c>
      <c r="Y399">
        <v>1091.53</v>
      </c>
      <c r="Z399">
        <v>131.85</v>
      </c>
      <c r="AA399">
        <v>228.15</v>
      </c>
      <c r="AB399">
        <v>128.6</v>
      </c>
      <c r="AC399">
        <v>268.38557465453317</v>
      </c>
      <c r="AD399">
        <v>9.1039999999999992</v>
      </c>
      <c r="AE399">
        <v>119.61405847806701</v>
      </c>
      <c r="AF399">
        <v>94.348116896480747</v>
      </c>
      <c r="AG399">
        <v>130.92953163261959</v>
      </c>
      <c r="AH399">
        <v>322.42</v>
      </c>
      <c r="AI399" t="e">
        <v>#N/A</v>
      </c>
      <c r="AJ399" t="e">
        <v>#N/A</v>
      </c>
      <c r="AK399">
        <v>9.9306658962877368</v>
      </c>
    </row>
    <row r="400" spans="8:37" x14ac:dyDescent="0.25">
      <c r="H400" s="15">
        <v>44412</v>
      </c>
      <c r="I400">
        <v>121.161</v>
      </c>
      <c r="J400">
        <v>11.22</v>
      </c>
      <c r="K400">
        <v>113.62</v>
      </c>
      <c r="L400">
        <v>93.859698522648344</v>
      </c>
      <c r="M400">
        <v>10.930134326370807</v>
      </c>
      <c r="N400">
        <v>88.046967393140733</v>
      </c>
      <c r="O400">
        <v>48.23</v>
      </c>
      <c r="P400">
        <v>159.44</v>
      </c>
      <c r="Q400">
        <v>155.57</v>
      </c>
      <c r="R400">
        <v>259.16275247489943</v>
      </c>
      <c r="S400">
        <v>34.75</v>
      </c>
      <c r="T400">
        <v>18.786957256293292</v>
      </c>
      <c r="U400">
        <v>34.784169623247173</v>
      </c>
      <c r="V400">
        <v>11.8142</v>
      </c>
      <c r="W400" t="e">
        <v>#N/A</v>
      </c>
      <c r="X400">
        <v>11.302</v>
      </c>
      <c r="Y400">
        <v>1087.27</v>
      </c>
      <c r="Z400">
        <v>132.55000000000001</v>
      </c>
      <c r="AA400">
        <v>231.34</v>
      </c>
      <c r="AB400">
        <v>129.29</v>
      </c>
      <c r="AC400">
        <v>267.58743030917384</v>
      </c>
      <c r="AD400">
        <v>9.1059999999999999</v>
      </c>
      <c r="AE400">
        <v>119.65014398562431</v>
      </c>
      <c r="AF400">
        <v>94.606288577431286</v>
      </c>
      <c r="AG400">
        <v>130.98414531666111</v>
      </c>
      <c r="AH400">
        <v>321.52</v>
      </c>
      <c r="AI400" t="e">
        <v>#N/A</v>
      </c>
      <c r="AJ400" t="e">
        <v>#N/A</v>
      </c>
      <c r="AK400">
        <v>9.9225772931022203</v>
      </c>
    </row>
    <row r="401" spans="8:37" x14ac:dyDescent="0.25">
      <c r="H401" s="15">
        <v>44413</v>
      </c>
      <c r="I401">
        <v>121.246</v>
      </c>
      <c r="J401">
        <v>11.22</v>
      </c>
      <c r="K401">
        <v>113.66</v>
      </c>
      <c r="L401">
        <v>93.670629454426205</v>
      </c>
      <c r="M401">
        <v>10.924296403384131</v>
      </c>
      <c r="N401">
        <v>88.001520398682331</v>
      </c>
      <c r="O401">
        <v>48.71</v>
      </c>
      <c r="P401">
        <v>159.38</v>
      </c>
      <c r="Q401">
        <v>157.06</v>
      </c>
      <c r="R401">
        <v>261.49523309654342</v>
      </c>
      <c r="S401">
        <v>35.18</v>
      </c>
      <c r="T401">
        <v>19.469549793056846</v>
      </c>
      <c r="U401">
        <v>34.496156769997469</v>
      </c>
      <c r="V401">
        <v>11.6515</v>
      </c>
      <c r="W401" t="e">
        <v>#N/A</v>
      </c>
      <c r="X401">
        <v>11.348000000000001</v>
      </c>
      <c r="Y401">
        <v>1096.31</v>
      </c>
      <c r="Z401">
        <v>133.57</v>
      </c>
      <c r="AA401">
        <v>231.99</v>
      </c>
      <c r="AB401">
        <v>128.78</v>
      </c>
      <c r="AC401">
        <v>270.55494551904724</v>
      </c>
      <c r="AD401">
        <v>9.1999999999999993</v>
      </c>
      <c r="AE401">
        <v>120.00646928214007</v>
      </c>
      <c r="AF401">
        <v>94.825791866395278</v>
      </c>
      <c r="AG401">
        <v>130.99914384765208</v>
      </c>
      <c r="AH401">
        <v>323.26</v>
      </c>
      <c r="AI401" t="e">
        <v>#N/A</v>
      </c>
      <c r="AJ401" t="e">
        <v>#N/A</v>
      </c>
      <c r="AK401">
        <v>9.8960687735044868</v>
      </c>
    </row>
    <row r="402" spans="8:37" x14ac:dyDescent="0.25">
      <c r="H402" s="15">
        <v>44414</v>
      </c>
      <c r="I402">
        <v>121.181</v>
      </c>
      <c r="J402">
        <v>11.22</v>
      </c>
      <c r="K402">
        <v>113.66</v>
      </c>
      <c r="L402">
        <v>93.415932814859744</v>
      </c>
      <c r="M402">
        <v>10.883690195080788</v>
      </c>
      <c r="N402">
        <v>88.537767948281726</v>
      </c>
      <c r="O402">
        <v>49.03</v>
      </c>
      <c r="P402">
        <v>157.31</v>
      </c>
      <c r="Q402">
        <v>156.91999999999999</v>
      </c>
      <c r="R402">
        <v>260.41990898496999</v>
      </c>
      <c r="S402">
        <v>35.090000000000003</v>
      </c>
      <c r="T402">
        <v>19.666553249404561</v>
      </c>
      <c r="U402">
        <v>34.339911534535553</v>
      </c>
      <c r="V402">
        <v>11.688700000000001</v>
      </c>
      <c r="W402" t="e">
        <v>#N/A</v>
      </c>
      <c r="X402">
        <v>11.37</v>
      </c>
      <c r="Y402">
        <v>1096.18</v>
      </c>
      <c r="Z402">
        <v>134.56</v>
      </c>
      <c r="AA402">
        <v>231.54</v>
      </c>
      <c r="AB402">
        <v>128.24</v>
      </c>
      <c r="AC402">
        <v>273.75808097992513</v>
      </c>
      <c r="AD402">
        <v>9.484</v>
      </c>
      <c r="AE402">
        <v>119.88718729959571</v>
      </c>
      <c r="AF402">
        <v>94.628463074690572</v>
      </c>
      <c r="AG402">
        <v>130.4608228221052</v>
      </c>
      <c r="AH402">
        <v>323.29000000000002</v>
      </c>
      <c r="AI402" t="e">
        <v>#N/A</v>
      </c>
      <c r="AJ402" t="e">
        <v>#N/A</v>
      </c>
      <c r="AK402">
        <v>9.8966892362328309</v>
      </c>
    </row>
    <row r="403" spans="8:37" x14ac:dyDescent="0.25">
      <c r="H403" s="15">
        <v>44417</v>
      </c>
      <c r="I403">
        <v>121.242</v>
      </c>
      <c r="J403">
        <v>11.2</v>
      </c>
      <c r="K403">
        <v>113.66</v>
      </c>
      <c r="L403">
        <v>93.053043123391234</v>
      </c>
      <c r="M403">
        <v>10.847947846148898</v>
      </c>
      <c r="N403">
        <v>88.583716572985864</v>
      </c>
      <c r="O403">
        <v>48.96</v>
      </c>
      <c r="P403">
        <v>157.21</v>
      </c>
      <c r="Q403">
        <v>157.44999999999999</v>
      </c>
      <c r="R403">
        <v>259.71520991155467</v>
      </c>
      <c r="S403">
        <v>35.369999999999997</v>
      </c>
      <c r="T403">
        <v>19.374893544540967</v>
      </c>
      <c r="U403">
        <v>34.84712996082439</v>
      </c>
      <c r="V403">
        <v>11.742699999999999</v>
      </c>
      <c r="W403" t="e">
        <v>#N/A</v>
      </c>
      <c r="X403">
        <v>11.362</v>
      </c>
      <c r="Y403">
        <v>1097.05</v>
      </c>
      <c r="Z403">
        <v>134.30000000000001</v>
      </c>
      <c r="AA403">
        <v>231.85</v>
      </c>
      <c r="AB403">
        <v>128.71</v>
      </c>
      <c r="AC403">
        <v>272.11718616930676</v>
      </c>
      <c r="AD403">
        <v>9.4760000000000009</v>
      </c>
      <c r="AE403">
        <v>119.4319605222511</v>
      </c>
      <c r="AF403">
        <v>94.307638878935478</v>
      </c>
      <c r="AG403">
        <v>130.20018829861968</v>
      </c>
      <c r="AH403">
        <v>322.12</v>
      </c>
      <c r="AI403" t="e">
        <v>#N/A</v>
      </c>
      <c r="AJ403" t="e">
        <v>#N/A</v>
      </c>
      <c r="AK403">
        <v>9.8436495653770812</v>
      </c>
    </row>
    <row r="404" spans="8:37" x14ac:dyDescent="0.25">
      <c r="H404" s="15">
        <v>44418</v>
      </c>
      <c r="I404">
        <v>121.22199999999999</v>
      </c>
      <c r="J404">
        <v>11.21</v>
      </c>
      <c r="K404">
        <v>113.66</v>
      </c>
      <c r="L404">
        <v>92.961487874867487</v>
      </c>
      <c r="M404">
        <v>10.843750486485513</v>
      </c>
      <c r="N404">
        <v>88.720553089791736</v>
      </c>
      <c r="O404">
        <v>48.67</v>
      </c>
      <c r="P404">
        <v>154.85</v>
      </c>
      <c r="Q404">
        <v>158.86000000000001</v>
      </c>
      <c r="R404">
        <v>259.45277632219876</v>
      </c>
      <c r="S404">
        <v>34.979999999999997</v>
      </c>
      <c r="T404">
        <v>19.776374189143056</v>
      </c>
      <c r="U404">
        <v>34.491293956981906</v>
      </c>
      <c r="V404">
        <v>11.7151</v>
      </c>
      <c r="W404" t="e">
        <v>#N/A</v>
      </c>
      <c r="X404">
        <v>11.368</v>
      </c>
      <c r="Y404">
        <v>1098.98</v>
      </c>
      <c r="Z404">
        <v>135.25</v>
      </c>
      <c r="AA404">
        <v>233.91</v>
      </c>
      <c r="AB404">
        <v>129.19</v>
      </c>
      <c r="AC404">
        <v>273.28439740525778</v>
      </c>
      <c r="AD404">
        <v>9.5310000000000006</v>
      </c>
      <c r="AE404">
        <v>119.446637314157</v>
      </c>
      <c r="AF404">
        <v>94.04677811716158</v>
      </c>
      <c r="AG404">
        <v>129.47678989413228</v>
      </c>
      <c r="AH404">
        <v>323.06</v>
      </c>
      <c r="AI404" t="e">
        <v>#N/A</v>
      </c>
      <c r="AJ404" t="e">
        <v>#N/A</v>
      </c>
      <c r="AK404">
        <v>9.7937605705196233</v>
      </c>
    </row>
    <row r="405" spans="8:37" x14ac:dyDescent="0.25">
      <c r="H405" s="15">
        <v>44419</v>
      </c>
      <c r="I405">
        <v>121.17700000000001</v>
      </c>
      <c r="J405">
        <v>11.21</v>
      </c>
      <c r="K405">
        <v>113.66</v>
      </c>
      <c r="L405">
        <v>92.976760985398386</v>
      </c>
      <c r="M405">
        <v>10.847412011266639</v>
      </c>
      <c r="N405">
        <v>88.457609805924406</v>
      </c>
      <c r="O405">
        <v>48.45</v>
      </c>
      <c r="P405">
        <v>153.63</v>
      </c>
      <c r="Q405">
        <v>157.79</v>
      </c>
      <c r="R405">
        <v>257.48832614842934</v>
      </c>
      <c r="S405">
        <v>34.74</v>
      </c>
      <c r="T405">
        <v>20.003404834865506</v>
      </c>
      <c r="U405">
        <v>34.363295880149806</v>
      </c>
      <c r="V405">
        <v>11.825699999999999</v>
      </c>
      <c r="W405" t="e">
        <v>#N/A</v>
      </c>
      <c r="X405">
        <v>11.401999999999999</v>
      </c>
      <c r="Y405">
        <v>1100.21</v>
      </c>
      <c r="Z405">
        <v>136.6</v>
      </c>
      <c r="AA405">
        <v>232.68</v>
      </c>
      <c r="AB405">
        <v>128.72999999999999</v>
      </c>
      <c r="AC405">
        <v>272.2080354102826</v>
      </c>
      <c r="AD405">
        <v>9.6590000000000007</v>
      </c>
      <c r="AE405">
        <v>119.49269808948466</v>
      </c>
      <c r="AF405">
        <v>93.998950822872061</v>
      </c>
      <c r="AG405">
        <v>129.62217423660164</v>
      </c>
      <c r="AH405">
        <v>323.91000000000003</v>
      </c>
      <c r="AI405" t="e">
        <v>#N/A</v>
      </c>
      <c r="AJ405" t="e">
        <v>#N/A</v>
      </c>
      <c r="AK405">
        <v>9.8192015258223222</v>
      </c>
    </row>
    <row r="406" spans="8:37" x14ac:dyDescent="0.25">
      <c r="H406" s="15">
        <v>44420</v>
      </c>
      <c r="I406">
        <v>121.22799999999999</v>
      </c>
      <c r="J406">
        <v>11.22</v>
      </c>
      <c r="K406">
        <v>113.68</v>
      </c>
      <c r="L406">
        <v>92.851843760067311</v>
      </c>
      <c r="M406">
        <v>10.850461805745161</v>
      </c>
      <c r="N406">
        <v>88.571306866587165</v>
      </c>
      <c r="O406">
        <v>48.38</v>
      </c>
      <c r="P406">
        <v>155.59</v>
      </c>
      <c r="Q406">
        <v>156.29</v>
      </c>
      <c r="R406">
        <v>254.31606058978187</v>
      </c>
      <c r="S406">
        <v>34.96</v>
      </c>
      <c r="T406">
        <v>19.679672857386269</v>
      </c>
      <c r="U406">
        <v>34.758902709149766</v>
      </c>
      <c r="V406">
        <v>11.901400000000001</v>
      </c>
      <c r="W406" t="e">
        <v>#N/A</v>
      </c>
      <c r="X406">
        <v>11.442</v>
      </c>
      <c r="Y406">
        <v>1098.26</v>
      </c>
      <c r="Z406">
        <v>136.91999999999999</v>
      </c>
      <c r="AA406">
        <v>232.44</v>
      </c>
      <c r="AB406">
        <v>128.22999999999999</v>
      </c>
      <c r="AC406">
        <v>274.1182484239223</v>
      </c>
      <c r="AD406">
        <v>9.6140000000000008</v>
      </c>
      <c r="AE406">
        <v>119.25967212549637</v>
      </c>
      <c r="AF406">
        <v>94.007993618274241</v>
      </c>
      <c r="AG406">
        <v>129.0311222439413</v>
      </c>
      <c r="AH406">
        <v>323.83</v>
      </c>
      <c r="AI406" t="e">
        <v>#N/A</v>
      </c>
      <c r="AJ406" t="e">
        <v>#N/A</v>
      </c>
      <c r="AK406">
        <v>9.7464052577609301</v>
      </c>
    </row>
    <row r="407" spans="8:37" x14ac:dyDescent="0.25">
      <c r="H407" s="15">
        <v>44421</v>
      </c>
      <c r="I407">
        <v>121.246</v>
      </c>
      <c r="J407">
        <v>11.23</v>
      </c>
      <c r="K407">
        <v>113.71</v>
      </c>
      <c r="L407">
        <v>93.158332145640173</v>
      </c>
      <c r="M407">
        <v>10.898025591239822</v>
      </c>
      <c r="N407">
        <v>88.165254237288138</v>
      </c>
      <c r="O407">
        <v>48.23</v>
      </c>
      <c r="P407">
        <v>156.65</v>
      </c>
      <c r="Q407">
        <v>156.33000000000001</v>
      </c>
      <c r="R407">
        <v>255.77357694308142</v>
      </c>
      <c r="S407">
        <v>34.9</v>
      </c>
      <c r="T407">
        <v>19.33050847457627</v>
      </c>
      <c r="U407">
        <v>34.71610169491526</v>
      </c>
      <c r="V407">
        <v>11.910600000000001</v>
      </c>
      <c r="W407" t="e">
        <v>#N/A</v>
      </c>
      <c r="X407">
        <v>11.45</v>
      </c>
      <c r="Y407">
        <v>1096.25</v>
      </c>
      <c r="Z407">
        <v>137.22999999999999</v>
      </c>
      <c r="AA407">
        <v>230.36</v>
      </c>
      <c r="AB407">
        <v>128.22999999999999</v>
      </c>
      <c r="AC407">
        <v>274.11016949152543</v>
      </c>
      <c r="AD407">
        <v>9.5779999999999994</v>
      </c>
      <c r="AE407">
        <v>119.85829123963698</v>
      </c>
      <c r="AF407">
        <v>94.284635446069771</v>
      </c>
      <c r="AG407">
        <v>128.98347656604284</v>
      </c>
      <c r="AH407">
        <v>323.3</v>
      </c>
      <c r="AI407" t="e">
        <v>#N/A</v>
      </c>
      <c r="AJ407" t="e">
        <v>#N/A</v>
      </c>
      <c r="AK407">
        <v>9.7465758079200064</v>
      </c>
    </row>
    <row r="408" spans="8:37" x14ac:dyDescent="0.25">
      <c r="H408" s="15">
        <v>44424</v>
      </c>
      <c r="I408">
        <v>121.276</v>
      </c>
      <c r="J408">
        <v>11.23</v>
      </c>
      <c r="K408">
        <v>113.68</v>
      </c>
      <c r="L408">
        <v>93.664892534101156</v>
      </c>
      <c r="M408">
        <v>10.967559549777507</v>
      </c>
      <c r="N408">
        <v>88.382165605095537</v>
      </c>
      <c r="O408">
        <v>47.98</v>
      </c>
      <c r="P408">
        <v>155.26</v>
      </c>
      <c r="Q408">
        <v>154.86000000000001</v>
      </c>
      <c r="R408">
        <v>255.25172323531979</v>
      </c>
      <c r="S408">
        <v>34.35</v>
      </c>
      <c r="T408">
        <v>19.227176220806793</v>
      </c>
      <c r="U408">
        <v>33.861995753715505</v>
      </c>
      <c r="V408">
        <v>11.9261</v>
      </c>
      <c r="W408" t="e">
        <v>#N/A</v>
      </c>
      <c r="X408">
        <v>11.481999999999999</v>
      </c>
      <c r="Y408">
        <v>1089.29</v>
      </c>
      <c r="Z408">
        <v>136.28</v>
      </c>
      <c r="AA408">
        <v>228.35</v>
      </c>
      <c r="AB408">
        <v>128.04</v>
      </c>
      <c r="AC408">
        <v>278.76857749469212</v>
      </c>
      <c r="AD408">
        <v>9.4849999999999994</v>
      </c>
      <c r="AE408">
        <v>120.49675711834337</v>
      </c>
      <c r="AF408">
        <v>94.747287903905999</v>
      </c>
      <c r="AG408">
        <v>128.89160340866124</v>
      </c>
      <c r="AH408">
        <v>322.3</v>
      </c>
      <c r="AI408" t="e">
        <v>#N/A</v>
      </c>
      <c r="AJ408" t="e">
        <v>#N/A</v>
      </c>
      <c r="AK408">
        <v>9.836090094357262</v>
      </c>
    </row>
    <row r="409" spans="8:37" x14ac:dyDescent="0.25">
      <c r="H409" s="15">
        <v>44425</v>
      </c>
      <c r="I409">
        <v>121.229</v>
      </c>
      <c r="J409">
        <v>11.23</v>
      </c>
      <c r="K409">
        <v>113.7</v>
      </c>
      <c r="L409">
        <v>93.91961920342213</v>
      </c>
      <c r="M409">
        <v>11.005373810028201</v>
      </c>
      <c r="N409">
        <v>88.867537791442487</v>
      </c>
      <c r="O409">
        <v>47.87</v>
      </c>
      <c r="P409">
        <v>153.97</v>
      </c>
      <c r="Q409">
        <v>152.81</v>
      </c>
      <c r="R409">
        <v>252.49709336098465</v>
      </c>
      <c r="S409">
        <v>34.9</v>
      </c>
      <c r="T409">
        <v>18.899991459561019</v>
      </c>
      <c r="U409">
        <v>34.037919549064817</v>
      </c>
      <c r="V409">
        <v>11.9245</v>
      </c>
      <c r="W409" t="e">
        <v>#N/A</v>
      </c>
      <c r="X409">
        <v>11.401999999999999</v>
      </c>
      <c r="Y409">
        <v>1083.8699999999999</v>
      </c>
      <c r="Z409">
        <v>135.62</v>
      </c>
      <c r="AA409">
        <v>227.43</v>
      </c>
      <c r="AB409">
        <v>127.11</v>
      </c>
      <c r="AC409">
        <v>281.236655564096</v>
      </c>
      <c r="AD409">
        <v>9.2729999999999997</v>
      </c>
      <c r="AE409">
        <v>120.96854422900259</v>
      </c>
      <c r="AF409">
        <v>94.78608114417942</v>
      </c>
      <c r="AG409">
        <v>128.73682369786104</v>
      </c>
      <c r="AH409">
        <v>319.77</v>
      </c>
      <c r="AI409" t="e">
        <v>#N/A</v>
      </c>
      <c r="AJ409" t="e">
        <v>#N/A</v>
      </c>
      <c r="AK409">
        <v>9.9077575368613697</v>
      </c>
    </row>
    <row r="410" spans="8:37" x14ac:dyDescent="0.25">
      <c r="H410" s="15">
        <v>44426</v>
      </c>
      <c r="I410">
        <v>121.19499999999999</v>
      </c>
      <c r="J410">
        <v>11.24</v>
      </c>
      <c r="K410">
        <v>113.7</v>
      </c>
      <c r="L410">
        <v>93.642479140783976</v>
      </c>
      <c r="M410">
        <v>10.971196800507045</v>
      </c>
      <c r="N410">
        <v>89.00760748781947</v>
      </c>
      <c r="O410">
        <v>48.11</v>
      </c>
      <c r="P410">
        <v>153.44999999999999</v>
      </c>
      <c r="Q410">
        <v>153.74</v>
      </c>
      <c r="R410">
        <v>253.76013237832655</v>
      </c>
      <c r="S410">
        <v>34.61</v>
      </c>
      <c r="T410">
        <v>18.796478331481321</v>
      </c>
      <c r="U410">
        <v>34.227284383280619</v>
      </c>
      <c r="V410">
        <v>11.854699999999999</v>
      </c>
      <c r="W410" t="e">
        <v>#N/A</v>
      </c>
      <c r="X410">
        <v>11.305999999999999</v>
      </c>
      <c r="Y410">
        <v>1078.54</v>
      </c>
      <c r="Z410">
        <v>136.16999999999999</v>
      </c>
      <c r="AA410">
        <v>227.67</v>
      </c>
      <c r="AB410">
        <v>127.12</v>
      </c>
      <c r="AC410">
        <v>277.41687323702882</v>
      </c>
      <c r="AD410">
        <v>9.343</v>
      </c>
      <c r="AE410">
        <v>120.47461523978373</v>
      </c>
      <c r="AF410">
        <v>94.204818148549265</v>
      </c>
      <c r="AG410">
        <v>128.48142892650813</v>
      </c>
      <c r="AH410">
        <v>318.51</v>
      </c>
      <c r="AI410" t="e">
        <v>#N/A</v>
      </c>
      <c r="AJ410" t="e">
        <v>#N/A</v>
      </c>
      <c r="AK410">
        <v>9.8954640912341691</v>
      </c>
    </row>
    <row r="411" spans="8:37" x14ac:dyDescent="0.25">
      <c r="H411" s="15">
        <v>44427</v>
      </c>
      <c r="I411">
        <v>121.102</v>
      </c>
      <c r="J411">
        <v>11.24</v>
      </c>
      <c r="K411">
        <v>113.68</v>
      </c>
      <c r="L411">
        <v>93.708867141866122</v>
      </c>
      <c r="M411">
        <v>10.984119182160338</v>
      </c>
      <c r="N411">
        <v>89.014373716632448</v>
      </c>
      <c r="O411">
        <v>47.77</v>
      </c>
      <c r="P411">
        <v>153.83000000000001</v>
      </c>
      <c r="Q411">
        <v>152.84</v>
      </c>
      <c r="R411">
        <v>250.28511818135561</v>
      </c>
      <c r="S411">
        <v>34.54</v>
      </c>
      <c r="T411">
        <v>18.45482546201232</v>
      </c>
      <c r="U411">
        <v>34.131160164271044</v>
      </c>
      <c r="V411">
        <v>11.723000000000001</v>
      </c>
      <c r="W411" t="e">
        <v>#N/A</v>
      </c>
      <c r="X411">
        <v>11.295999999999999</v>
      </c>
      <c r="Y411">
        <v>1068.32</v>
      </c>
      <c r="Z411">
        <v>132.97999999999999</v>
      </c>
      <c r="AA411">
        <v>225.04</v>
      </c>
      <c r="AB411">
        <v>126.4</v>
      </c>
      <c r="AC411">
        <v>280.84360027378506</v>
      </c>
      <c r="AD411">
        <v>9.1869999999999994</v>
      </c>
      <c r="AE411">
        <v>121.15564222133587</v>
      </c>
      <c r="AF411">
        <v>94.807484234751456</v>
      </c>
      <c r="AG411">
        <v>127.84247121623217</v>
      </c>
      <c r="AH411">
        <v>315.20999999999998</v>
      </c>
      <c r="AI411" t="e">
        <v>#N/A</v>
      </c>
      <c r="AJ411" t="e">
        <v>#N/A</v>
      </c>
      <c r="AK411">
        <v>9.9416453396924069</v>
      </c>
    </row>
    <row r="412" spans="8:37" x14ac:dyDescent="0.25">
      <c r="H412" s="15">
        <v>44428</v>
      </c>
      <c r="I412">
        <v>121.136</v>
      </c>
      <c r="J412">
        <v>11.24</v>
      </c>
      <c r="K412">
        <v>113.69</v>
      </c>
      <c r="L412">
        <v>93.566125181726505</v>
      </c>
      <c r="M412">
        <v>10.970602546832835</v>
      </c>
      <c r="N412">
        <v>88.861830299923113</v>
      </c>
      <c r="O412">
        <v>47.95</v>
      </c>
      <c r="P412">
        <v>155.02000000000001</v>
      </c>
      <c r="Q412">
        <v>154.55000000000001</v>
      </c>
      <c r="R412">
        <v>253.40864404482139</v>
      </c>
      <c r="S412">
        <v>35.229999999999997</v>
      </c>
      <c r="T412">
        <v>18.499530035033754</v>
      </c>
      <c r="U412">
        <v>34.256173630692992</v>
      </c>
      <c r="V412">
        <v>11.659800000000001</v>
      </c>
      <c r="W412" t="e">
        <v>#N/A</v>
      </c>
      <c r="X412">
        <v>11.4</v>
      </c>
      <c r="Y412">
        <v>1075.24</v>
      </c>
      <c r="Z412">
        <v>132.87</v>
      </c>
      <c r="AA412">
        <v>222.27</v>
      </c>
      <c r="AB412">
        <v>124.73</v>
      </c>
      <c r="AC412">
        <v>284.24335640434077</v>
      </c>
      <c r="AD412">
        <v>9.202</v>
      </c>
      <c r="AE412">
        <v>121.21002669472591</v>
      </c>
      <c r="AF412">
        <v>95.333247139536596</v>
      </c>
      <c r="AG412">
        <v>127.89265561745704</v>
      </c>
      <c r="AH412">
        <v>316.48</v>
      </c>
      <c r="AI412" t="e">
        <v>#N/A</v>
      </c>
      <c r="AJ412" t="e">
        <v>#N/A</v>
      </c>
      <c r="AK412">
        <v>9.8874680972706592</v>
      </c>
    </row>
    <row r="413" spans="8:37" x14ac:dyDescent="0.25">
      <c r="H413" s="15">
        <v>44431</v>
      </c>
      <c r="I413">
        <v>121.148</v>
      </c>
      <c r="J413">
        <v>11.26</v>
      </c>
      <c r="K413">
        <v>113.67</v>
      </c>
      <c r="L413">
        <v>93.721535826477307</v>
      </c>
      <c r="M413">
        <v>10.974384198110629</v>
      </c>
      <c r="N413">
        <v>88.597836272254881</v>
      </c>
      <c r="O413">
        <v>48.6</v>
      </c>
      <c r="P413">
        <v>156.97999999999999</v>
      </c>
      <c r="Q413">
        <v>155.97999999999999</v>
      </c>
      <c r="R413">
        <v>256.54719600873682</v>
      </c>
      <c r="S413">
        <v>36.159999999999997</v>
      </c>
      <c r="T413">
        <v>19.030581821279497</v>
      </c>
      <c r="U413">
        <v>34.706959706959708</v>
      </c>
      <c r="V413">
        <v>11.716900000000001</v>
      </c>
      <c r="W413" t="e">
        <v>#N/A</v>
      </c>
      <c r="X413">
        <v>11.502000000000001</v>
      </c>
      <c r="Y413">
        <v>1085.8900000000001</v>
      </c>
      <c r="Z413">
        <v>133.62</v>
      </c>
      <c r="AA413">
        <v>224.2</v>
      </c>
      <c r="AB413">
        <v>125.8</v>
      </c>
      <c r="AC413">
        <v>283.60166964818131</v>
      </c>
      <c r="AD413">
        <v>9.298</v>
      </c>
      <c r="AE413">
        <v>121.36131990668554</v>
      </c>
      <c r="AF413">
        <v>95.469661218522873</v>
      </c>
      <c r="AG413">
        <v>129.38366695662785</v>
      </c>
      <c r="AH413">
        <v>318.93</v>
      </c>
      <c r="AI413" t="e">
        <v>#N/A</v>
      </c>
      <c r="AJ413" t="e">
        <v>#N/A</v>
      </c>
      <c r="AK413">
        <v>9.9213245493057425</v>
      </c>
    </row>
    <row r="414" spans="8:37" x14ac:dyDescent="0.25">
      <c r="H414" s="15">
        <v>44432</v>
      </c>
      <c r="I414">
        <v>121.22</v>
      </c>
      <c r="J414">
        <v>11.29</v>
      </c>
      <c r="K414">
        <v>113.68</v>
      </c>
      <c r="L414">
        <v>93.773754634747064</v>
      </c>
      <c r="M414">
        <v>10.991305978511834</v>
      </c>
      <c r="N414">
        <v>88.534218590398368</v>
      </c>
      <c r="O414">
        <v>48.99</v>
      </c>
      <c r="P414">
        <v>160.66999999999999</v>
      </c>
      <c r="Q414">
        <v>156.97</v>
      </c>
      <c r="R414">
        <v>260.24851005373625</v>
      </c>
      <c r="S414">
        <v>36.43</v>
      </c>
      <c r="T414">
        <v>19.603336738168199</v>
      </c>
      <c r="U414">
        <v>35.574140279196456</v>
      </c>
      <c r="V414">
        <v>11.7942</v>
      </c>
      <c r="W414" t="e">
        <v>#N/A</v>
      </c>
      <c r="X414">
        <v>11.51</v>
      </c>
      <c r="Y414">
        <v>1093.8900000000001</v>
      </c>
      <c r="Z414">
        <v>134.16999999999999</v>
      </c>
      <c r="AA414">
        <v>228.24</v>
      </c>
      <c r="AB414">
        <v>126.67</v>
      </c>
      <c r="AC414">
        <v>281.6734763363977</v>
      </c>
      <c r="AD414">
        <v>9.2899999999999991</v>
      </c>
      <c r="AE414">
        <v>121.03779545725881</v>
      </c>
      <c r="AF414">
        <v>95.318779109538525</v>
      </c>
      <c r="AG414">
        <v>130.32472591526894</v>
      </c>
      <c r="AH414">
        <v>322.27</v>
      </c>
      <c r="AI414" t="e">
        <v>#N/A</v>
      </c>
      <c r="AJ414" t="e">
        <v>#N/A</v>
      </c>
      <c r="AK414">
        <v>9.9009974317827663</v>
      </c>
    </row>
    <row r="415" spans="8:37" x14ac:dyDescent="0.25">
      <c r="H415" s="15">
        <v>44433</v>
      </c>
      <c r="I415">
        <v>121.179</v>
      </c>
      <c r="J415">
        <v>11.3</v>
      </c>
      <c r="K415">
        <v>113.7</v>
      </c>
      <c r="L415">
        <v>93.670498734680493</v>
      </c>
      <c r="M415">
        <v>10.99392914657381</v>
      </c>
      <c r="N415">
        <v>88.41836734693878</v>
      </c>
      <c r="O415">
        <v>48.99</v>
      </c>
      <c r="P415">
        <v>162.5</v>
      </c>
      <c r="Q415">
        <v>157.57</v>
      </c>
      <c r="R415">
        <v>261.01170467092385</v>
      </c>
      <c r="S415">
        <v>36.65</v>
      </c>
      <c r="T415">
        <v>19.736394557823132</v>
      </c>
      <c r="U415">
        <v>35.548469387755105</v>
      </c>
      <c r="V415">
        <v>11.837300000000001</v>
      </c>
      <c r="W415" t="e">
        <v>#N/A</v>
      </c>
      <c r="X415">
        <v>11.548</v>
      </c>
      <c r="Y415">
        <v>1095.54</v>
      </c>
      <c r="Z415">
        <v>134.35</v>
      </c>
      <c r="AA415">
        <v>230.07</v>
      </c>
      <c r="AB415">
        <v>126.56</v>
      </c>
      <c r="AC415">
        <v>283.53741496598639</v>
      </c>
      <c r="AD415">
        <v>9.5069999999999997</v>
      </c>
      <c r="AE415">
        <v>120.80841967957153</v>
      </c>
      <c r="AF415">
        <v>95.298215597938864</v>
      </c>
      <c r="AG415">
        <v>130.34764086218925</v>
      </c>
      <c r="AH415">
        <v>323.13</v>
      </c>
      <c r="AI415" t="e">
        <v>#N/A</v>
      </c>
      <c r="AJ415" t="e">
        <v>#N/A</v>
      </c>
      <c r="AK415">
        <v>9.8649506864144367</v>
      </c>
    </row>
    <row r="416" spans="8:37" x14ac:dyDescent="0.25">
      <c r="H416" s="15">
        <v>44434</v>
      </c>
      <c r="I416">
        <v>121.20399999999999</v>
      </c>
      <c r="J416">
        <v>11.31</v>
      </c>
      <c r="K416">
        <v>113.73</v>
      </c>
      <c r="L416">
        <v>93.206923974148026</v>
      </c>
      <c r="M416">
        <v>10.945886258601556</v>
      </c>
      <c r="N416">
        <v>88.449757508721177</v>
      </c>
      <c r="O416">
        <v>48.95</v>
      </c>
      <c r="P416">
        <v>162.76</v>
      </c>
      <c r="Q416">
        <v>157.80000000000001</v>
      </c>
      <c r="R416">
        <v>259.52349201148411</v>
      </c>
      <c r="S416">
        <v>36.5</v>
      </c>
      <c r="T416">
        <v>19.543946226495361</v>
      </c>
      <c r="U416">
        <v>35.08465923593976</v>
      </c>
      <c r="V416">
        <v>11.8857</v>
      </c>
      <c r="W416" t="e">
        <v>#N/A</v>
      </c>
      <c r="X416">
        <v>11.476000000000001</v>
      </c>
      <c r="Y416">
        <v>1090.0999999999999</v>
      </c>
      <c r="Z416">
        <v>133.94999999999999</v>
      </c>
      <c r="AA416">
        <v>227.83</v>
      </c>
      <c r="AB416" t="e">
        <v>#N/A</v>
      </c>
      <c r="AC416">
        <v>283.52760997192206</v>
      </c>
      <c r="AD416">
        <v>9.3279999999999994</v>
      </c>
      <c r="AE416">
        <v>120.0743014035005</v>
      </c>
      <c r="AF416">
        <v>94.844342908828992</v>
      </c>
      <c r="AG416">
        <v>129.19679942759984</v>
      </c>
      <c r="AH416">
        <v>321.61</v>
      </c>
      <c r="AI416" t="e">
        <v>#N/A</v>
      </c>
      <c r="AJ416" t="e">
        <v>#N/A</v>
      </c>
      <c r="AK416">
        <v>9.7959355142032702</v>
      </c>
    </row>
    <row r="417" spans="8:37" x14ac:dyDescent="0.25">
      <c r="H417" s="15">
        <v>44435</v>
      </c>
      <c r="I417">
        <v>121.248</v>
      </c>
      <c r="J417">
        <v>11.33</v>
      </c>
      <c r="K417">
        <v>113.74</v>
      </c>
      <c r="L417">
        <v>93.875870046430009</v>
      </c>
      <c r="M417">
        <v>10.994056324051876</v>
      </c>
      <c r="N417">
        <v>88.153546309634777</v>
      </c>
      <c r="O417">
        <v>49.17</v>
      </c>
      <c r="P417">
        <v>165.14</v>
      </c>
      <c r="Q417">
        <v>157.31</v>
      </c>
      <c r="R417">
        <v>261.14780143949895</v>
      </c>
      <c r="S417">
        <v>36.840000000000003</v>
      </c>
      <c r="T417">
        <v>19.769511058384882</v>
      </c>
      <c r="U417">
        <v>35.033048046775697</v>
      </c>
      <c r="V417">
        <v>11.8164</v>
      </c>
      <c r="W417" t="e">
        <v>#N/A</v>
      </c>
      <c r="X417">
        <v>11.56</v>
      </c>
      <c r="Y417">
        <v>1094.21</v>
      </c>
      <c r="Z417">
        <v>134.57</v>
      </c>
      <c r="AA417">
        <v>228.66</v>
      </c>
      <c r="AB417">
        <v>126.41</v>
      </c>
      <c r="AC417">
        <v>284.43352258283198</v>
      </c>
      <c r="AD417">
        <v>9.3670000000000009</v>
      </c>
      <c r="AE417">
        <v>120.5898776689199</v>
      </c>
      <c r="AF417">
        <v>95.640985771259807</v>
      </c>
      <c r="AG417">
        <v>130.66694846486436</v>
      </c>
      <c r="AH417">
        <v>325.06</v>
      </c>
      <c r="AI417" t="e">
        <v>#N/A</v>
      </c>
      <c r="AJ417" t="e">
        <v>#N/A</v>
      </c>
      <c r="AK417">
        <v>9.7846350255833254</v>
      </c>
    </row>
    <row r="418" spans="8:37" x14ac:dyDescent="0.25">
      <c r="H418" s="15">
        <v>44438</v>
      </c>
      <c r="I418" t="e">
        <v>#N/A</v>
      </c>
      <c r="J418" t="e">
        <v>#N/A</v>
      </c>
      <c r="K418">
        <v>113.74</v>
      </c>
      <c r="L418" t="e">
        <v>#N/A</v>
      </c>
      <c r="M418">
        <v>10.946688338726256</v>
      </c>
      <c r="N418" t="e">
        <v>#N/A</v>
      </c>
      <c r="O418">
        <v>49.35</v>
      </c>
      <c r="P418">
        <v>165.78</v>
      </c>
      <c r="Q418">
        <v>158.22999999999999</v>
      </c>
      <c r="R418">
        <v>263.28719050855227</v>
      </c>
      <c r="S418" t="e">
        <v>#N/A</v>
      </c>
      <c r="T418">
        <v>19.291405322936093</v>
      </c>
      <c r="U418" t="e">
        <v>#N/A</v>
      </c>
      <c r="V418" t="e">
        <v>#N/A</v>
      </c>
      <c r="W418" t="e">
        <v>#N/A</v>
      </c>
      <c r="X418">
        <v>11.624000000000001</v>
      </c>
      <c r="Y418">
        <v>1091.4000000000001</v>
      </c>
      <c r="Z418">
        <v>134.28</v>
      </c>
      <c r="AA418">
        <v>230.88</v>
      </c>
      <c r="AB418">
        <v>127.02</v>
      </c>
      <c r="AC418">
        <v>285.64163417528397</v>
      </c>
      <c r="AD418">
        <v>9.2919999999999998</v>
      </c>
      <c r="AE418">
        <v>119.77939655300918</v>
      </c>
      <c r="AF418" t="e">
        <v>#N/A</v>
      </c>
      <c r="AG418">
        <v>129.92361009571366</v>
      </c>
      <c r="AH418">
        <v>325.35000000000002</v>
      </c>
      <c r="AI418">
        <v>1000</v>
      </c>
      <c r="AJ418" t="e">
        <v>#N/A</v>
      </c>
      <c r="AK418">
        <v>9.6910991729756528</v>
      </c>
    </row>
    <row r="419" spans="8:37" x14ac:dyDescent="0.25">
      <c r="H419" s="15">
        <v>44439</v>
      </c>
      <c r="I419">
        <v>121.351</v>
      </c>
      <c r="J419">
        <v>11.37</v>
      </c>
      <c r="K419">
        <v>113.75</v>
      </c>
      <c r="L419">
        <v>93.286210481007203</v>
      </c>
      <c r="M419">
        <v>10.964273794916794</v>
      </c>
      <c r="N419">
        <v>88.21038367070382</v>
      </c>
      <c r="O419">
        <v>49.41</v>
      </c>
      <c r="P419">
        <v>165.23</v>
      </c>
      <c r="Q419">
        <v>156.81</v>
      </c>
      <c r="R419">
        <v>260.94801482588645</v>
      </c>
      <c r="S419">
        <v>37.590000000000003</v>
      </c>
      <c r="T419">
        <v>19.463030405691537</v>
      </c>
      <c r="U419">
        <v>35.330736004065386</v>
      </c>
      <c r="V419">
        <v>11.8668</v>
      </c>
      <c r="W419" t="e">
        <v>#N/A</v>
      </c>
      <c r="X419">
        <v>11.603999999999999</v>
      </c>
      <c r="Y419">
        <v>1093.99</v>
      </c>
      <c r="Z419">
        <v>133.91</v>
      </c>
      <c r="AA419">
        <v>232.89</v>
      </c>
      <c r="AB419">
        <v>127.85</v>
      </c>
      <c r="AC419">
        <v>285.05124078936223</v>
      </c>
      <c r="AD419">
        <v>9.3810000000000002</v>
      </c>
      <c r="AE419">
        <v>119.69634302796959</v>
      </c>
      <c r="AF419">
        <v>95.067229923775045</v>
      </c>
      <c r="AG419">
        <v>130.29368612979695</v>
      </c>
      <c r="AH419">
        <v>326.06</v>
      </c>
      <c r="AI419" t="e">
        <v>#N/A</v>
      </c>
      <c r="AJ419">
        <v>144.41</v>
      </c>
      <c r="AK419">
        <v>9.6818658181616328</v>
      </c>
    </row>
    <row r="420" spans="8:37" x14ac:dyDescent="0.25">
      <c r="H420" s="15">
        <v>44440</v>
      </c>
      <c r="I420">
        <v>121.402</v>
      </c>
      <c r="J420">
        <v>11.39</v>
      </c>
      <c r="K420">
        <v>113.74</v>
      </c>
      <c r="L420">
        <v>93.076125437717067</v>
      </c>
      <c r="M420">
        <v>10.941219884655363</v>
      </c>
      <c r="N420">
        <v>87.858710330857519</v>
      </c>
      <c r="O420">
        <v>49.4</v>
      </c>
      <c r="P420">
        <v>165.62</v>
      </c>
      <c r="Q420">
        <v>157.80000000000001</v>
      </c>
      <c r="R420">
        <v>261.97326036504666</v>
      </c>
      <c r="S420">
        <v>37.49</v>
      </c>
      <c r="T420">
        <v>19.370357866306549</v>
      </c>
      <c r="U420">
        <v>35.818281566509114</v>
      </c>
      <c r="V420">
        <v>11.8553</v>
      </c>
      <c r="W420" t="e">
        <v>#N/A</v>
      </c>
      <c r="X420">
        <v>11.606</v>
      </c>
      <c r="Y420">
        <v>1094.76</v>
      </c>
      <c r="Z420">
        <v>134.05000000000001</v>
      </c>
      <c r="AA420">
        <v>233.12</v>
      </c>
      <c r="AB420">
        <v>128.34</v>
      </c>
      <c r="AC420">
        <v>285.1958136394328</v>
      </c>
      <c r="AD420">
        <v>9.5090000000000003</v>
      </c>
      <c r="AE420">
        <v>119.54934878269677</v>
      </c>
      <c r="AF420">
        <v>94.550653527827819</v>
      </c>
      <c r="AG420">
        <v>130.48374043965075</v>
      </c>
      <c r="AH420">
        <v>326.99</v>
      </c>
      <c r="AI420" t="e">
        <v>#N/A</v>
      </c>
      <c r="AJ420" t="e">
        <v>#N/A</v>
      </c>
      <c r="AK420">
        <v>9.7385290757377412</v>
      </c>
    </row>
    <row r="421" spans="8:37" x14ac:dyDescent="0.25">
      <c r="H421" s="15">
        <v>44441</v>
      </c>
      <c r="I421">
        <v>121.389</v>
      </c>
      <c r="J421">
        <v>11.45</v>
      </c>
      <c r="K421">
        <v>113.82</v>
      </c>
      <c r="L421">
        <v>92.945351171843384</v>
      </c>
      <c r="M421">
        <v>10.921884381139099</v>
      </c>
      <c r="N421">
        <v>87.787610619469021</v>
      </c>
      <c r="O421">
        <v>49.25</v>
      </c>
      <c r="P421">
        <v>166.98</v>
      </c>
      <c r="Q421">
        <v>158.41</v>
      </c>
      <c r="R421">
        <v>262.0791898074811</v>
      </c>
      <c r="S421">
        <v>37.96</v>
      </c>
      <c r="T421">
        <v>19.460598398651495</v>
      </c>
      <c r="U421">
        <v>35.975558364938891</v>
      </c>
      <c r="V421">
        <v>11.819699999999999</v>
      </c>
      <c r="W421" t="e">
        <v>#N/A</v>
      </c>
      <c r="X421">
        <v>11.634</v>
      </c>
      <c r="Y421">
        <v>1093.83</v>
      </c>
      <c r="Z421">
        <v>134.53</v>
      </c>
      <c r="AA421">
        <v>233.08</v>
      </c>
      <c r="AB421">
        <v>128.44</v>
      </c>
      <c r="AC421">
        <v>287.39991571849976</v>
      </c>
      <c r="AD421">
        <v>9.4619999999999997</v>
      </c>
      <c r="AE421">
        <v>119.49853520152107</v>
      </c>
      <c r="AF421">
        <v>94.608147647488252</v>
      </c>
      <c r="AG421">
        <v>130.51939556335333</v>
      </c>
      <c r="AH421">
        <v>327.87</v>
      </c>
      <c r="AI421" t="e">
        <v>#N/A</v>
      </c>
      <c r="AJ421" t="e">
        <v>#N/A</v>
      </c>
      <c r="AK421">
        <v>9.628751684548174</v>
      </c>
    </row>
    <row r="422" spans="8:37" x14ac:dyDescent="0.25">
      <c r="H422" s="15">
        <v>44442</v>
      </c>
      <c r="I422">
        <v>121.386</v>
      </c>
      <c r="J422">
        <v>11.4</v>
      </c>
      <c r="K422">
        <v>113.8</v>
      </c>
      <c r="L422">
        <v>92.979662597713116</v>
      </c>
      <c r="M422">
        <v>10.916156723992923</v>
      </c>
      <c r="N422">
        <v>87.590412111017656</v>
      </c>
      <c r="O422">
        <v>49.17</v>
      </c>
      <c r="P422">
        <v>168.47</v>
      </c>
      <c r="Q422">
        <v>158.56</v>
      </c>
      <c r="R422">
        <v>264.07918232401283</v>
      </c>
      <c r="S422">
        <v>37.68</v>
      </c>
      <c r="T422">
        <v>19.192598822539949</v>
      </c>
      <c r="U422">
        <v>35.887300252312869</v>
      </c>
      <c r="V422">
        <v>11.9246</v>
      </c>
      <c r="W422" t="e">
        <v>#N/A</v>
      </c>
      <c r="X422">
        <v>11.638</v>
      </c>
      <c r="Y422">
        <v>1093.68</v>
      </c>
      <c r="Z422">
        <v>133.84</v>
      </c>
      <c r="AA422">
        <v>233.56</v>
      </c>
      <c r="AB422">
        <v>128.13999999999999</v>
      </c>
      <c r="AC422">
        <v>288.75525651808238</v>
      </c>
      <c r="AD422">
        <v>9.3949999999999996</v>
      </c>
      <c r="AE422">
        <v>119.0717869468486</v>
      </c>
      <c r="AF422">
        <v>94.429736551484766</v>
      </c>
      <c r="AG422">
        <v>130.73682630830046</v>
      </c>
      <c r="AH422">
        <v>327.8</v>
      </c>
      <c r="AI422" t="e">
        <v>#N/A</v>
      </c>
      <c r="AJ422" t="e">
        <v>#N/A</v>
      </c>
      <c r="AK422">
        <v>9.6653183280601276</v>
      </c>
    </row>
    <row r="423" spans="8:37" x14ac:dyDescent="0.25">
      <c r="H423" s="15">
        <v>44445</v>
      </c>
      <c r="I423">
        <v>121.426</v>
      </c>
      <c r="J423" t="e">
        <v>#N/A</v>
      </c>
      <c r="K423">
        <v>113.8</v>
      </c>
      <c r="L423" t="e">
        <v>#N/A</v>
      </c>
      <c r="M423">
        <v>10.920314417281817</v>
      </c>
      <c r="N423">
        <v>87.72218010277146</v>
      </c>
      <c r="O423">
        <v>49.34</v>
      </c>
      <c r="P423">
        <v>168.45</v>
      </c>
      <c r="Q423" t="e">
        <v>#N/A</v>
      </c>
      <c r="R423" t="e">
        <v>#N/A</v>
      </c>
      <c r="S423" t="e">
        <v>#N/A</v>
      </c>
      <c r="T423" t="e">
        <v>#N/A</v>
      </c>
      <c r="U423">
        <v>36.538623536349085</v>
      </c>
      <c r="V423">
        <v>11.8817</v>
      </c>
      <c r="W423" t="e">
        <v>#N/A</v>
      </c>
      <c r="X423">
        <v>11.648</v>
      </c>
      <c r="Y423">
        <v>1093.7</v>
      </c>
      <c r="Z423">
        <v>134.69999999999999</v>
      </c>
      <c r="AA423">
        <v>236.57</v>
      </c>
      <c r="AB423">
        <v>129.16999999999999</v>
      </c>
      <c r="AC423" t="e">
        <v>#N/A</v>
      </c>
      <c r="AD423">
        <v>9.4779999999999998</v>
      </c>
      <c r="AE423">
        <v>119.17890045259263</v>
      </c>
      <c r="AF423" t="e">
        <v>#N/A</v>
      </c>
      <c r="AG423" t="e">
        <v>#N/A</v>
      </c>
      <c r="AH423">
        <v>328.1</v>
      </c>
      <c r="AI423" t="e">
        <v>#N/A</v>
      </c>
      <c r="AJ423" t="e">
        <v>#N/A</v>
      </c>
      <c r="AK423">
        <v>9.6020566073636591</v>
      </c>
    </row>
    <row r="424" spans="8:37" x14ac:dyDescent="0.25">
      <c r="H424" s="15">
        <v>44446</v>
      </c>
      <c r="I424">
        <v>121.474</v>
      </c>
      <c r="J424">
        <v>11.41</v>
      </c>
      <c r="K424">
        <v>113.82</v>
      </c>
      <c r="L424">
        <v>92.887324082798557</v>
      </c>
      <c r="M424">
        <v>10.893768026038224</v>
      </c>
      <c r="N424">
        <v>87.885183621781323</v>
      </c>
      <c r="O424">
        <v>49.27</v>
      </c>
      <c r="P424">
        <v>167</v>
      </c>
      <c r="Q424">
        <v>157.66999999999999</v>
      </c>
      <c r="R424">
        <v>262.41496107126989</v>
      </c>
      <c r="S424">
        <v>37.64</v>
      </c>
      <c r="T424">
        <v>19.324609539890247</v>
      </c>
      <c r="U424">
        <v>36.456310679611647</v>
      </c>
      <c r="V424">
        <v>11.880800000000001</v>
      </c>
      <c r="W424" t="e">
        <v>#N/A</v>
      </c>
      <c r="X424">
        <v>11.602</v>
      </c>
      <c r="Y424">
        <v>1095.96</v>
      </c>
      <c r="Z424">
        <v>134.27000000000001</v>
      </c>
      <c r="AA424">
        <v>237.97</v>
      </c>
      <c r="AB424">
        <v>129.63</v>
      </c>
      <c r="AC424">
        <v>288.29886027859857</v>
      </c>
      <c r="AD424">
        <v>9.4649999999999999</v>
      </c>
      <c r="AE424">
        <v>118.87519037743198</v>
      </c>
      <c r="AF424">
        <v>94.591973728362376</v>
      </c>
      <c r="AG424">
        <v>130.13231067832513</v>
      </c>
      <c r="AH424">
        <v>326.52999999999997</v>
      </c>
      <c r="AI424" t="e">
        <v>#N/A</v>
      </c>
      <c r="AJ424" t="e">
        <v>#N/A</v>
      </c>
      <c r="AK424">
        <v>9.6066886224928396</v>
      </c>
    </row>
    <row r="425" spans="8:37" x14ac:dyDescent="0.25">
      <c r="H425" s="15">
        <v>44447</v>
      </c>
      <c r="I425">
        <v>121.545</v>
      </c>
      <c r="J425" t="e">
        <v>#N/A</v>
      </c>
      <c r="K425">
        <v>113.81</v>
      </c>
      <c r="L425">
        <v>92.803465612099743</v>
      </c>
      <c r="M425">
        <v>10.881513730412211</v>
      </c>
      <c r="N425">
        <v>88.048904306624934</v>
      </c>
      <c r="O425">
        <v>48.94</v>
      </c>
      <c r="P425">
        <v>164.7</v>
      </c>
      <c r="Q425">
        <v>157.61000000000001</v>
      </c>
      <c r="R425">
        <v>260.67368544335983</v>
      </c>
      <c r="S425">
        <v>37.31</v>
      </c>
      <c r="T425">
        <v>19.070987393180474</v>
      </c>
      <c r="U425">
        <v>35.910398510872326</v>
      </c>
      <c r="V425">
        <v>11.763299999999999</v>
      </c>
      <c r="W425" t="e">
        <v>#N/A</v>
      </c>
      <c r="X425">
        <v>11.58</v>
      </c>
      <c r="Y425">
        <v>1096.54</v>
      </c>
      <c r="Z425">
        <v>132.31</v>
      </c>
      <c r="AA425">
        <v>236.31</v>
      </c>
      <c r="AB425">
        <v>129.66999999999999</v>
      </c>
      <c r="AC425">
        <v>287.94314239783398</v>
      </c>
      <c r="AD425">
        <v>9.3460000000000001</v>
      </c>
      <c r="AE425">
        <v>118.73411558439496</v>
      </c>
      <c r="AF425">
        <v>94.487214469111834</v>
      </c>
      <c r="AG425">
        <v>129.5339652013063</v>
      </c>
      <c r="AH425">
        <v>325.58</v>
      </c>
      <c r="AI425" t="e">
        <v>#N/A</v>
      </c>
      <c r="AJ425" t="e">
        <v>#N/A</v>
      </c>
      <c r="AK425">
        <v>9.6070030152134098</v>
      </c>
    </row>
    <row r="426" spans="8:37" x14ac:dyDescent="0.25">
      <c r="H426" s="15">
        <v>44448</v>
      </c>
      <c r="I426">
        <v>121.58199999999999</v>
      </c>
      <c r="J426">
        <v>11.42</v>
      </c>
      <c r="K426">
        <v>113.86</v>
      </c>
      <c r="L426">
        <v>93.321334507253397</v>
      </c>
      <c r="M426">
        <v>10.933863883835903</v>
      </c>
      <c r="N426">
        <v>87.994421906693702</v>
      </c>
      <c r="O426">
        <v>49.09</v>
      </c>
      <c r="P426">
        <v>164.48</v>
      </c>
      <c r="Q426">
        <v>157.32</v>
      </c>
      <c r="R426">
        <v>261.69064993616678</v>
      </c>
      <c r="S426">
        <v>37.11</v>
      </c>
      <c r="T426">
        <v>19.413455037187287</v>
      </c>
      <c r="U426">
        <v>35.549780256930354</v>
      </c>
      <c r="V426">
        <v>11.728400000000001</v>
      </c>
      <c r="W426" t="e">
        <v>#N/A</v>
      </c>
      <c r="X426">
        <v>11.536</v>
      </c>
      <c r="Y426">
        <v>1097.33</v>
      </c>
      <c r="Z426">
        <v>131.94999999999999</v>
      </c>
      <c r="AA426">
        <v>232.9</v>
      </c>
      <c r="AB426">
        <v>129.18</v>
      </c>
      <c r="AC426">
        <v>288.28600405679515</v>
      </c>
      <c r="AD426">
        <v>9.3290000000000006</v>
      </c>
      <c r="AE426">
        <v>119.32997752690977</v>
      </c>
      <c r="AF426">
        <v>95.136684316034078</v>
      </c>
      <c r="AG426">
        <v>129.79428444903314</v>
      </c>
      <c r="AH426">
        <v>325.02999999999997</v>
      </c>
      <c r="AI426" t="e">
        <v>#N/A</v>
      </c>
      <c r="AJ426" t="e">
        <v>#N/A</v>
      </c>
      <c r="AK426">
        <v>9.6216305761479592</v>
      </c>
    </row>
    <row r="427" spans="8:37" x14ac:dyDescent="0.25">
      <c r="H427" s="15">
        <v>44449</v>
      </c>
      <c r="I427">
        <v>121.64700000000001</v>
      </c>
      <c r="J427">
        <v>11.42</v>
      </c>
      <c r="K427">
        <v>113.85</v>
      </c>
      <c r="L427">
        <v>93.366368810835922</v>
      </c>
      <c r="M427" t="e">
        <v>#N/A</v>
      </c>
      <c r="N427">
        <v>88.095439546492941</v>
      </c>
      <c r="O427">
        <v>48.94</v>
      </c>
      <c r="P427">
        <v>162.26</v>
      </c>
      <c r="Q427">
        <v>158.33000000000001</v>
      </c>
      <c r="R427">
        <v>264.55801670844124</v>
      </c>
      <c r="S427">
        <v>36.92</v>
      </c>
      <c r="T427">
        <v>18.800236906675693</v>
      </c>
      <c r="U427">
        <v>35.705220407817926</v>
      </c>
      <c r="V427">
        <v>11.6762</v>
      </c>
      <c r="W427" t="e">
        <v>#N/A</v>
      </c>
      <c r="X427">
        <v>11.446</v>
      </c>
      <c r="Y427">
        <v>1094.54</v>
      </c>
      <c r="Z427">
        <v>131.41</v>
      </c>
      <c r="AA427">
        <v>234.13</v>
      </c>
      <c r="AB427">
        <v>129.6</v>
      </c>
      <c r="AC427">
        <v>289.29689483035793</v>
      </c>
      <c r="AD427">
        <v>9.2799999999999994</v>
      </c>
      <c r="AE427">
        <v>118.95478225923956</v>
      </c>
      <c r="AF427">
        <v>94.560064611112651</v>
      </c>
      <c r="AG427">
        <v>129.61047604394943</v>
      </c>
      <c r="AH427">
        <v>324.77</v>
      </c>
      <c r="AI427" t="e">
        <v>#N/A</v>
      </c>
      <c r="AJ427" t="e">
        <v>#N/A</v>
      </c>
      <c r="AK427">
        <v>9.3209667431649006</v>
      </c>
    </row>
    <row r="428" spans="8:37" x14ac:dyDescent="0.25">
      <c r="H428" s="15">
        <v>44452</v>
      </c>
      <c r="I428">
        <v>121.70699999999999</v>
      </c>
      <c r="J428">
        <v>11.43</v>
      </c>
      <c r="K428">
        <v>113.86</v>
      </c>
      <c r="L428">
        <v>93.07502859829026</v>
      </c>
      <c r="M428">
        <v>10.908430103952035</v>
      </c>
      <c r="N428">
        <v>88.235792326585923</v>
      </c>
      <c r="O428">
        <v>48.69</v>
      </c>
      <c r="P428">
        <v>162</v>
      </c>
      <c r="Q428">
        <v>157.16</v>
      </c>
      <c r="R428">
        <v>260.35281444828752</v>
      </c>
      <c r="S428">
        <v>35.979999999999997</v>
      </c>
      <c r="T428">
        <v>19.158126535106291</v>
      </c>
      <c r="U428">
        <v>35.159227576861184</v>
      </c>
      <c r="V428">
        <v>11.5707</v>
      </c>
      <c r="W428" t="e">
        <v>#N/A</v>
      </c>
      <c r="X428">
        <v>11.462</v>
      </c>
      <c r="Y428">
        <v>1100.8800000000001</v>
      </c>
      <c r="Z428">
        <v>132.63</v>
      </c>
      <c r="AA428">
        <v>232.56</v>
      </c>
      <c r="AB428">
        <v>129.03</v>
      </c>
      <c r="AC428">
        <v>287.49047175404417</v>
      </c>
      <c r="AD428">
        <v>9.4420000000000002</v>
      </c>
      <c r="AE428">
        <v>118.52594954767466</v>
      </c>
      <c r="AF428">
        <v>94.433023586131057</v>
      </c>
      <c r="AG428">
        <v>129.3127297623235</v>
      </c>
      <c r="AH428">
        <v>325.20999999999998</v>
      </c>
      <c r="AI428" t="e">
        <v>#N/A</v>
      </c>
      <c r="AJ428" t="e">
        <v>#N/A</v>
      </c>
      <c r="AK428">
        <v>9.3681440433185337</v>
      </c>
    </row>
    <row r="429" spans="8:37" x14ac:dyDescent="0.25">
      <c r="H429" s="15">
        <v>44453</v>
      </c>
      <c r="I429">
        <v>121.791</v>
      </c>
      <c r="J429">
        <v>11.45</v>
      </c>
      <c r="K429">
        <v>113.87</v>
      </c>
      <c r="L429">
        <v>93.167452003573359</v>
      </c>
      <c r="M429">
        <v>10.915900398663906</v>
      </c>
      <c r="N429">
        <v>88.174589747927598</v>
      </c>
      <c r="O429">
        <v>48.85</v>
      </c>
      <c r="P429">
        <v>161.44</v>
      </c>
      <c r="Q429">
        <v>157.81</v>
      </c>
      <c r="R429">
        <v>261.36779614044644</v>
      </c>
      <c r="S429">
        <v>36.020000000000003</v>
      </c>
      <c r="T429">
        <v>18.896971747589241</v>
      </c>
      <c r="U429">
        <v>35.218237184909491</v>
      </c>
      <c r="V429">
        <v>11.648099999999999</v>
      </c>
      <c r="W429" t="e">
        <v>#N/A</v>
      </c>
      <c r="X429">
        <v>11.401999999999999</v>
      </c>
      <c r="Y429">
        <v>1098.8</v>
      </c>
      <c r="Z429">
        <v>132.13</v>
      </c>
      <c r="AA429">
        <v>231.94</v>
      </c>
      <c r="AB429">
        <v>129.07</v>
      </c>
      <c r="AC429">
        <v>288.20842497039422</v>
      </c>
      <c r="AD429">
        <v>9.3450000000000006</v>
      </c>
      <c r="AE429">
        <v>118.62947870467842</v>
      </c>
      <c r="AF429">
        <v>94.522481045656775</v>
      </c>
      <c r="AG429">
        <v>129.29849133901706</v>
      </c>
      <c r="AH429">
        <v>324.23</v>
      </c>
      <c r="AI429" t="e">
        <v>#N/A</v>
      </c>
      <c r="AJ429" t="e">
        <v>#N/A</v>
      </c>
      <c r="AK429">
        <v>9.3839443308410928</v>
      </c>
    </row>
    <row r="430" spans="8:37" x14ac:dyDescent="0.25">
      <c r="H430" s="15">
        <v>44454</v>
      </c>
      <c r="I430">
        <v>121.795</v>
      </c>
      <c r="J430">
        <v>11.45</v>
      </c>
      <c r="K430">
        <v>113.89</v>
      </c>
      <c r="L430">
        <v>93.261487828349217</v>
      </c>
      <c r="M430">
        <v>10.908251799277339</v>
      </c>
      <c r="N430">
        <v>88.237038292104387</v>
      </c>
      <c r="O430">
        <v>48.59</v>
      </c>
      <c r="P430">
        <v>162.63999999999999</v>
      </c>
      <c r="Q430">
        <v>156.49</v>
      </c>
      <c r="R430">
        <v>261.24081292859637</v>
      </c>
      <c r="S430">
        <v>36.049999999999997</v>
      </c>
      <c r="T430">
        <v>19.02744832260251</v>
      </c>
      <c r="U430">
        <v>34.723398847848188</v>
      </c>
      <c r="V430">
        <v>11.492800000000001</v>
      </c>
      <c r="W430" t="e">
        <v>#N/A</v>
      </c>
      <c r="X430">
        <v>11.5</v>
      </c>
      <c r="Y430">
        <v>1100.72</v>
      </c>
      <c r="Z430">
        <v>131.59</v>
      </c>
      <c r="AA430" t="e">
        <v>#N/A</v>
      </c>
      <c r="AB430">
        <v>128.13999999999999</v>
      </c>
      <c r="AC430">
        <v>291.79091833276857</v>
      </c>
      <c r="AD430">
        <v>9.4079999999999995</v>
      </c>
      <c r="AE430">
        <v>118.36999580622546</v>
      </c>
      <c r="AF430">
        <v>95.100200348767956</v>
      </c>
      <c r="AG430">
        <v>128.83877966058751</v>
      </c>
      <c r="AH430">
        <v>325.43</v>
      </c>
      <c r="AI430" t="e">
        <v>#N/A</v>
      </c>
      <c r="AJ430" t="e">
        <v>#N/A</v>
      </c>
      <c r="AK430">
        <v>9.3859967116417415</v>
      </c>
    </row>
    <row r="431" spans="8:37" x14ac:dyDescent="0.25">
      <c r="H431" s="15">
        <v>44455</v>
      </c>
      <c r="I431">
        <v>121.85299999999999</v>
      </c>
      <c r="J431">
        <v>11.42</v>
      </c>
      <c r="K431">
        <v>113.92</v>
      </c>
      <c r="L431">
        <v>93.013987452432389</v>
      </c>
      <c r="M431">
        <v>10.841377587752163</v>
      </c>
      <c r="N431">
        <v>88.210034013605451</v>
      </c>
      <c r="O431">
        <v>48.89</v>
      </c>
      <c r="P431">
        <v>163.31</v>
      </c>
      <c r="Q431">
        <v>157.18</v>
      </c>
      <c r="R431">
        <v>261.66784208283741</v>
      </c>
      <c r="S431">
        <v>36.229999999999997</v>
      </c>
      <c r="T431">
        <v>19.294217687074831</v>
      </c>
      <c r="U431">
        <v>34.7937925170068</v>
      </c>
      <c r="V431">
        <v>11.61</v>
      </c>
      <c r="W431" t="e">
        <v>#N/A</v>
      </c>
      <c r="X431">
        <v>11.488</v>
      </c>
      <c r="Y431">
        <v>1103.17</v>
      </c>
      <c r="Z431">
        <v>132.12</v>
      </c>
      <c r="AA431">
        <v>229.72</v>
      </c>
      <c r="AB431">
        <v>127.86</v>
      </c>
      <c r="AC431">
        <v>291.01190476190482</v>
      </c>
      <c r="AD431">
        <v>9.5579999999999998</v>
      </c>
      <c r="AE431">
        <v>118.34971569621368</v>
      </c>
      <c r="AF431">
        <v>95.026887644906765</v>
      </c>
      <c r="AG431">
        <v>128.15709437122581</v>
      </c>
      <c r="AH431">
        <v>324.75</v>
      </c>
      <c r="AI431" t="e">
        <v>#N/A</v>
      </c>
      <c r="AJ431" t="e">
        <v>#N/A</v>
      </c>
      <c r="AK431">
        <v>9.379453725334626</v>
      </c>
    </row>
    <row r="432" spans="8:37" x14ac:dyDescent="0.25">
      <c r="H432" s="15">
        <v>44456</v>
      </c>
      <c r="I432">
        <v>121.858</v>
      </c>
      <c r="J432">
        <v>11.41</v>
      </c>
      <c r="K432">
        <v>113.91</v>
      </c>
      <c r="L432">
        <v>92.60837173825594</v>
      </c>
      <c r="M432">
        <v>10.772138469010804</v>
      </c>
      <c r="N432">
        <v>88.435954289612823</v>
      </c>
      <c r="O432">
        <v>48.8</v>
      </c>
      <c r="P432">
        <v>162.30000000000001</v>
      </c>
      <c r="Q432">
        <v>156.79</v>
      </c>
      <c r="R432">
        <v>261.33070701126337</v>
      </c>
      <c r="S432">
        <v>36.67</v>
      </c>
      <c r="T432">
        <v>19.40133037694013</v>
      </c>
      <c r="U432">
        <v>34.756097560975611</v>
      </c>
      <c r="V432">
        <v>11.5572</v>
      </c>
      <c r="W432" t="e">
        <v>#N/A</v>
      </c>
      <c r="X432">
        <v>11.374000000000001</v>
      </c>
      <c r="Y432">
        <v>1104.95</v>
      </c>
      <c r="Z432">
        <v>131.59</v>
      </c>
      <c r="AA432">
        <v>231.09</v>
      </c>
      <c r="AB432">
        <v>128.61000000000001</v>
      </c>
      <c r="AC432">
        <v>286.03104212860308</v>
      </c>
      <c r="AD432">
        <v>9.3800000000000008</v>
      </c>
      <c r="AE432">
        <v>118.27853780538486</v>
      </c>
      <c r="AF432">
        <v>94.147117972215696</v>
      </c>
      <c r="AG432">
        <v>127.85682143770275</v>
      </c>
      <c r="AH432">
        <v>325.3</v>
      </c>
      <c r="AI432" t="e">
        <v>#N/A</v>
      </c>
      <c r="AJ432" t="e">
        <v>#N/A</v>
      </c>
      <c r="AK432">
        <v>9.329449520761969</v>
      </c>
    </row>
    <row r="433" spans="8:37" x14ac:dyDescent="0.25">
      <c r="H433" s="15">
        <v>44459</v>
      </c>
      <c r="I433">
        <v>121.623</v>
      </c>
      <c r="J433">
        <v>11.37</v>
      </c>
      <c r="K433">
        <v>113.84</v>
      </c>
      <c r="L433">
        <v>93.014114995381306</v>
      </c>
      <c r="M433">
        <v>10.727836323253996</v>
      </c>
      <c r="N433">
        <v>88.495990445316508</v>
      </c>
      <c r="O433">
        <v>47.82</v>
      </c>
      <c r="P433">
        <v>158.79</v>
      </c>
      <c r="Q433">
        <v>154.07</v>
      </c>
      <c r="R433">
        <v>256.34274530999522</v>
      </c>
      <c r="S433">
        <v>36.200000000000003</v>
      </c>
      <c r="T433">
        <v>19.527384405391572</v>
      </c>
      <c r="U433">
        <v>34.036427230847984</v>
      </c>
      <c r="V433">
        <v>11.320600000000001</v>
      </c>
      <c r="W433" t="e">
        <v>#N/A</v>
      </c>
      <c r="X433">
        <v>11.164</v>
      </c>
      <c r="Y433">
        <v>1095.1099999999999</v>
      </c>
      <c r="Z433">
        <v>128.69</v>
      </c>
      <c r="AA433">
        <v>227.26</v>
      </c>
      <c r="AB433">
        <v>128.22999999999999</v>
      </c>
      <c r="AC433">
        <v>283.47551612352845</v>
      </c>
      <c r="AD433">
        <v>8.9870000000000001</v>
      </c>
      <c r="AE433">
        <v>118.67413228826551</v>
      </c>
      <c r="AF433">
        <v>95.019292269325419</v>
      </c>
      <c r="AG433">
        <v>127.89555734909059</v>
      </c>
      <c r="AH433">
        <v>323.01</v>
      </c>
      <c r="AI433" t="e">
        <v>#N/A</v>
      </c>
      <c r="AJ433" t="e">
        <v>#N/A</v>
      </c>
      <c r="AK433">
        <v>9.3446225641302316</v>
      </c>
    </row>
    <row r="434" spans="8:37" x14ac:dyDescent="0.25">
      <c r="H434" s="15">
        <v>44460</v>
      </c>
      <c r="I434">
        <v>121.681</v>
      </c>
      <c r="J434">
        <v>11.37</v>
      </c>
      <c r="K434">
        <v>113.84</v>
      </c>
      <c r="L434">
        <v>93.373412984400431</v>
      </c>
      <c r="M434">
        <v>10.771276949384223</v>
      </c>
      <c r="N434">
        <v>88.47203274215552</v>
      </c>
      <c r="O434">
        <v>48.21</v>
      </c>
      <c r="P434">
        <v>158.63</v>
      </c>
      <c r="Q434">
        <v>153.87</v>
      </c>
      <c r="R434">
        <v>257.27551746156695</v>
      </c>
      <c r="S434">
        <v>36.69</v>
      </c>
      <c r="T434">
        <v>19.32980900409277</v>
      </c>
      <c r="U434">
        <v>33.786664392905863</v>
      </c>
      <c r="V434">
        <v>11.2935</v>
      </c>
      <c r="W434" t="e">
        <v>#N/A</v>
      </c>
      <c r="X434">
        <v>11.19</v>
      </c>
      <c r="Y434">
        <v>1094.93</v>
      </c>
      <c r="Z434">
        <v>129.63999999999999</v>
      </c>
      <c r="AA434">
        <v>228.34</v>
      </c>
      <c r="AB434">
        <v>128.5</v>
      </c>
      <c r="AC434">
        <v>282.3584583901773</v>
      </c>
      <c r="AD434">
        <v>9.02</v>
      </c>
      <c r="AE434">
        <v>119.29303029524021</v>
      </c>
      <c r="AF434">
        <v>95.270060435646073</v>
      </c>
      <c r="AG434">
        <v>128.00061815563279</v>
      </c>
      <c r="AH434">
        <v>323.58999999999997</v>
      </c>
      <c r="AI434" t="e">
        <v>#N/A</v>
      </c>
      <c r="AJ434" t="e">
        <v>#N/A</v>
      </c>
      <c r="AK434">
        <v>9.3982851795414124</v>
      </c>
    </row>
    <row r="435" spans="8:37" x14ac:dyDescent="0.25">
      <c r="H435" s="15">
        <v>44461</v>
      </c>
      <c r="I435">
        <v>121.751</v>
      </c>
      <c r="J435">
        <v>11.37</v>
      </c>
      <c r="K435">
        <v>113.85</v>
      </c>
      <c r="L435">
        <v>93.292654191243557</v>
      </c>
      <c r="M435">
        <v>10.7808127123196</v>
      </c>
      <c r="N435">
        <v>88.419258628035792</v>
      </c>
      <c r="O435">
        <v>48.61</v>
      </c>
      <c r="P435">
        <v>159.96</v>
      </c>
      <c r="Q435">
        <v>154.80000000000001</v>
      </c>
      <c r="R435">
        <v>257.80565541251326</v>
      </c>
      <c r="S435">
        <v>36.369999999999997</v>
      </c>
      <c r="T435">
        <v>19.838091180230084</v>
      </c>
      <c r="U435">
        <v>34.30336599914785</v>
      </c>
      <c r="V435">
        <v>11.250999999999999</v>
      </c>
      <c r="W435" t="e">
        <v>#N/A</v>
      </c>
      <c r="X435">
        <v>11.282</v>
      </c>
      <c r="Y435">
        <v>1099.21</v>
      </c>
      <c r="Z435">
        <v>132.34</v>
      </c>
      <c r="AA435">
        <v>228.74</v>
      </c>
      <c r="AB435" t="e">
        <v>#N/A</v>
      </c>
      <c r="AC435">
        <v>285.18108223263744</v>
      </c>
      <c r="AD435">
        <v>9.2739999999999991</v>
      </c>
      <c r="AE435">
        <v>119.00213785665157</v>
      </c>
      <c r="AF435" t="e">
        <v>#N/A</v>
      </c>
      <c r="AG435">
        <v>128.28893877851888</v>
      </c>
      <c r="AH435">
        <v>325.2</v>
      </c>
      <c r="AI435" t="e">
        <v>#N/A</v>
      </c>
      <c r="AJ435" t="e">
        <v>#N/A</v>
      </c>
      <c r="AK435">
        <v>9.6006689450715736</v>
      </c>
    </row>
    <row r="436" spans="8:37" x14ac:dyDescent="0.25">
      <c r="H436" s="15">
        <v>44462</v>
      </c>
      <c r="I436">
        <v>121.746</v>
      </c>
      <c r="J436">
        <v>11.35</v>
      </c>
      <c r="K436">
        <v>113.9</v>
      </c>
      <c r="L436">
        <v>93.088578724760225</v>
      </c>
      <c r="M436">
        <v>10.799879471681747</v>
      </c>
      <c r="N436">
        <v>88.249318801089913</v>
      </c>
      <c r="O436">
        <v>49.29</v>
      </c>
      <c r="P436">
        <v>161.49</v>
      </c>
      <c r="Q436">
        <v>157.16</v>
      </c>
      <c r="R436">
        <v>261.92227177439224</v>
      </c>
      <c r="S436">
        <v>36.72</v>
      </c>
      <c r="T436">
        <v>20.367847411444142</v>
      </c>
      <c r="U436">
        <v>34.670895776566752</v>
      </c>
      <c r="V436">
        <v>11.35</v>
      </c>
      <c r="W436" t="e">
        <v>#N/A</v>
      </c>
      <c r="X436">
        <v>11.417999999999999</v>
      </c>
      <c r="Y436">
        <v>1102.6199999999999</v>
      </c>
      <c r="Z436">
        <v>133.77000000000001</v>
      </c>
      <c r="AA436">
        <v>230.14</v>
      </c>
      <c r="AB436">
        <v>128.08000000000001</v>
      </c>
      <c r="AC436">
        <v>292.06403269754765</v>
      </c>
      <c r="AD436">
        <v>9.4760000000000009</v>
      </c>
      <c r="AE436">
        <v>119.00696172746436</v>
      </c>
      <c r="AF436">
        <v>95.374301651252708</v>
      </c>
      <c r="AG436">
        <v>128.57767732931669</v>
      </c>
      <c r="AH436">
        <v>326.73</v>
      </c>
      <c r="AI436" t="e">
        <v>#N/A</v>
      </c>
      <c r="AJ436" t="e">
        <v>#N/A</v>
      </c>
      <c r="AK436">
        <v>9.5412105055845782</v>
      </c>
    </row>
    <row r="437" spans="8:37" x14ac:dyDescent="0.25">
      <c r="H437" s="15">
        <v>44463</v>
      </c>
      <c r="I437">
        <v>121.55800000000001</v>
      </c>
      <c r="J437">
        <v>11.3</v>
      </c>
      <c r="K437">
        <v>113.88</v>
      </c>
      <c r="L437">
        <v>93.15135099358919</v>
      </c>
      <c r="M437">
        <v>10.788631851206192</v>
      </c>
      <c r="N437">
        <v>88.43461932400136</v>
      </c>
      <c r="O437">
        <v>49.5</v>
      </c>
      <c r="P437">
        <v>161.37</v>
      </c>
      <c r="Q437">
        <v>155.77000000000001</v>
      </c>
      <c r="R437">
        <v>261.04341842239518</v>
      </c>
      <c r="S437">
        <v>36.32</v>
      </c>
      <c r="T437">
        <v>20.732331853875042</v>
      </c>
      <c r="U437">
        <v>34.615056333219528</v>
      </c>
      <c r="V437">
        <v>11.509399999999999</v>
      </c>
      <c r="W437" t="e">
        <v>#N/A</v>
      </c>
      <c r="X437">
        <v>11.442</v>
      </c>
      <c r="Y437">
        <v>1103.58</v>
      </c>
      <c r="Z437">
        <v>133.28</v>
      </c>
      <c r="AA437">
        <v>229</v>
      </c>
      <c r="AB437">
        <v>127.75</v>
      </c>
      <c r="AC437">
        <v>289.54421304199388</v>
      </c>
      <c r="AD437">
        <v>9.5190000000000001</v>
      </c>
      <c r="AE437">
        <v>119.16617746980555</v>
      </c>
      <c r="AF437">
        <v>95.267420419270792</v>
      </c>
      <c r="AG437">
        <v>128.78215802610831</v>
      </c>
      <c r="AH437">
        <v>326.38</v>
      </c>
      <c r="AI437" t="e">
        <v>#N/A</v>
      </c>
      <c r="AJ437" t="e">
        <v>#N/A</v>
      </c>
      <c r="AK437">
        <v>9.5458448056041867</v>
      </c>
    </row>
    <row r="438" spans="8:37" x14ac:dyDescent="0.25">
      <c r="H438" s="15">
        <v>44466</v>
      </c>
      <c r="I438">
        <v>121.49299999999999</v>
      </c>
      <c r="J438">
        <v>11.27</v>
      </c>
      <c r="K438">
        <v>113.86</v>
      </c>
      <c r="L438">
        <v>93.310588035221485</v>
      </c>
      <c r="M438">
        <v>10.758178203673062</v>
      </c>
      <c r="N438">
        <v>88.514783797641428</v>
      </c>
      <c r="O438">
        <v>49.5</v>
      </c>
      <c r="P438">
        <v>159.1</v>
      </c>
      <c r="Q438">
        <v>154.54</v>
      </c>
      <c r="R438">
        <v>258.86788420692318</v>
      </c>
      <c r="S438">
        <v>36.36</v>
      </c>
      <c r="T438">
        <v>20.910955392240645</v>
      </c>
      <c r="U438">
        <v>34.52401298923261</v>
      </c>
      <c r="V438">
        <v>11.5047</v>
      </c>
      <c r="W438" t="e">
        <v>#N/A</v>
      </c>
      <c r="X438">
        <v>11.396000000000001</v>
      </c>
      <c r="Y438">
        <v>1105.94</v>
      </c>
      <c r="Z438">
        <v>134.97999999999999</v>
      </c>
      <c r="AA438">
        <v>228.7</v>
      </c>
      <c r="AB438">
        <v>127.62</v>
      </c>
      <c r="AC438">
        <v>285.85711844129213</v>
      </c>
      <c r="AD438">
        <v>9.7910000000000004</v>
      </c>
      <c r="AE438">
        <v>118.86046514289714</v>
      </c>
      <c r="AF438">
        <v>94.629618901799105</v>
      </c>
      <c r="AG438">
        <v>129.13395257817277</v>
      </c>
      <c r="AH438">
        <v>327.75</v>
      </c>
      <c r="AI438" t="e">
        <v>#N/A</v>
      </c>
      <c r="AJ438" t="e">
        <v>#N/A</v>
      </c>
      <c r="AK438">
        <v>9.5350516807185475</v>
      </c>
    </row>
    <row r="439" spans="8:37" x14ac:dyDescent="0.25">
      <c r="H439" s="15">
        <v>44467</v>
      </c>
      <c r="I439">
        <v>121.246</v>
      </c>
      <c r="J439">
        <v>11.28</v>
      </c>
      <c r="K439">
        <v>113.81</v>
      </c>
      <c r="L439">
        <v>93.176833115269517</v>
      </c>
      <c r="M439">
        <v>10.724044354126228</v>
      </c>
      <c r="N439">
        <v>88.649203903441204</v>
      </c>
      <c r="O439">
        <v>48.53</v>
      </c>
      <c r="P439">
        <v>154.84</v>
      </c>
      <c r="Q439">
        <v>151.68</v>
      </c>
      <c r="R439">
        <v>253.03624603689747</v>
      </c>
      <c r="S439">
        <v>35.75</v>
      </c>
      <c r="T439">
        <v>20.681390172915599</v>
      </c>
      <c r="U439">
        <v>33.695000856017806</v>
      </c>
      <c r="V439">
        <v>11.614599999999999</v>
      </c>
      <c r="W439" t="e">
        <v>#N/A</v>
      </c>
      <c r="X439">
        <v>11.176</v>
      </c>
      <c r="Y439">
        <v>1107.47</v>
      </c>
      <c r="Z439">
        <v>133.13999999999999</v>
      </c>
      <c r="AA439">
        <v>226.94</v>
      </c>
      <c r="AB439">
        <v>127.09</v>
      </c>
      <c r="AC439">
        <v>277.52953261427837</v>
      </c>
      <c r="AD439">
        <v>9.6310000000000002</v>
      </c>
      <c r="AE439">
        <v>118.44543922762924</v>
      </c>
      <c r="AF439">
        <v>93.891947569798731</v>
      </c>
      <c r="AG439">
        <v>127.80827796218702</v>
      </c>
      <c r="AH439">
        <v>325.42</v>
      </c>
      <c r="AI439" t="e">
        <v>#N/A</v>
      </c>
      <c r="AJ439" t="e">
        <v>#N/A</v>
      </c>
      <c r="AK439">
        <v>9.554518897627478</v>
      </c>
    </row>
    <row r="440" spans="8:37" x14ac:dyDescent="0.25">
      <c r="H440" s="15">
        <v>44468</v>
      </c>
      <c r="I440">
        <v>121.367</v>
      </c>
      <c r="J440">
        <v>11.25</v>
      </c>
      <c r="K440">
        <v>113.81</v>
      </c>
      <c r="L440">
        <v>93.196833944335424</v>
      </c>
      <c r="M440">
        <v>10.707725269857336</v>
      </c>
      <c r="N440">
        <v>89.298336350314628</v>
      </c>
      <c r="O440">
        <v>48.53</v>
      </c>
      <c r="P440">
        <v>154.09</v>
      </c>
      <c r="Q440">
        <v>151.18</v>
      </c>
      <c r="R440">
        <v>250.19049159970072</v>
      </c>
      <c r="S440">
        <v>35.81</v>
      </c>
      <c r="T440">
        <v>20.722351521420567</v>
      </c>
      <c r="U440">
        <v>33.945349538832865</v>
      </c>
      <c r="V440">
        <v>11.5044</v>
      </c>
      <c r="W440" t="e">
        <v>#N/A</v>
      </c>
      <c r="X440">
        <v>11.178000000000001</v>
      </c>
      <c r="Y440">
        <v>1106.75</v>
      </c>
      <c r="Z440">
        <v>134.27000000000001</v>
      </c>
      <c r="AA440">
        <v>226.79</v>
      </c>
      <c r="AB440">
        <v>126.63</v>
      </c>
      <c r="AC440">
        <v>278.8811309369882</v>
      </c>
      <c r="AD440">
        <v>9.7680000000000007</v>
      </c>
      <c r="AE440">
        <v>118.54039873936738</v>
      </c>
      <c r="AF440">
        <v>93.668856686243629</v>
      </c>
      <c r="AG440">
        <v>127.2156604607661</v>
      </c>
      <c r="AH440">
        <v>324.8</v>
      </c>
      <c r="AI440" t="e">
        <v>#N/A</v>
      </c>
      <c r="AJ440" t="e">
        <v>#N/A</v>
      </c>
      <c r="AK440">
        <v>9.5234275857650115</v>
      </c>
    </row>
    <row r="441" spans="8:37" x14ac:dyDescent="0.25">
      <c r="H441" s="15">
        <v>44469</v>
      </c>
      <c r="I441">
        <v>121.26</v>
      </c>
      <c r="J441">
        <v>11.3</v>
      </c>
      <c r="K441">
        <v>113.83</v>
      </c>
      <c r="L441">
        <v>93.57475175189208</v>
      </c>
      <c r="M441">
        <v>10.744072767146502</v>
      </c>
      <c r="N441">
        <v>89.495289949010456</v>
      </c>
      <c r="O441">
        <v>48.46</v>
      </c>
      <c r="P441">
        <v>154.22</v>
      </c>
      <c r="Q441">
        <v>151.22999999999999</v>
      </c>
      <c r="R441">
        <v>249.0361472123472</v>
      </c>
      <c r="S441">
        <v>36.380000000000003</v>
      </c>
      <c r="T441">
        <v>20.421744015210439</v>
      </c>
      <c r="U441">
        <v>34.361766485178464</v>
      </c>
      <c r="V441">
        <v>11.5284</v>
      </c>
      <c r="W441" t="e">
        <v>#N/A</v>
      </c>
      <c r="X441">
        <v>11.066000000000001</v>
      </c>
      <c r="Y441">
        <v>1103.47</v>
      </c>
      <c r="Z441">
        <v>134.15</v>
      </c>
      <c r="AA441">
        <v>228</v>
      </c>
      <c r="AB441">
        <v>127.4</v>
      </c>
      <c r="AC441">
        <v>276.48431423386052</v>
      </c>
      <c r="AD441">
        <v>9.7460000000000004</v>
      </c>
      <c r="AE441">
        <v>118.91598618420693</v>
      </c>
      <c r="AF441">
        <v>93.818079413655468</v>
      </c>
      <c r="AG441">
        <v>127.4648363541445</v>
      </c>
      <c r="AH441">
        <v>322.8</v>
      </c>
      <c r="AI441" t="e">
        <v>#N/A</v>
      </c>
      <c r="AJ441">
        <v>145.13</v>
      </c>
      <c r="AK441">
        <v>9.4370423953855962</v>
      </c>
    </row>
    <row r="442" spans="8:37" x14ac:dyDescent="0.25">
      <c r="H442" s="15">
        <v>44470</v>
      </c>
      <c r="I442">
        <v>121.136</v>
      </c>
      <c r="J442">
        <v>11.24</v>
      </c>
      <c r="K442">
        <v>113.85</v>
      </c>
      <c r="L442">
        <v>93.880206852882296</v>
      </c>
      <c r="M442">
        <v>10.754722856967501</v>
      </c>
      <c r="N442">
        <v>89.380874364059679</v>
      </c>
      <c r="O442">
        <v>48.36</v>
      </c>
      <c r="P442">
        <v>155.22999999999999</v>
      </c>
      <c r="Q442">
        <v>149</v>
      </c>
      <c r="R442">
        <v>246.22340135770273</v>
      </c>
      <c r="S442">
        <v>36.18</v>
      </c>
      <c r="T442">
        <v>21.462447184616714</v>
      </c>
      <c r="U442">
        <v>33.571182202293699</v>
      </c>
      <c r="V442">
        <v>11.337400000000001</v>
      </c>
      <c r="W442" t="e">
        <v>#N/A</v>
      </c>
      <c r="X442">
        <v>11.19</v>
      </c>
      <c r="Y442">
        <v>1109.22</v>
      </c>
      <c r="Z442">
        <v>133.71</v>
      </c>
      <c r="AA442">
        <v>226.74</v>
      </c>
      <c r="AB442" t="e">
        <v>#N/A</v>
      </c>
      <c r="AC442">
        <v>280.1241700439769</v>
      </c>
      <c r="AD442">
        <v>9.7609999999999992</v>
      </c>
      <c r="AE442">
        <v>119.03116220060694</v>
      </c>
      <c r="AF442" t="e">
        <v>#N/A</v>
      </c>
      <c r="AG442">
        <v>127.7301283201371</v>
      </c>
      <c r="AH442">
        <v>324.62</v>
      </c>
      <c r="AI442" t="e">
        <v>#N/A</v>
      </c>
      <c r="AJ442" t="e">
        <v>#N/A</v>
      </c>
      <c r="AK442">
        <v>9.4316082553967497</v>
      </c>
    </row>
    <row r="443" spans="8:37" x14ac:dyDescent="0.25">
      <c r="H443" s="15">
        <v>44473</v>
      </c>
      <c r="I443">
        <v>121.102</v>
      </c>
      <c r="J443">
        <v>11.22</v>
      </c>
      <c r="K443">
        <v>113.85</v>
      </c>
      <c r="L443">
        <v>94.294596089330369</v>
      </c>
      <c r="M443">
        <v>10.76922478318154</v>
      </c>
      <c r="N443">
        <v>89.233152594887699</v>
      </c>
      <c r="O443">
        <v>47.66</v>
      </c>
      <c r="P443">
        <v>151.91999999999999</v>
      </c>
      <c r="Q443">
        <v>147.5</v>
      </c>
      <c r="R443">
        <v>244.32818935367661</v>
      </c>
      <c r="S443">
        <v>35.65</v>
      </c>
      <c r="T443">
        <v>21.292710216025476</v>
      </c>
      <c r="U443">
        <v>32.795421292710216</v>
      </c>
      <c r="V443">
        <v>11.501300000000001</v>
      </c>
      <c r="W443" t="e">
        <v>#N/A</v>
      </c>
      <c r="X443">
        <v>11</v>
      </c>
      <c r="Y443">
        <v>1104.99</v>
      </c>
      <c r="Z443">
        <v>133.77000000000001</v>
      </c>
      <c r="AA443">
        <v>223.57</v>
      </c>
      <c r="AB443">
        <v>126.52</v>
      </c>
      <c r="AC443">
        <v>274.9720285738876</v>
      </c>
      <c r="AD443">
        <v>9.6379999999999999</v>
      </c>
      <c r="AE443">
        <v>119.47395269561257</v>
      </c>
      <c r="AF443">
        <v>93.830104446205254</v>
      </c>
      <c r="AG443">
        <v>127.5723039885758</v>
      </c>
      <c r="AH443">
        <v>324.57</v>
      </c>
      <c r="AI443" t="e">
        <v>#N/A</v>
      </c>
      <c r="AJ443" t="e">
        <v>#N/A</v>
      </c>
      <c r="AK443">
        <v>9.384779050075311</v>
      </c>
    </row>
    <row r="444" spans="8:37" x14ac:dyDescent="0.25">
      <c r="H444" s="15">
        <v>44474</v>
      </c>
      <c r="I444">
        <v>120.988</v>
      </c>
      <c r="J444">
        <v>11.2</v>
      </c>
      <c r="K444">
        <v>113.84</v>
      </c>
      <c r="L444">
        <v>94.315801050134098</v>
      </c>
      <c r="M444">
        <v>10.661475241614575</v>
      </c>
      <c r="N444">
        <v>89.27617406290392</v>
      </c>
      <c r="O444">
        <v>48.4</v>
      </c>
      <c r="P444">
        <v>153.16999999999999</v>
      </c>
      <c r="Q444">
        <v>146.69</v>
      </c>
      <c r="R444">
        <v>242.24503559065366</v>
      </c>
      <c r="S444">
        <v>35.83</v>
      </c>
      <c r="T444">
        <v>21.171908660060318</v>
      </c>
      <c r="U444">
        <v>33.377854373115035</v>
      </c>
      <c r="V444">
        <v>11.4833</v>
      </c>
      <c r="W444" t="e">
        <v>#N/A</v>
      </c>
      <c r="X444">
        <v>11.15</v>
      </c>
      <c r="Y444">
        <v>1110.42</v>
      </c>
      <c r="Z444">
        <v>135.36000000000001</v>
      </c>
      <c r="AA444">
        <v>224.59</v>
      </c>
      <c r="AB444">
        <v>126.76</v>
      </c>
      <c r="AC444">
        <v>280.15510555794913</v>
      </c>
      <c r="AD444">
        <v>10</v>
      </c>
      <c r="AE444">
        <v>119.3576958335851</v>
      </c>
      <c r="AF444">
        <v>94.046433487552449</v>
      </c>
      <c r="AG444">
        <v>127.36441441790809</v>
      </c>
      <c r="AH444">
        <v>326.02</v>
      </c>
      <c r="AI444" t="e">
        <v>#N/A</v>
      </c>
      <c r="AJ444" t="e">
        <v>#N/A</v>
      </c>
      <c r="AK444">
        <v>9.3814220071533807</v>
      </c>
    </row>
    <row r="445" spans="8:37" x14ac:dyDescent="0.25">
      <c r="H445" s="15">
        <v>44475</v>
      </c>
      <c r="I445">
        <v>120.705</v>
      </c>
      <c r="J445">
        <v>11.17</v>
      </c>
      <c r="K445">
        <v>113.77</v>
      </c>
      <c r="L445">
        <v>94.659312621815985</v>
      </c>
      <c r="M445">
        <v>10.645392644159402</v>
      </c>
      <c r="N445">
        <v>89.712379797279738</v>
      </c>
      <c r="O445">
        <v>48.32</v>
      </c>
      <c r="P445">
        <v>154.49</v>
      </c>
      <c r="Q445">
        <v>146.15</v>
      </c>
      <c r="R445">
        <v>241.93098427036995</v>
      </c>
      <c r="S445">
        <v>35.590000000000003</v>
      </c>
      <c r="T445">
        <v>20.982413583990294</v>
      </c>
      <c r="U445">
        <v>33.321060382916052</v>
      </c>
      <c r="V445">
        <v>11.4147</v>
      </c>
      <c r="W445" t="e">
        <v>#N/A</v>
      </c>
      <c r="X445">
        <v>11.178000000000001</v>
      </c>
      <c r="Y445">
        <v>1114</v>
      </c>
      <c r="Z445">
        <v>133.33000000000001</v>
      </c>
      <c r="AA445">
        <v>223.11</v>
      </c>
      <c r="AB445">
        <v>126.23</v>
      </c>
      <c r="AC445">
        <v>281.72052326085071</v>
      </c>
      <c r="AD445">
        <v>10.045999999999999</v>
      </c>
      <c r="AE445">
        <v>119.99015214613156</v>
      </c>
      <c r="AF445">
        <v>94.649979224791551</v>
      </c>
      <c r="AG445">
        <v>128.12887435143855</v>
      </c>
      <c r="AH445">
        <v>325.14</v>
      </c>
      <c r="AI445" t="e">
        <v>#N/A</v>
      </c>
      <c r="AJ445" t="e">
        <v>#N/A</v>
      </c>
      <c r="AK445">
        <v>9.5555318736161698</v>
      </c>
    </row>
    <row r="446" spans="8:37" x14ac:dyDescent="0.25">
      <c r="H446" s="15">
        <v>44476</v>
      </c>
      <c r="I446">
        <v>120.801</v>
      </c>
      <c r="J446">
        <v>11.19</v>
      </c>
      <c r="K446">
        <v>113.8</v>
      </c>
      <c r="L446">
        <v>94.541776895499737</v>
      </c>
      <c r="M446">
        <v>10.573989291267941</v>
      </c>
      <c r="N446">
        <v>89.60280373831776</v>
      </c>
      <c r="O446">
        <v>49.39</v>
      </c>
      <c r="P446">
        <v>156.57</v>
      </c>
      <c r="Q446">
        <v>150.46</v>
      </c>
      <c r="R446">
        <v>248.56946724333895</v>
      </c>
      <c r="S446">
        <v>36.090000000000003</v>
      </c>
      <c r="T446">
        <v>20.768431983385256</v>
      </c>
      <c r="U446">
        <v>34.611889927310493</v>
      </c>
      <c r="V446">
        <v>11.5318</v>
      </c>
      <c r="W446" t="e">
        <v>#N/A</v>
      </c>
      <c r="X446">
        <v>11.286</v>
      </c>
      <c r="Y446">
        <v>1115.33</v>
      </c>
      <c r="Z446">
        <v>135.44999999999999</v>
      </c>
      <c r="AA446">
        <v>227.22</v>
      </c>
      <c r="AB446">
        <v>126.48</v>
      </c>
      <c r="AC446">
        <v>282.32087227414331</v>
      </c>
      <c r="AD446">
        <v>10.103999999999999</v>
      </c>
      <c r="AE446">
        <v>120.15557980478033</v>
      </c>
      <c r="AF446">
        <v>94.401031471944364</v>
      </c>
      <c r="AG446">
        <v>129.06634966696092</v>
      </c>
      <c r="AH446">
        <v>326.48</v>
      </c>
      <c r="AI446" t="e">
        <v>#N/A</v>
      </c>
      <c r="AJ446" t="e">
        <v>#N/A</v>
      </c>
      <c r="AK446">
        <v>9.587466401923594</v>
      </c>
    </row>
    <row r="447" spans="8:37" x14ac:dyDescent="0.25">
      <c r="H447" s="15">
        <v>44477</v>
      </c>
      <c r="I447">
        <v>120.77800000000001</v>
      </c>
      <c r="J447">
        <v>11.17</v>
      </c>
      <c r="K447">
        <v>113.81</v>
      </c>
      <c r="L447">
        <v>94.558724398891982</v>
      </c>
      <c r="M447">
        <v>10.506442057840998</v>
      </c>
      <c r="N447">
        <v>89.484607402282947</v>
      </c>
      <c r="O447">
        <v>49</v>
      </c>
      <c r="P447">
        <v>155.46</v>
      </c>
      <c r="Q447">
        <v>149.44999999999999</v>
      </c>
      <c r="R447">
        <v>247.84604325534858</v>
      </c>
      <c r="S447">
        <v>35.880000000000003</v>
      </c>
      <c r="T447">
        <v>20.736769283984778</v>
      </c>
      <c r="U447">
        <v>34.585783465928742</v>
      </c>
      <c r="V447">
        <v>11.637600000000001</v>
      </c>
      <c r="W447" t="e">
        <v>#N/A</v>
      </c>
      <c r="X447">
        <v>11.262</v>
      </c>
      <c r="Y447">
        <v>1117.67</v>
      </c>
      <c r="Z447">
        <v>136.07</v>
      </c>
      <c r="AA447">
        <v>227.88</v>
      </c>
      <c r="AB447">
        <v>126.6</v>
      </c>
      <c r="AC447">
        <v>281.20892424766515</v>
      </c>
      <c r="AD447">
        <v>10.11</v>
      </c>
      <c r="AE447">
        <v>119.9279108600816</v>
      </c>
      <c r="AF447">
        <v>94.398360559446019</v>
      </c>
      <c r="AG447">
        <v>128.94371508939818</v>
      </c>
      <c r="AH447">
        <v>326.14999999999998</v>
      </c>
      <c r="AI447" t="e">
        <v>#N/A</v>
      </c>
      <c r="AJ447" t="e">
        <v>#N/A</v>
      </c>
      <c r="AK447">
        <v>9.6386126290252925</v>
      </c>
    </row>
    <row r="448" spans="8:37" x14ac:dyDescent="0.25">
      <c r="H448" s="15">
        <v>44480</v>
      </c>
      <c r="I448">
        <v>120.56699999999999</v>
      </c>
      <c r="J448" t="e">
        <v>#N/A</v>
      </c>
      <c r="K448">
        <v>113.79</v>
      </c>
      <c r="L448" t="e">
        <v>#N/A</v>
      </c>
      <c r="M448">
        <v>10.460365173537786</v>
      </c>
      <c r="N448">
        <v>89.427484216898719</v>
      </c>
      <c r="O448">
        <v>49.23</v>
      </c>
      <c r="P448">
        <v>154.85</v>
      </c>
      <c r="Q448">
        <v>148.93</v>
      </c>
      <c r="R448">
        <v>247.49321729637774</v>
      </c>
      <c r="S448">
        <v>35.81</v>
      </c>
      <c r="T448">
        <v>20.582893712704315</v>
      </c>
      <c r="U448">
        <v>34.63850211882729</v>
      </c>
      <c r="V448">
        <v>11.6167</v>
      </c>
      <c r="W448" t="e">
        <v>#N/A</v>
      </c>
      <c r="X448">
        <v>11.192</v>
      </c>
      <c r="Y448">
        <v>1113.79</v>
      </c>
      <c r="Z448">
        <v>136.49</v>
      </c>
      <c r="AA448">
        <v>228.01</v>
      </c>
      <c r="AB448">
        <v>126.6</v>
      </c>
      <c r="AC448">
        <v>282.36616794949407</v>
      </c>
      <c r="AD448">
        <v>10.092000000000001</v>
      </c>
      <c r="AE448">
        <v>119.84863710222483</v>
      </c>
      <c r="AF448">
        <v>94.291745191054787</v>
      </c>
      <c r="AG448" t="e">
        <v>#N/A</v>
      </c>
      <c r="AH448">
        <v>325.82</v>
      </c>
      <c r="AI448" t="e">
        <v>#N/A</v>
      </c>
      <c r="AJ448" t="e">
        <v>#N/A</v>
      </c>
      <c r="AK448">
        <v>9.7262782833504886</v>
      </c>
    </row>
    <row r="449" spans="8:37" x14ac:dyDescent="0.25">
      <c r="H449" s="15">
        <v>44481</v>
      </c>
      <c r="I449">
        <v>120.459</v>
      </c>
      <c r="J449">
        <v>11.13</v>
      </c>
      <c r="K449">
        <v>113.69</v>
      </c>
      <c r="L449">
        <v>94.449179168723504</v>
      </c>
      <c r="M449">
        <v>10.330722478185491</v>
      </c>
      <c r="N449">
        <v>89.659958362248432</v>
      </c>
      <c r="O449">
        <v>48.7</v>
      </c>
      <c r="P449">
        <v>156.81</v>
      </c>
      <c r="Q449">
        <v>149.29</v>
      </c>
      <c r="R449">
        <v>244.18545552320239</v>
      </c>
      <c r="S449">
        <v>35.950000000000003</v>
      </c>
      <c r="T449">
        <v>20.818875780707842</v>
      </c>
      <c r="U449">
        <v>34.372831367106173</v>
      </c>
      <c r="V449">
        <v>11.531000000000001</v>
      </c>
      <c r="W449" t="e">
        <v>#N/A</v>
      </c>
      <c r="X449">
        <v>11.146000000000001</v>
      </c>
      <c r="Y449">
        <v>1112.67</v>
      </c>
      <c r="Z449">
        <v>136.07</v>
      </c>
      <c r="AA449">
        <v>226.29</v>
      </c>
      <c r="AB449">
        <v>126.41</v>
      </c>
      <c r="AC449">
        <v>284.25572519083966</v>
      </c>
      <c r="AD449">
        <v>10.114000000000001</v>
      </c>
      <c r="AE449">
        <v>119.47043326155233</v>
      </c>
      <c r="AF449">
        <v>93.852991431589842</v>
      </c>
      <c r="AG449">
        <v>128.96285988872751</v>
      </c>
      <c r="AH449">
        <v>326.27</v>
      </c>
      <c r="AI449" t="e">
        <v>#N/A</v>
      </c>
      <c r="AJ449" t="e">
        <v>#N/A</v>
      </c>
      <c r="AK449">
        <v>9.5334145341031302</v>
      </c>
    </row>
    <row r="450" spans="8:37" x14ac:dyDescent="0.25">
      <c r="H450" s="15">
        <v>44482</v>
      </c>
      <c r="I450">
        <v>120.509</v>
      </c>
      <c r="J450">
        <v>11.13</v>
      </c>
      <c r="K450">
        <v>113.7</v>
      </c>
      <c r="L450">
        <v>94.632492098368957</v>
      </c>
      <c r="M450">
        <v>10.347400667530149</v>
      </c>
      <c r="N450">
        <v>89.302988426325797</v>
      </c>
      <c r="O450">
        <v>48.65</v>
      </c>
      <c r="P450">
        <v>160.19</v>
      </c>
      <c r="Q450">
        <v>150.72999999999999</v>
      </c>
      <c r="R450">
        <v>247.37756812811276</v>
      </c>
      <c r="S450">
        <v>36.119999999999997</v>
      </c>
      <c r="T450">
        <v>20.219381585766108</v>
      </c>
      <c r="U450">
        <v>34.854897218863364</v>
      </c>
      <c r="V450">
        <v>11.504300000000001</v>
      </c>
      <c r="W450" t="e">
        <v>#N/A</v>
      </c>
      <c r="X450">
        <v>11.194000000000001</v>
      </c>
      <c r="Y450">
        <v>1114.9000000000001</v>
      </c>
      <c r="Z450">
        <v>135.94</v>
      </c>
      <c r="AA450">
        <v>228.31</v>
      </c>
      <c r="AB450">
        <v>126.58</v>
      </c>
      <c r="AC450">
        <v>285.17878735532912</v>
      </c>
      <c r="AD450">
        <v>9.9740000000000002</v>
      </c>
      <c r="AE450">
        <v>120.12734618938657</v>
      </c>
      <c r="AF450">
        <v>94.03689645904015</v>
      </c>
      <c r="AG450">
        <v>129.78010310264628</v>
      </c>
      <c r="AH450">
        <v>326.86</v>
      </c>
      <c r="AI450" t="e">
        <v>#N/A</v>
      </c>
      <c r="AJ450" t="e">
        <v>#N/A</v>
      </c>
      <c r="AK450">
        <v>9.3325542419591034</v>
      </c>
    </row>
    <row r="451" spans="8:37" x14ac:dyDescent="0.25">
      <c r="H451" s="15">
        <v>44483</v>
      </c>
      <c r="I451">
        <v>120.82299999999999</v>
      </c>
      <c r="J451">
        <v>11.16</v>
      </c>
      <c r="K451">
        <v>113.76</v>
      </c>
      <c r="L451">
        <v>94.872533356173733</v>
      </c>
      <c r="M451">
        <v>10.365816903989071</v>
      </c>
      <c r="N451">
        <v>89.269071453227468</v>
      </c>
      <c r="O451">
        <v>49.44</v>
      </c>
      <c r="P451">
        <v>162.63999999999999</v>
      </c>
      <c r="Q451">
        <v>153.12</v>
      </c>
      <c r="R451">
        <v>252.98407983769854</v>
      </c>
      <c r="S451">
        <v>36.28</v>
      </c>
      <c r="T451">
        <v>20.348636520538484</v>
      </c>
      <c r="U451">
        <v>35.144114601311699</v>
      </c>
      <c r="V451">
        <v>11.504899999999999</v>
      </c>
      <c r="W451" t="e">
        <v>#N/A</v>
      </c>
      <c r="X451">
        <v>11.375999999999999</v>
      </c>
      <c r="Y451">
        <v>1118.3</v>
      </c>
      <c r="Z451">
        <v>137.33000000000001</v>
      </c>
      <c r="AA451">
        <v>229.05</v>
      </c>
      <c r="AB451" t="e">
        <v>#N/A</v>
      </c>
      <c r="AC451">
        <v>292.5785295132896</v>
      </c>
      <c r="AD451">
        <v>10.058</v>
      </c>
      <c r="AE451">
        <v>120.47083383829249</v>
      </c>
      <c r="AF451" t="e">
        <v>#N/A</v>
      </c>
      <c r="AG451">
        <v>130.5793597951</v>
      </c>
      <c r="AH451">
        <v>328.37</v>
      </c>
      <c r="AI451" t="e">
        <v>#N/A</v>
      </c>
      <c r="AJ451" t="e">
        <v>#N/A</v>
      </c>
      <c r="AK451">
        <v>9.4209219730542202</v>
      </c>
    </row>
    <row r="452" spans="8:37" x14ac:dyDescent="0.25">
      <c r="H452" s="15">
        <v>44484</v>
      </c>
      <c r="I452">
        <v>120.92100000000001</v>
      </c>
      <c r="J452">
        <v>11.23</v>
      </c>
      <c r="K452">
        <v>113.77</v>
      </c>
      <c r="L452">
        <v>94.737804957727334</v>
      </c>
      <c r="M452">
        <v>10.454106767172744</v>
      </c>
      <c r="N452">
        <v>89.115998275118585</v>
      </c>
      <c r="O452">
        <v>49.8</v>
      </c>
      <c r="P452">
        <v>162.19</v>
      </c>
      <c r="Q452">
        <v>154.72</v>
      </c>
      <c r="R452">
        <v>255.15737676151647</v>
      </c>
      <c r="S452">
        <v>36.04</v>
      </c>
      <c r="T452">
        <v>20.336351875808536</v>
      </c>
      <c r="U452">
        <v>35.426908150064683</v>
      </c>
      <c r="V452">
        <v>11.6555</v>
      </c>
      <c r="W452" t="e">
        <v>#N/A</v>
      </c>
      <c r="X452">
        <v>11.464</v>
      </c>
      <c r="Y452">
        <v>1120.4000000000001</v>
      </c>
      <c r="Z452">
        <v>138.78</v>
      </c>
      <c r="AA452">
        <v>232.75</v>
      </c>
      <c r="AB452">
        <v>126.5</v>
      </c>
      <c r="AC452">
        <v>294.79948253557569</v>
      </c>
      <c r="AD452">
        <v>10.247999999999999</v>
      </c>
      <c r="AE452">
        <v>120.46168579156937</v>
      </c>
      <c r="AF452">
        <v>94.402722475167494</v>
      </c>
      <c r="AG452">
        <v>131.06485292772487</v>
      </c>
      <c r="AH452">
        <v>328.28</v>
      </c>
      <c r="AI452" t="e">
        <v>#N/A</v>
      </c>
      <c r="AJ452" t="e">
        <v>#N/A</v>
      </c>
      <c r="AK452">
        <v>9.3953767951180645</v>
      </c>
    </row>
    <row r="453" spans="8:37" x14ac:dyDescent="0.25">
      <c r="H453" s="15">
        <v>44487</v>
      </c>
      <c r="I453">
        <v>120.79</v>
      </c>
      <c r="J453">
        <v>11.19</v>
      </c>
      <c r="K453">
        <v>113.79</v>
      </c>
      <c r="L453">
        <v>94.569723987001353</v>
      </c>
      <c r="M453">
        <v>10.565913884947395</v>
      </c>
      <c r="N453">
        <v>88.77559800378593</v>
      </c>
      <c r="O453">
        <v>49.91</v>
      </c>
      <c r="P453">
        <v>163.46</v>
      </c>
      <c r="Q453">
        <v>153.83000000000001</v>
      </c>
      <c r="R453">
        <v>254.69833731910487</v>
      </c>
      <c r="S453">
        <v>35.96</v>
      </c>
      <c r="T453">
        <v>20.082601961796595</v>
      </c>
      <c r="U453">
        <v>35.488728273963176</v>
      </c>
      <c r="V453">
        <v>11.692500000000001</v>
      </c>
      <c r="W453" t="e">
        <v>#N/A</v>
      </c>
      <c r="X453">
        <v>11.504</v>
      </c>
      <c r="Y453">
        <v>1119.75</v>
      </c>
      <c r="Z453">
        <v>137.66</v>
      </c>
      <c r="AA453">
        <v>233.28</v>
      </c>
      <c r="AB453">
        <v>127.01</v>
      </c>
      <c r="AC453">
        <v>295.28480468077788</v>
      </c>
      <c r="AD453">
        <v>10.167999999999999</v>
      </c>
      <c r="AE453">
        <v>120.3623149146063</v>
      </c>
      <c r="AF453">
        <v>94.441927062694603</v>
      </c>
      <c r="AG453">
        <v>130.98718329310248</v>
      </c>
      <c r="AH453">
        <v>327.98</v>
      </c>
      <c r="AI453" t="e">
        <v>#N/A</v>
      </c>
      <c r="AJ453" t="e">
        <v>#N/A</v>
      </c>
      <c r="AK453">
        <v>9.4121968339795199</v>
      </c>
    </row>
    <row r="454" spans="8:37" x14ac:dyDescent="0.25">
      <c r="H454" s="15">
        <v>44488</v>
      </c>
      <c r="I454">
        <v>120.83799999999999</v>
      </c>
      <c r="J454">
        <v>11.18</v>
      </c>
      <c r="K454">
        <v>113.76</v>
      </c>
      <c r="L454">
        <v>94.424311021964783</v>
      </c>
      <c r="M454">
        <v>10.574051383514059</v>
      </c>
      <c r="N454">
        <v>88.707459608112757</v>
      </c>
      <c r="O454">
        <v>50.23</v>
      </c>
      <c r="P454">
        <v>163.41999999999999</v>
      </c>
      <c r="Q454">
        <v>155.52000000000001</v>
      </c>
      <c r="R454">
        <v>257.56910641428931</v>
      </c>
      <c r="S454">
        <v>36.020000000000003</v>
      </c>
      <c r="T454">
        <v>19.843588862151943</v>
      </c>
      <c r="U454">
        <v>36.176521141285669</v>
      </c>
      <c r="V454">
        <v>11.6449</v>
      </c>
      <c r="W454" t="e">
        <v>#N/A</v>
      </c>
      <c r="X454">
        <v>11.582000000000001</v>
      </c>
      <c r="Y454">
        <v>1121.5999999999999</v>
      </c>
      <c r="Z454">
        <v>137.47999999999999</v>
      </c>
      <c r="AA454">
        <v>234.95</v>
      </c>
      <c r="AB454">
        <v>126.9</v>
      </c>
      <c r="AC454">
        <v>300.56720522516332</v>
      </c>
      <c r="AD454">
        <v>10.212</v>
      </c>
      <c r="AE454">
        <v>120.24920642229108</v>
      </c>
      <c r="AF454">
        <v>94.686005778816266</v>
      </c>
      <c r="AG454">
        <v>131.52722601471629</v>
      </c>
      <c r="AH454">
        <v>328.15</v>
      </c>
      <c r="AI454" t="e">
        <v>#N/A</v>
      </c>
      <c r="AJ454" t="e">
        <v>#N/A</v>
      </c>
      <c r="AK454">
        <v>9.3595455742257219</v>
      </c>
    </row>
    <row r="455" spans="8:37" x14ac:dyDescent="0.25">
      <c r="H455" s="15">
        <v>44489</v>
      </c>
      <c r="I455">
        <v>120.789</v>
      </c>
      <c r="J455">
        <v>11.19</v>
      </c>
      <c r="K455">
        <v>113.79</v>
      </c>
      <c r="L455">
        <v>94.792092207294644</v>
      </c>
      <c r="M455">
        <v>10.601329516506183</v>
      </c>
      <c r="N455">
        <v>88.568119423472893</v>
      </c>
      <c r="O455">
        <v>50.2</v>
      </c>
      <c r="P455">
        <v>163.69</v>
      </c>
      <c r="Q455">
        <v>156.93</v>
      </c>
      <c r="R455">
        <v>259.33861744323866</v>
      </c>
      <c r="S455">
        <v>36.29</v>
      </c>
      <c r="T455">
        <v>19.680851063829788</v>
      </c>
      <c r="U455">
        <v>36.112302676733016</v>
      </c>
      <c r="V455">
        <v>11.7264</v>
      </c>
      <c r="W455" t="e">
        <v>#N/A</v>
      </c>
      <c r="X455">
        <v>11.62</v>
      </c>
      <c r="Y455">
        <v>1121.93</v>
      </c>
      <c r="Z455">
        <v>137.72999999999999</v>
      </c>
      <c r="AA455">
        <v>235.89</v>
      </c>
      <c r="AB455">
        <v>126.53</v>
      </c>
      <c r="AC455">
        <v>296.6712422786548</v>
      </c>
      <c r="AD455">
        <v>10.244</v>
      </c>
      <c r="AE455">
        <v>120.59525774412371</v>
      </c>
      <c r="AF455">
        <v>95.16737703167253</v>
      </c>
      <c r="AG455">
        <v>132.44193540918744</v>
      </c>
      <c r="AH455">
        <v>328.92</v>
      </c>
      <c r="AI455" t="e">
        <v>#N/A</v>
      </c>
      <c r="AJ455" t="e">
        <v>#N/A</v>
      </c>
      <c r="AK455">
        <v>9.3354433924851925</v>
      </c>
    </row>
    <row r="456" spans="8:37" x14ac:dyDescent="0.25">
      <c r="H456" s="15">
        <v>44490</v>
      </c>
      <c r="I456">
        <v>120.774</v>
      </c>
      <c r="J456">
        <v>11.16</v>
      </c>
      <c r="K456">
        <v>113.81</v>
      </c>
      <c r="L456">
        <v>95.141710788744263</v>
      </c>
      <c r="M456">
        <v>10.596450162049809</v>
      </c>
      <c r="N456">
        <v>88.600034376074248</v>
      </c>
      <c r="O456">
        <v>50.03</v>
      </c>
      <c r="P456">
        <v>164.65</v>
      </c>
      <c r="Q456">
        <v>157.72999999999999</v>
      </c>
      <c r="R456">
        <v>260.0109504701839</v>
      </c>
      <c r="S456">
        <v>36.71</v>
      </c>
      <c r="T456">
        <v>19.697490546579584</v>
      </c>
      <c r="U456">
        <v>36.193709178411829</v>
      </c>
      <c r="V456">
        <v>11.8491</v>
      </c>
      <c r="W456" t="e">
        <v>#N/A</v>
      </c>
      <c r="X456">
        <v>11.657999999999999</v>
      </c>
      <c r="Y456">
        <v>1120.32</v>
      </c>
      <c r="Z456">
        <v>137.46</v>
      </c>
      <c r="AA456">
        <v>233.61</v>
      </c>
      <c r="AB456">
        <v>125.8</v>
      </c>
      <c r="AC456">
        <v>298.31557236163633</v>
      </c>
      <c r="AD456">
        <v>10.173999999999999</v>
      </c>
      <c r="AE456">
        <v>120.88351565582872</v>
      </c>
      <c r="AF456">
        <v>95.446868184623142</v>
      </c>
      <c r="AG456">
        <v>132.62177867521928</v>
      </c>
      <c r="AH456">
        <v>328.55</v>
      </c>
      <c r="AI456" t="e">
        <v>#N/A</v>
      </c>
      <c r="AJ456" t="e">
        <v>#N/A</v>
      </c>
      <c r="AK456">
        <v>9.3587841840403865</v>
      </c>
    </row>
    <row r="457" spans="8:37" x14ac:dyDescent="0.25">
      <c r="H457" s="15">
        <v>44491</v>
      </c>
      <c r="I457">
        <v>120.64400000000001</v>
      </c>
      <c r="J457">
        <v>11.15</v>
      </c>
      <c r="K457">
        <v>113.81</v>
      </c>
      <c r="L457">
        <v>95.43231815454304</v>
      </c>
      <c r="M457">
        <v>10.613375469602781</v>
      </c>
      <c r="N457">
        <v>88.574621733149925</v>
      </c>
      <c r="O457">
        <v>49.98</v>
      </c>
      <c r="P457">
        <v>164.63</v>
      </c>
      <c r="Q457">
        <v>159.77000000000001</v>
      </c>
      <c r="R457">
        <v>263.68617232225694</v>
      </c>
      <c r="S457">
        <v>36.75</v>
      </c>
      <c r="T457">
        <v>19.429160935350758</v>
      </c>
      <c r="U457">
        <v>36.515646492434662</v>
      </c>
      <c r="V457">
        <v>11.8141</v>
      </c>
      <c r="W457" t="e">
        <v>#N/A</v>
      </c>
      <c r="X457">
        <v>11.65</v>
      </c>
      <c r="Y457">
        <v>1117.99</v>
      </c>
      <c r="Z457">
        <v>137.58000000000001</v>
      </c>
      <c r="AA457">
        <v>233.41</v>
      </c>
      <c r="AB457">
        <v>126.17</v>
      </c>
      <c r="AC457">
        <v>304.15233837689135</v>
      </c>
      <c r="AD457">
        <v>10.164</v>
      </c>
      <c r="AE457">
        <v>121.48489085828916</v>
      </c>
      <c r="AF457">
        <v>95.596436233130348</v>
      </c>
      <c r="AG457">
        <v>132.4479785079217</v>
      </c>
      <c r="AH457">
        <v>328.39</v>
      </c>
      <c r="AI457" t="e">
        <v>#N/A</v>
      </c>
      <c r="AJ457" t="e">
        <v>#N/A</v>
      </c>
      <c r="AK457">
        <v>9.3988079062974688</v>
      </c>
    </row>
    <row r="458" spans="8:37" x14ac:dyDescent="0.25">
      <c r="H458" s="15">
        <v>44494</v>
      </c>
      <c r="I458" t="e">
        <v>#N/A</v>
      </c>
      <c r="J458">
        <v>11.15</v>
      </c>
      <c r="K458">
        <v>113.81</v>
      </c>
      <c r="L458">
        <v>95.435153672327644</v>
      </c>
      <c r="M458">
        <v>10.589471163737704</v>
      </c>
      <c r="N458">
        <v>88.902291917973457</v>
      </c>
      <c r="O458">
        <v>50.16</v>
      </c>
      <c r="P458">
        <v>165.32</v>
      </c>
      <c r="Q458">
        <v>159.5</v>
      </c>
      <c r="R458">
        <v>261.58729725790232</v>
      </c>
      <c r="S458" t="e">
        <v>#N/A</v>
      </c>
      <c r="T458">
        <v>19.455454075478197</v>
      </c>
      <c r="U458">
        <v>36.629760468723077</v>
      </c>
      <c r="V458">
        <v>11.823499999999999</v>
      </c>
      <c r="W458" t="e">
        <v>#N/A</v>
      </c>
      <c r="X458">
        <v>11.696</v>
      </c>
      <c r="Y458">
        <v>1115.42</v>
      </c>
      <c r="Z458">
        <v>138.16</v>
      </c>
      <c r="AA458">
        <v>235.44</v>
      </c>
      <c r="AB458">
        <v>126.52</v>
      </c>
      <c r="AC458">
        <v>307.11700844390828</v>
      </c>
      <c r="AD458">
        <v>10.176</v>
      </c>
      <c r="AE458">
        <v>121.314762033957</v>
      </c>
      <c r="AF458" t="e">
        <v>#N/A</v>
      </c>
      <c r="AG458">
        <v>132.44215064547188</v>
      </c>
      <c r="AH458">
        <v>330.03</v>
      </c>
      <c r="AI458" t="e">
        <v>#N/A</v>
      </c>
      <c r="AJ458" t="e">
        <v>#N/A</v>
      </c>
      <c r="AK458">
        <v>9.4039546851523159</v>
      </c>
    </row>
    <row r="459" spans="8:37" x14ac:dyDescent="0.25">
      <c r="H459" s="15">
        <v>44495</v>
      </c>
      <c r="I459">
        <v>120.66</v>
      </c>
      <c r="J459">
        <v>11.16</v>
      </c>
      <c r="K459">
        <v>113.8</v>
      </c>
      <c r="L459">
        <v>95.613718327780006</v>
      </c>
      <c r="M459">
        <v>10.597202740882839</v>
      </c>
      <c r="N459">
        <v>88.983343402088551</v>
      </c>
      <c r="O459">
        <v>50.31</v>
      </c>
      <c r="P459">
        <v>163.57</v>
      </c>
      <c r="Q459">
        <v>161.28</v>
      </c>
      <c r="R459">
        <v>262.61426263592057</v>
      </c>
      <c r="S459">
        <v>36.96</v>
      </c>
      <c r="T459">
        <v>19.487356520238194</v>
      </c>
      <c r="U459">
        <v>36.834383360662812</v>
      </c>
      <c r="V459">
        <v>11.847799999999999</v>
      </c>
      <c r="W459" t="e">
        <v>#N/A</v>
      </c>
      <c r="X459">
        <v>11.734</v>
      </c>
      <c r="Y459">
        <v>1115.69</v>
      </c>
      <c r="Z459">
        <v>139.53</v>
      </c>
      <c r="AA459">
        <v>235.67</v>
      </c>
      <c r="AB459">
        <v>126.36</v>
      </c>
      <c r="AC459">
        <v>307.53430568740828</v>
      </c>
      <c r="AD459">
        <v>10.215999999999999</v>
      </c>
      <c r="AE459">
        <v>121.60324835372687</v>
      </c>
      <c r="AF459">
        <v>95.780606363300151</v>
      </c>
      <c r="AG459">
        <v>132.28220748054994</v>
      </c>
      <c r="AH459">
        <v>329.47</v>
      </c>
      <c r="AI459" t="e">
        <v>#N/A</v>
      </c>
      <c r="AJ459" t="e">
        <v>#N/A</v>
      </c>
      <c r="AK459">
        <v>9.3466675623616275</v>
      </c>
    </row>
    <row r="460" spans="8:37" x14ac:dyDescent="0.25">
      <c r="H460" s="15">
        <v>44496</v>
      </c>
      <c r="I460">
        <v>120.73099999999999</v>
      </c>
      <c r="J460">
        <v>11.18</v>
      </c>
      <c r="K460">
        <v>113.81</v>
      </c>
      <c r="L460">
        <v>95.656954638837647</v>
      </c>
      <c r="M460">
        <v>10.598850641144681</v>
      </c>
      <c r="N460">
        <v>88.823326729261765</v>
      </c>
      <c r="O460">
        <v>49.79</v>
      </c>
      <c r="P460">
        <v>161.41999999999999</v>
      </c>
      <c r="Q460">
        <v>162.68</v>
      </c>
      <c r="R460">
        <v>262.15561783477369</v>
      </c>
      <c r="S460">
        <v>36.44</v>
      </c>
      <c r="T460">
        <v>19.114480144715309</v>
      </c>
      <c r="U460">
        <v>36.400637436471705</v>
      </c>
      <c r="V460">
        <v>11.829700000000001</v>
      </c>
      <c r="W460" t="e">
        <v>#N/A</v>
      </c>
      <c r="X460">
        <v>11.678000000000001</v>
      </c>
      <c r="Y460">
        <v>1112.08</v>
      </c>
      <c r="Z460">
        <v>138.93</v>
      </c>
      <c r="AA460">
        <v>232.68</v>
      </c>
      <c r="AB460">
        <v>126.06</v>
      </c>
      <c r="AC460">
        <v>304.97889568438279</v>
      </c>
      <c r="AD460">
        <v>10.054</v>
      </c>
      <c r="AE460">
        <v>121.95510876933442</v>
      </c>
      <c r="AF460">
        <v>95.626921058103335</v>
      </c>
      <c r="AG460">
        <v>131.63155306217604</v>
      </c>
      <c r="AH460">
        <v>328.22</v>
      </c>
      <c r="AI460" t="e">
        <v>#N/A</v>
      </c>
      <c r="AJ460" t="e">
        <v>#N/A</v>
      </c>
      <c r="AK460">
        <v>9.3366894107845066</v>
      </c>
    </row>
    <row r="461" spans="8:37" x14ac:dyDescent="0.25">
      <c r="H461" s="15">
        <v>44497</v>
      </c>
      <c r="I461">
        <v>120.67400000000001</v>
      </c>
      <c r="J461">
        <v>11.17</v>
      </c>
      <c r="K461">
        <v>113.87</v>
      </c>
      <c r="L461">
        <v>95.37406768117792</v>
      </c>
      <c r="M461">
        <v>10.574309952522844</v>
      </c>
      <c r="N461">
        <v>88.358451789690022</v>
      </c>
      <c r="O461">
        <v>49.82</v>
      </c>
      <c r="P461">
        <v>162.63999999999999</v>
      </c>
      <c r="Q461">
        <v>163.07</v>
      </c>
      <c r="R461">
        <v>262.96623168545233</v>
      </c>
      <c r="S461">
        <v>36.76</v>
      </c>
      <c r="T461">
        <v>19.147114231889024</v>
      </c>
      <c r="U461">
        <v>36.007878061311871</v>
      </c>
      <c r="V461">
        <v>11.6615</v>
      </c>
      <c r="W461" t="e">
        <v>#N/A</v>
      </c>
      <c r="X461">
        <v>11.77</v>
      </c>
      <c r="Y461">
        <v>1115.06</v>
      </c>
      <c r="Z461">
        <v>139.05000000000001</v>
      </c>
      <c r="AA461">
        <v>230.99</v>
      </c>
      <c r="AB461">
        <v>125.63</v>
      </c>
      <c r="AC461">
        <v>305.12073985271451</v>
      </c>
      <c r="AD461">
        <v>10.01</v>
      </c>
      <c r="AE461">
        <v>121.70260422735488</v>
      </c>
      <c r="AF461">
        <v>95.846197944376755</v>
      </c>
      <c r="AG461">
        <v>132.22463255828691</v>
      </c>
      <c r="AH461">
        <v>329.02</v>
      </c>
      <c r="AI461" t="e">
        <v>#N/A</v>
      </c>
      <c r="AJ461" t="e">
        <v>#N/A</v>
      </c>
      <c r="AK461">
        <v>9.198561787969135</v>
      </c>
    </row>
    <row r="462" spans="8:37" x14ac:dyDescent="0.25">
      <c r="H462" s="15">
        <v>44498</v>
      </c>
      <c r="I462">
        <v>120.511</v>
      </c>
      <c r="J462">
        <v>11.16</v>
      </c>
      <c r="K462">
        <v>113.82</v>
      </c>
      <c r="L462">
        <v>95.850675310544858</v>
      </c>
      <c r="M462">
        <v>10.633091630825698</v>
      </c>
      <c r="N462">
        <v>89.318831787849902</v>
      </c>
      <c r="O462">
        <v>50.19</v>
      </c>
      <c r="P462">
        <v>163.80000000000001</v>
      </c>
      <c r="Q462">
        <v>165.24</v>
      </c>
      <c r="R462">
        <v>263.82567533701251</v>
      </c>
      <c r="S462">
        <v>37.04</v>
      </c>
      <c r="T462">
        <v>19.256434699714013</v>
      </c>
      <c r="U462">
        <v>36.367969494756913</v>
      </c>
      <c r="V462">
        <v>11.7441</v>
      </c>
      <c r="W462" t="e">
        <v>#N/A</v>
      </c>
      <c r="X462">
        <v>11.811999999999999</v>
      </c>
      <c r="Y462">
        <v>1110.93</v>
      </c>
      <c r="Z462">
        <v>139.13</v>
      </c>
      <c r="AA462">
        <v>230.79</v>
      </c>
      <c r="AB462">
        <v>125.8</v>
      </c>
      <c r="AC462">
        <v>310.93682294826243</v>
      </c>
      <c r="AD462">
        <v>10.176</v>
      </c>
      <c r="AE462">
        <v>122.8287647914418</v>
      </c>
      <c r="AF462">
        <v>96.64754039226861</v>
      </c>
      <c r="AG462">
        <v>132.77303603667784</v>
      </c>
      <c r="AH462">
        <v>328.35</v>
      </c>
      <c r="AI462">
        <v>929.45</v>
      </c>
      <c r="AJ462">
        <v>145.71</v>
      </c>
      <c r="AK462">
        <v>9.3024309243695456</v>
      </c>
    </row>
    <row r="463" spans="8:37" x14ac:dyDescent="0.25">
      <c r="H463" s="15">
        <v>44501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>
        <v>88.886493013627742</v>
      </c>
      <c r="O463">
        <v>50.4</v>
      </c>
      <c r="P463" t="e">
        <v>#N/A</v>
      </c>
      <c r="Q463" t="e">
        <v>#N/A</v>
      </c>
      <c r="R463" t="e">
        <v>#N/A</v>
      </c>
      <c r="S463">
        <v>37.520000000000003</v>
      </c>
      <c r="T463">
        <v>19.708469898223221</v>
      </c>
      <c r="U463">
        <v>36.913489736070382</v>
      </c>
      <c r="V463" t="e">
        <v>#N/A</v>
      </c>
      <c r="W463" t="e">
        <v>#N/A</v>
      </c>
      <c r="X463">
        <v>11.821999999999999</v>
      </c>
      <c r="Y463" t="e">
        <v>#N/A</v>
      </c>
      <c r="Z463" t="e">
        <v>#N/A</v>
      </c>
      <c r="AA463">
        <v>229.91</v>
      </c>
      <c r="AB463" t="e">
        <v>#N/A</v>
      </c>
      <c r="AC463">
        <v>306.46886320510606</v>
      </c>
      <c r="AD463">
        <v>10.364000000000001</v>
      </c>
      <c r="AE463">
        <v>123.3206219299241</v>
      </c>
      <c r="AF463">
        <v>96.92142819922212</v>
      </c>
      <c r="AG463" t="e">
        <v>#N/A</v>
      </c>
      <c r="AH463">
        <v>329.72</v>
      </c>
      <c r="AI463" t="e">
        <v>#N/A</v>
      </c>
      <c r="AJ463" t="e">
        <v>#N/A</v>
      </c>
      <c r="AK463">
        <v>9.3856644138357108</v>
      </c>
    </row>
    <row r="464" spans="8:37" x14ac:dyDescent="0.25">
      <c r="H464" s="15">
        <v>44502</v>
      </c>
      <c r="I464">
        <v>120.533</v>
      </c>
      <c r="J464">
        <v>11.13</v>
      </c>
      <c r="K464">
        <v>113.81</v>
      </c>
      <c r="L464">
        <v>95.797980553633352</v>
      </c>
      <c r="M464">
        <v>10.523420443187035</v>
      </c>
      <c r="N464">
        <v>89.096089096089088</v>
      </c>
      <c r="O464">
        <v>50.52</v>
      </c>
      <c r="P464">
        <v>164</v>
      </c>
      <c r="Q464">
        <v>169.14</v>
      </c>
      <c r="R464">
        <v>269.60774590242124</v>
      </c>
      <c r="S464">
        <v>37.659999999999997</v>
      </c>
      <c r="T464">
        <v>19.623586290252955</v>
      </c>
      <c r="U464">
        <v>36.894586894586894</v>
      </c>
      <c r="V464">
        <v>11.8178</v>
      </c>
      <c r="W464" t="e">
        <v>#N/A</v>
      </c>
      <c r="X464">
        <v>11.866</v>
      </c>
      <c r="Y464">
        <v>1105.22</v>
      </c>
      <c r="Z464">
        <v>140.24</v>
      </c>
      <c r="AA464">
        <v>230.16</v>
      </c>
      <c r="AB464">
        <v>125.23</v>
      </c>
      <c r="AC464">
        <v>312.09531209531207</v>
      </c>
      <c r="AD464">
        <v>10.33</v>
      </c>
      <c r="AE464">
        <v>123.45490098954718</v>
      </c>
      <c r="AF464">
        <v>96.745381209276161</v>
      </c>
      <c r="AG464">
        <v>132.56052643361176</v>
      </c>
      <c r="AH464">
        <v>330.22</v>
      </c>
      <c r="AI464" t="e">
        <v>#N/A</v>
      </c>
      <c r="AJ464" t="e">
        <v>#N/A</v>
      </c>
      <c r="AK464">
        <v>9.3927737983171955</v>
      </c>
    </row>
    <row r="465" spans="8:37" x14ac:dyDescent="0.25">
      <c r="H465" s="15">
        <v>44503</v>
      </c>
      <c r="I465">
        <v>120.544</v>
      </c>
      <c r="J465">
        <v>11.12</v>
      </c>
      <c r="K465">
        <v>113.81</v>
      </c>
      <c r="L465">
        <v>95.792694810697228</v>
      </c>
      <c r="M465">
        <v>10.538709592486962</v>
      </c>
      <c r="N465">
        <v>88.997755524861873</v>
      </c>
      <c r="O465">
        <v>50.5</v>
      </c>
      <c r="P465">
        <v>164.15</v>
      </c>
      <c r="Q465">
        <v>169.21</v>
      </c>
      <c r="R465">
        <v>270.37391173294725</v>
      </c>
      <c r="S465">
        <v>38.049999999999997</v>
      </c>
      <c r="T465">
        <v>20.105317679558009</v>
      </c>
      <c r="U465">
        <v>36.606526243093917</v>
      </c>
      <c r="V465">
        <v>11.8362</v>
      </c>
      <c r="W465" t="e">
        <v>#N/A</v>
      </c>
      <c r="X465">
        <v>11.94</v>
      </c>
      <c r="Y465">
        <v>1100.1500000000001</v>
      </c>
      <c r="Z465">
        <v>140.53</v>
      </c>
      <c r="AA465">
        <v>229.42</v>
      </c>
      <c r="AB465">
        <v>125.28</v>
      </c>
      <c r="AC465">
        <v>312.58632596685084</v>
      </c>
      <c r="AD465">
        <v>10.433999999999999</v>
      </c>
      <c r="AE465">
        <v>123.55924155412767</v>
      </c>
      <c r="AF465">
        <v>97.235874317865978</v>
      </c>
      <c r="AG465">
        <v>133.21511492777975</v>
      </c>
      <c r="AH465">
        <v>330.82</v>
      </c>
      <c r="AI465" t="e">
        <v>#N/A</v>
      </c>
      <c r="AJ465" t="e">
        <v>#N/A</v>
      </c>
      <c r="AK465">
        <v>9.5234715840035644</v>
      </c>
    </row>
    <row r="466" spans="8:37" x14ac:dyDescent="0.25">
      <c r="H466" s="15">
        <v>44504</v>
      </c>
      <c r="I466">
        <v>120.759</v>
      </c>
      <c r="J466">
        <v>11.12</v>
      </c>
      <c r="K466">
        <v>113.86</v>
      </c>
      <c r="L466">
        <v>96.481310383023114</v>
      </c>
      <c r="M466">
        <v>10.491666366319121</v>
      </c>
      <c r="N466">
        <v>89.464796050922317</v>
      </c>
      <c r="O466">
        <v>51.23</v>
      </c>
      <c r="P466">
        <v>166.46</v>
      </c>
      <c r="Q466">
        <v>171.21</v>
      </c>
      <c r="R466">
        <v>276.55698126216612</v>
      </c>
      <c r="S466">
        <v>38.03</v>
      </c>
      <c r="T466">
        <v>20.048497445223866</v>
      </c>
      <c r="U466">
        <v>37.377673854680864</v>
      </c>
      <c r="V466">
        <v>11.9359</v>
      </c>
      <c r="W466" t="e">
        <v>#N/A</v>
      </c>
      <c r="X466">
        <v>11.997999999999999</v>
      </c>
      <c r="Y466">
        <v>1098.0999999999999</v>
      </c>
      <c r="Z466">
        <v>140.52000000000001</v>
      </c>
      <c r="AA466">
        <v>231.88</v>
      </c>
      <c r="AB466">
        <v>126.1</v>
      </c>
      <c r="AC466">
        <v>317.65826621633323</v>
      </c>
      <c r="AD466">
        <v>10.284000000000001</v>
      </c>
      <c r="AE466">
        <v>124.39987192004031</v>
      </c>
      <c r="AF466">
        <v>97.973083963451089</v>
      </c>
      <c r="AG466">
        <v>133.92748435483477</v>
      </c>
      <c r="AH466">
        <v>330.55</v>
      </c>
      <c r="AI466" t="e">
        <v>#N/A</v>
      </c>
      <c r="AJ466" t="e">
        <v>#N/A</v>
      </c>
      <c r="AK466">
        <v>9.6244069037535205</v>
      </c>
    </row>
    <row r="467" spans="8:37" x14ac:dyDescent="0.25">
      <c r="H467" s="15">
        <v>44505</v>
      </c>
      <c r="I467">
        <v>120.959</v>
      </c>
      <c r="J467">
        <v>11.16</v>
      </c>
      <c r="K467">
        <v>113.87</v>
      </c>
      <c r="L467">
        <v>96.60356220654603</v>
      </c>
      <c r="M467">
        <v>10.436448480377198</v>
      </c>
      <c r="N467">
        <v>89.478238297135931</v>
      </c>
      <c r="O467">
        <v>51.65</v>
      </c>
      <c r="P467">
        <v>166.16</v>
      </c>
      <c r="Q467">
        <v>172.7</v>
      </c>
      <c r="R467">
        <v>279.26987365445717</v>
      </c>
      <c r="S467">
        <v>37.35</v>
      </c>
      <c r="T467">
        <v>21.311759107034696</v>
      </c>
      <c r="U467">
        <v>37.63087306394393</v>
      </c>
      <c r="V467">
        <v>11.8917</v>
      </c>
      <c r="W467" t="e">
        <v>#N/A</v>
      </c>
      <c r="X467">
        <v>12.028</v>
      </c>
      <c r="Y467">
        <v>1094.76</v>
      </c>
      <c r="Z467">
        <v>141.47999999999999</v>
      </c>
      <c r="AA467">
        <v>231.06</v>
      </c>
      <c r="AB467">
        <v>126.05</v>
      </c>
      <c r="AC467">
        <v>318.8197629142511</v>
      </c>
      <c r="AD467">
        <v>10.398</v>
      </c>
      <c r="AE467">
        <v>124.44990428827973</v>
      </c>
      <c r="AF467">
        <v>97.978327101824831</v>
      </c>
      <c r="AG467">
        <v>133.96604776629638</v>
      </c>
      <c r="AH467">
        <v>331.11</v>
      </c>
      <c r="AI467" t="e">
        <v>#N/A</v>
      </c>
      <c r="AJ467" t="e">
        <v>#N/A</v>
      </c>
      <c r="AK467">
        <v>9.650868540217898</v>
      </c>
    </row>
    <row r="468" spans="8:37" x14ac:dyDescent="0.25">
      <c r="H468" s="15">
        <v>44508</v>
      </c>
      <c r="I468">
        <v>121.05</v>
      </c>
      <c r="J468">
        <v>11.14</v>
      </c>
      <c r="K468">
        <v>113.85</v>
      </c>
      <c r="L468">
        <v>96.201366614849789</v>
      </c>
      <c r="M468">
        <v>10.352415720792044</v>
      </c>
      <c r="N468">
        <v>89.176592439150681</v>
      </c>
      <c r="O468">
        <v>51.61</v>
      </c>
      <c r="P468">
        <v>168.16</v>
      </c>
      <c r="Q468">
        <v>172.27</v>
      </c>
      <c r="R468">
        <v>277.41020555560624</v>
      </c>
      <c r="S468">
        <v>37.25</v>
      </c>
      <c r="T468">
        <v>21.396513032970823</v>
      </c>
      <c r="U468">
        <v>37.991973070947694</v>
      </c>
      <c r="V468">
        <v>11.9595</v>
      </c>
      <c r="W468" t="e">
        <v>#N/A</v>
      </c>
      <c r="X468">
        <v>12.054</v>
      </c>
      <c r="Y468">
        <v>1095.82</v>
      </c>
      <c r="Z468">
        <v>141.22999999999999</v>
      </c>
      <c r="AA468">
        <v>230.33</v>
      </c>
      <c r="AB468">
        <v>124.91</v>
      </c>
      <c r="AC468">
        <v>316.70119109269808</v>
      </c>
      <c r="AD468">
        <v>10.302</v>
      </c>
      <c r="AE468">
        <v>123.94522106769875</v>
      </c>
      <c r="AF468">
        <v>97.570139005118037</v>
      </c>
      <c r="AG468">
        <v>133.68438141529401</v>
      </c>
      <c r="AH468">
        <v>331.25</v>
      </c>
      <c r="AI468" t="e">
        <v>#N/A</v>
      </c>
      <c r="AJ468" t="e">
        <v>#N/A</v>
      </c>
      <c r="AK468">
        <v>9.6824824018284605</v>
      </c>
    </row>
    <row r="469" spans="8:37" x14ac:dyDescent="0.25">
      <c r="H469" s="15">
        <v>44509</v>
      </c>
      <c r="I469">
        <v>121.06399999999999</v>
      </c>
      <c r="J469">
        <v>11.13</v>
      </c>
      <c r="K469">
        <v>113.85</v>
      </c>
      <c r="L469">
        <v>96.567985717747348</v>
      </c>
      <c r="M469">
        <v>10.301784471087702</v>
      </c>
      <c r="N469">
        <v>89.143374741200816</v>
      </c>
      <c r="O469">
        <v>51.55</v>
      </c>
      <c r="P469">
        <v>168.86</v>
      </c>
      <c r="Q469">
        <v>170.8</v>
      </c>
      <c r="R469">
        <v>277.75486430337475</v>
      </c>
      <c r="S469">
        <v>36.74</v>
      </c>
      <c r="T469">
        <v>21.281918564527263</v>
      </c>
      <c r="U469">
        <v>38.867322291235332</v>
      </c>
      <c r="V469">
        <v>11.994899999999999</v>
      </c>
      <c r="W469">
        <v>67.287784679089029</v>
      </c>
      <c r="X469">
        <v>11.997999999999999</v>
      </c>
      <c r="Y469">
        <v>1099.8</v>
      </c>
      <c r="Z469">
        <v>141.13</v>
      </c>
      <c r="AA469">
        <v>231.31</v>
      </c>
      <c r="AB469">
        <v>125.38</v>
      </c>
      <c r="AC469">
        <v>317.00310559006215</v>
      </c>
      <c r="AD469">
        <v>10.226000000000001</v>
      </c>
      <c r="AE469">
        <v>123.94106608935316</v>
      </c>
      <c r="AF469">
        <v>97.693775844410766</v>
      </c>
      <c r="AG469">
        <v>134.46990226134403</v>
      </c>
      <c r="AH469">
        <v>330.93</v>
      </c>
      <c r="AI469" t="e">
        <v>#N/A</v>
      </c>
      <c r="AJ469" t="e">
        <v>#N/A</v>
      </c>
      <c r="AK469">
        <v>9.6975125965405287</v>
      </c>
    </row>
    <row r="470" spans="8:37" x14ac:dyDescent="0.25">
      <c r="H470" s="15">
        <v>44510</v>
      </c>
      <c r="I470">
        <v>120.941</v>
      </c>
      <c r="J470">
        <v>11.11</v>
      </c>
      <c r="K470">
        <v>113.84</v>
      </c>
      <c r="L470">
        <v>96.615550720577488</v>
      </c>
      <c r="M470">
        <v>10.390932839486407</v>
      </c>
      <c r="N470">
        <v>89.563064628214036</v>
      </c>
      <c r="O470">
        <v>51.74</v>
      </c>
      <c r="P470">
        <v>166.08</v>
      </c>
      <c r="Q470">
        <v>171.3</v>
      </c>
      <c r="R470">
        <v>279.62323554630603</v>
      </c>
      <c r="S470">
        <v>36.659999999999997</v>
      </c>
      <c r="T470">
        <v>20.882557331480193</v>
      </c>
      <c r="U470">
        <v>39.289437109103538</v>
      </c>
      <c r="V470">
        <v>12.004200000000001</v>
      </c>
      <c r="W470">
        <v>87.5</v>
      </c>
      <c r="X470">
        <v>11.916</v>
      </c>
      <c r="Y470">
        <v>1100.2</v>
      </c>
      <c r="Z470">
        <v>142.78</v>
      </c>
      <c r="AA470">
        <v>231.91</v>
      </c>
      <c r="AB470">
        <v>125.03</v>
      </c>
      <c r="AC470">
        <v>316.83460736622658</v>
      </c>
      <c r="AD470">
        <v>10.256</v>
      </c>
      <c r="AE470">
        <v>124.1401339159563</v>
      </c>
      <c r="AF470">
        <v>97.390597503841505</v>
      </c>
      <c r="AG470">
        <v>133.92770515204106</v>
      </c>
      <c r="AH470">
        <v>329.61</v>
      </c>
      <c r="AI470" t="e">
        <v>#N/A</v>
      </c>
      <c r="AJ470" t="e">
        <v>#N/A</v>
      </c>
      <c r="AK470">
        <v>9.6359728432703058</v>
      </c>
    </row>
    <row r="471" spans="8:37" x14ac:dyDescent="0.25">
      <c r="H471" s="15">
        <v>44511</v>
      </c>
      <c r="I471">
        <v>120.87</v>
      </c>
      <c r="J471" t="e">
        <v>#N/A</v>
      </c>
      <c r="K471" t="e">
        <v>#N/A</v>
      </c>
      <c r="L471" t="e">
        <v>#N/A</v>
      </c>
      <c r="M471">
        <v>10.438950645451019</v>
      </c>
      <c r="N471">
        <v>89.926643961226091</v>
      </c>
      <c r="O471">
        <v>51.79</v>
      </c>
      <c r="P471">
        <v>166.96</v>
      </c>
      <c r="Q471">
        <v>172.69</v>
      </c>
      <c r="R471">
        <v>277.9516970825008</v>
      </c>
      <c r="S471">
        <v>36.69</v>
      </c>
      <c r="T471">
        <v>20.845341018251681</v>
      </c>
      <c r="U471">
        <v>39.848048205396914</v>
      </c>
      <c r="V471">
        <v>11.977</v>
      </c>
      <c r="W471">
        <v>107.40546677146101</v>
      </c>
      <c r="X471">
        <v>11.93</v>
      </c>
      <c r="Y471">
        <v>1096.51</v>
      </c>
      <c r="Z471">
        <v>142.44999999999999</v>
      </c>
      <c r="AA471">
        <v>233.61</v>
      </c>
      <c r="AB471">
        <v>125.39</v>
      </c>
      <c r="AC471">
        <v>319.80613046895468</v>
      </c>
      <c r="AD471">
        <v>10.368</v>
      </c>
      <c r="AE471">
        <v>123.94387338266304</v>
      </c>
      <c r="AF471">
        <v>97.434314416452992</v>
      </c>
      <c r="AG471" t="e">
        <v>#N/A</v>
      </c>
      <c r="AH471">
        <v>330.55</v>
      </c>
      <c r="AI471" t="e">
        <v>#N/A</v>
      </c>
      <c r="AJ471" t="e">
        <v>#N/A</v>
      </c>
      <c r="AK471">
        <v>9.570025685952734</v>
      </c>
    </row>
    <row r="472" spans="8:37" x14ac:dyDescent="0.25">
      <c r="H472" s="15">
        <v>44512</v>
      </c>
      <c r="I472">
        <v>120.831</v>
      </c>
      <c r="J472">
        <v>11.1</v>
      </c>
      <c r="K472">
        <v>113.84</v>
      </c>
      <c r="L472">
        <v>96.857980608142526</v>
      </c>
      <c r="M472">
        <v>10.610554160068766</v>
      </c>
      <c r="N472">
        <v>89.933618656651234</v>
      </c>
      <c r="O472">
        <v>52.28</v>
      </c>
      <c r="P472">
        <v>168.45</v>
      </c>
      <c r="Q472">
        <v>175.2</v>
      </c>
      <c r="R472">
        <v>278.7358495906638</v>
      </c>
      <c r="S472">
        <v>36.61</v>
      </c>
      <c r="T472">
        <v>20.447200628875883</v>
      </c>
      <c r="U472">
        <v>40.300462922525988</v>
      </c>
      <c r="V472">
        <v>12.0162</v>
      </c>
      <c r="W472">
        <v>113.50336273910384</v>
      </c>
      <c r="X472">
        <v>11.994</v>
      </c>
      <c r="Y472">
        <v>1100.0899999999999</v>
      </c>
      <c r="Z472">
        <v>143</v>
      </c>
      <c r="AA472">
        <v>235.24</v>
      </c>
      <c r="AB472" t="e">
        <v>#N/A</v>
      </c>
      <c r="AC472">
        <v>324.24665909686433</v>
      </c>
      <c r="AD472">
        <v>10.302</v>
      </c>
      <c r="AE472">
        <v>123.82568591310279</v>
      </c>
      <c r="AF472">
        <v>97.762911697165819</v>
      </c>
      <c r="AG472">
        <v>134.77212696900295</v>
      </c>
      <c r="AH472">
        <v>330.62</v>
      </c>
      <c r="AI472" t="e">
        <v>#N/A</v>
      </c>
      <c r="AJ472" t="e">
        <v>#N/A</v>
      </c>
      <c r="AK472">
        <v>9.6279355907614015</v>
      </c>
    </row>
    <row r="473" spans="8:37" x14ac:dyDescent="0.25">
      <c r="H473" s="15">
        <v>44515</v>
      </c>
      <c r="I473">
        <v>120.80500000000001</v>
      </c>
      <c r="J473">
        <v>11.15</v>
      </c>
      <c r="K473">
        <v>113.84</v>
      </c>
      <c r="L473">
        <v>97.166221380924398</v>
      </c>
      <c r="M473">
        <v>10.705402801396218</v>
      </c>
      <c r="N473">
        <v>90.422448621113645</v>
      </c>
      <c r="O473">
        <v>52.24</v>
      </c>
      <c r="P473">
        <v>165.88</v>
      </c>
      <c r="Q473">
        <v>176.45</v>
      </c>
      <c r="R473">
        <v>281.79820942920338</v>
      </c>
      <c r="S473">
        <v>36.61</v>
      </c>
      <c r="T473">
        <v>20.692077990514665</v>
      </c>
      <c r="U473">
        <v>40.477340593711574</v>
      </c>
      <c r="V473">
        <v>12.0169</v>
      </c>
      <c r="W473">
        <v>131.1786404356227</v>
      </c>
      <c r="X473">
        <v>11.986000000000001</v>
      </c>
      <c r="Y473">
        <v>1098.68</v>
      </c>
      <c r="Z473">
        <v>143.41</v>
      </c>
      <c r="AA473">
        <v>236.83</v>
      </c>
      <c r="AB473">
        <v>125.87</v>
      </c>
      <c r="AC473">
        <v>323.59915685930088</v>
      </c>
      <c r="AD473">
        <v>10.358000000000001</v>
      </c>
      <c r="AE473">
        <v>124.5272098230228</v>
      </c>
      <c r="AF473">
        <v>98.076352279050511</v>
      </c>
      <c r="AG473">
        <v>135.0550562621618</v>
      </c>
      <c r="AH473">
        <v>330.51</v>
      </c>
      <c r="AI473" t="e">
        <v>#N/A</v>
      </c>
      <c r="AJ473" t="e">
        <v>#N/A</v>
      </c>
      <c r="AK473">
        <v>9.6662178145807527</v>
      </c>
    </row>
    <row r="474" spans="8:37" x14ac:dyDescent="0.25">
      <c r="H474" s="15">
        <v>44516</v>
      </c>
      <c r="I474">
        <v>120.749</v>
      </c>
      <c r="J474">
        <v>11.11</v>
      </c>
      <c r="K474">
        <v>113.84</v>
      </c>
      <c r="L474">
        <v>97.04951272096902</v>
      </c>
      <c r="M474">
        <v>10.642726686721099</v>
      </c>
      <c r="N474">
        <v>90.881002824858754</v>
      </c>
      <c r="O474">
        <v>52.72</v>
      </c>
      <c r="P474">
        <v>166.38</v>
      </c>
      <c r="Q474">
        <v>177.12</v>
      </c>
      <c r="R474">
        <v>279.90054421322765</v>
      </c>
      <c r="S474">
        <v>36.619999999999997</v>
      </c>
      <c r="T474">
        <v>20.29484463276836</v>
      </c>
      <c r="U474">
        <v>41.134798728813557</v>
      </c>
      <c r="V474">
        <v>12.020899999999999</v>
      </c>
      <c r="W474">
        <v>151.84498587570621</v>
      </c>
      <c r="X474">
        <v>12.058</v>
      </c>
      <c r="Y474">
        <v>1095.02</v>
      </c>
      <c r="Z474">
        <v>144.02000000000001</v>
      </c>
      <c r="AA474">
        <v>237.78</v>
      </c>
      <c r="AB474">
        <v>126.55</v>
      </c>
      <c r="AC474">
        <v>327.6483050847458</v>
      </c>
      <c r="AD474">
        <v>10.304</v>
      </c>
      <c r="AE474">
        <v>124.10729243297183</v>
      </c>
      <c r="AF474">
        <v>97.921089992449225</v>
      </c>
      <c r="AG474">
        <v>134.98541137081523</v>
      </c>
      <c r="AH474">
        <v>330.46</v>
      </c>
      <c r="AI474" t="e">
        <v>#N/A</v>
      </c>
      <c r="AJ474" t="e">
        <v>#N/A</v>
      </c>
      <c r="AK474">
        <v>9.6907253101032094</v>
      </c>
    </row>
    <row r="475" spans="8:37" x14ac:dyDescent="0.25">
      <c r="H475" s="15">
        <v>44517</v>
      </c>
      <c r="I475">
        <v>120.711</v>
      </c>
      <c r="J475">
        <v>11.09</v>
      </c>
      <c r="K475">
        <v>113.83</v>
      </c>
      <c r="L475">
        <v>97.415824714930508</v>
      </c>
      <c r="M475">
        <v>10.669112063655234</v>
      </c>
      <c r="N475">
        <v>90.856082692817395</v>
      </c>
      <c r="O475">
        <v>52.67</v>
      </c>
      <c r="P475">
        <v>164.75</v>
      </c>
      <c r="Q475">
        <v>178.73</v>
      </c>
      <c r="R475">
        <v>282.80755052290903</v>
      </c>
      <c r="S475">
        <v>36.44</v>
      </c>
      <c r="T475">
        <v>20.178460994787528</v>
      </c>
      <c r="U475">
        <v>40.86933474688577</v>
      </c>
      <c r="V475">
        <v>11.978199999999999</v>
      </c>
      <c r="W475">
        <v>129.04850251789028</v>
      </c>
      <c r="X475">
        <v>12.03</v>
      </c>
      <c r="Y475">
        <v>1095.72</v>
      </c>
      <c r="Z475">
        <v>144.07</v>
      </c>
      <c r="AA475">
        <v>238.09</v>
      </c>
      <c r="AB475">
        <v>126.88</v>
      </c>
      <c r="AC475">
        <v>329.34004770739466</v>
      </c>
      <c r="AD475">
        <v>10.266</v>
      </c>
      <c r="AE475">
        <v>124.59366933599541</v>
      </c>
      <c r="AF475">
        <v>98.329365710596548</v>
      </c>
      <c r="AG475">
        <v>135.12793894226951</v>
      </c>
      <c r="AH475">
        <v>329.43</v>
      </c>
      <c r="AI475" t="e">
        <v>#N/A</v>
      </c>
      <c r="AJ475" t="e">
        <v>#N/A</v>
      </c>
      <c r="AK475">
        <v>9.755856549550332</v>
      </c>
    </row>
    <row r="476" spans="8:37" x14ac:dyDescent="0.25">
      <c r="H476" s="15">
        <v>44518</v>
      </c>
      <c r="I476">
        <v>120.759</v>
      </c>
      <c r="J476">
        <v>11.09</v>
      </c>
      <c r="K476">
        <v>113.89</v>
      </c>
      <c r="L476">
        <v>97.300740625871811</v>
      </c>
      <c r="M476">
        <v>10.672579967145795</v>
      </c>
      <c r="N476">
        <v>90.554089709762522</v>
      </c>
      <c r="O476">
        <v>52.17</v>
      </c>
      <c r="P476">
        <v>163.36000000000001</v>
      </c>
      <c r="Q476">
        <v>177.67</v>
      </c>
      <c r="R476">
        <v>281.44999388069562</v>
      </c>
      <c r="S476">
        <v>36.28</v>
      </c>
      <c r="T476">
        <v>19.762532981530342</v>
      </c>
      <c r="U476">
        <v>40.784960422163593</v>
      </c>
      <c r="V476">
        <v>11.913600000000001</v>
      </c>
      <c r="W476">
        <v>108.51363236587511</v>
      </c>
      <c r="X476">
        <v>12.071999999999999</v>
      </c>
      <c r="Y476">
        <v>1093.23</v>
      </c>
      <c r="Z476">
        <v>143.41</v>
      </c>
      <c r="AA476">
        <v>235.51</v>
      </c>
      <c r="AB476">
        <v>127.19</v>
      </c>
      <c r="AC476">
        <v>326.103781882146</v>
      </c>
      <c r="AD476">
        <v>10.135999999999999</v>
      </c>
      <c r="AE476">
        <v>124.28649290882846</v>
      </c>
      <c r="AF476">
        <v>98.097010358728056</v>
      </c>
      <c r="AG476">
        <v>134.06407709867435</v>
      </c>
      <c r="AH476">
        <v>329.18</v>
      </c>
      <c r="AI476" t="e">
        <v>#N/A</v>
      </c>
      <c r="AJ476" t="e">
        <v>#N/A</v>
      </c>
      <c r="AK476">
        <v>9.7319744676775297</v>
      </c>
    </row>
    <row r="477" spans="8:37" x14ac:dyDescent="0.25">
      <c r="H477" s="15">
        <v>44519</v>
      </c>
      <c r="I477">
        <v>120.687</v>
      </c>
      <c r="J477">
        <v>11.09</v>
      </c>
      <c r="K477">
        <v>113.85</v>
      </c>
      <c r="L477">
        <v>97.40717842468375</v>
      </c>
      <c r="M477">
        <v>10.736147504521721</v>
      </c>
      <c r="N477">
        <v>91.148875907240225</v>
      </c>
      <c r="O477">
        <v>52.56</v>
      </c>
      <c r="P477">
        <v>161.22</v>
      </c>
      <c r="Q477">
        <v>178.9</v>
      </c>
      <c r="R477">
        <v>283.21118057443044</v>
      </c>
      <c r="S477">
        <v>36.29</v>
      </c>
      <c r="T477">
        <v>19.543281996813594</v>
      </c>
      <c r="U477">
        <v>41.204195432819972</v>
      </c>
      <c r="V477">
        <v>11.8559</v>
      </c>
      <c r="W477">
        <v>113.82545583289078</v>
      </c>
      <c r="X477">
        <v>12.048</v>
      </c>
      <c r="Y477">
        <v>1087.69</v>
      </c>
      <c r="Z477">
        <v>141.37</v>
      </c>
      <c r="AA477">
        <v>235.09</v>
      </c>
      <c r="AB477">
        <v>127.48</v>
      </c>
      <c r="AC477">
        <v>327.30571782616397</v>
      </c>
      <c r="AD477">
        <v>9.8469999999999995</v>
      </c>
      <c r="AE477">
        <v>124.66707692861588</v>
      </c>
      <c r="AF477">
        <v>98.222400992744682</v>
      </c>
      <c r="AG477">
        <v>134.07789183710872</v>
      </c>
      <c r="AH477">
        <v>328.52</v>
      </c>
      <c r="AI477" t="e">
        <v>#N/A</v>
      </c>
      <c r="AJ477" t="e">
        <v>#N/A</v>
      </c>
      <c r="AK477">
        <v>9.6320215000602509</v>
      </c>
    </row>
    <row r="478" spans="8:37" x14ac:dyDescent="0.25">
      <c r="H478" s="15">
        <v>44522</v>
      </c>
      <c r="I478">
        <v>120.655</v>
      </c>
      <c r="J478">
        <v>11.05</v>
      </c>
      <c r="K478">
        <v>113.83</v>
      </c>
      <c r="L478">
        <v>97.128306827224165</v>
      </c>
      <c r="M478">
        <v>10.767113089900153</v>
      </c>
      <c r="N478">
        <v>91.465149359886198</v>
      </c>
      <c r="O478">
        <v>52.25</v>
      </c>
      <c r="P478">
        <v>157.79</v>
      </c>
      <c r="Q478">
        <v>181.05</v>
      </c>
      <c r="R478">
        <v>282.32177427934829</v>
      </c>
      <c r="S478">
        <v>35.770000000000003</v>
      </c>
      <c r="T478">
        <v>19.736842105263158</v>
      </c>
      <c r="U478">
        <v>40.451635846372689</v>
      </c>
      <c r="V478">
        <v>11.725199999999999</v>
      </c>
      <c r="W478">
        <v>105.00533428165006</v>
      </c>
      <c r="X478">
        <v>12.04</v>
      </c>
      <c r="Y478">
        <v>1084.3800000000001</v>
      </c>
      <c r="Z478">
        <v>142.08000000000001</v>
      </c>
      <c r="AA478">
        <v>234.62</v>
      </c>
      <c r="AB478">
        <v>127.25</v>
      </c>
      <c r="AC478">
        <v>322.99075391180656</v>
      </c>
      <c r="AD478">
        <v>9.93</v>
      </c>
      <c r="AE478">
        <v>124.1555628179447</v>
      </c>
      <c r="AF478">
        <v>98.102356540126593</v>
      </c>
      <c r="AG478">
        <v>133.46675302159574</v>
      </c>
      <c r="AH478">
        <v>327.72</v>
      </c>
      <c r="AI478" t="e">
        <v>#N/A</v>
      </c>
      <c r="AJ478" t="e">
        <v>#N/A</v>
      </c>
      <c r="AK478">
        <v>9.5744984512132572</v>
      </c>
    </row>
    <row r="479" spans="8:37" x14ac:dyDescent="0.25">
      <c r="H479" s="15">
        <v>44523</v>
      </c>
      <c r="I479">
        <v>120.459</v>
      </c>
      <c r="J479">
        <v>11</v>
      </c>
      <c r="K479">
        <v>113.77</v>
      </c>
      <c r="L479">
        <v>96.876356549944575</v>
      </c>
      <c r="M479">
        <v>10.711542172167533</v>
      </c>
      <c r="N479">
        <v>91.185356317753701</v>
      </c>
      <c r="O479">
        <v>51.61</v>
      </c>
      <c r="P479">
        <v>155.18</v>
      </c>
      <c r="Q479">
        <v>177.44</v>
      </c>
      <c r="R479">
        <v>276.31475939673038</v>
      </c>
      <c r="S479">
        <v>35.700000000000003</v>
      </c>
      <c r="T479">
        <v>19.637462235649547</v>
      </c>
      <c r="U479">
        <v>39.434867602630177</v>
      </c>
      <c r="V479">
        <v>11.826599999999999</v>
      </c>
      <c r="W479">
        <v>106.49546827794562</v>
      </c>
      <c r="X479">
        <v>12.03</v>
      </c>
      <c r="Y479">
        <v>1089.31</v>
      </c>
      <c r="Z479">
        <v>141.19999999999999</v>
      </c>
      <c r="AA479">
        <v>231.5</v>
      </c>
      <c r="AB479">
        <v>126.06</v>
      </c>
      <c r="AC479">
        <v>320.50826372845211</v>
      </c>
      <c r="AD479">
        <v>9.9570000000000007</v>
      </c>
      <c r="AE479">
        <v>123.6097357119279</v>
      </c>
      <c r="AF479">
        <v>97.844929638926999</v>
      </c>
      <c r="AG479">
        <v>132.56213201127395</v>
      </c>
      <c r="AH479">
        <v>328.24</v>
      </c>
      <c r="AI479" t="e">
        <v>#N/A</v>
      </c>
      <c r="AJ479" t="e">
        <v>#N/A</v>
      </c>
      <c r="AK479">
        <v>9.571444979619967</v>
      </c>
    </row>
    <row r="480" spans="8:37" x14ac:dyDescent="0.25">
      <c r="H480" s="15">
        <v>44524</v>
      </c>
      <c r="I480">
        <v>120.25700000000001</v>
      </c>
      <c r="J480">
        <v>10.98</v>
      </c>
      <c r="K480">
        <v>113.81</v>
      </c>
      <c r="L480">
        <v>97.254197775021083</v>
      </c>
      <c r="M480">
        <v>10.706939359682103</v>
      </c>
      <c r="N480">
        <v>91.55055376920329</v>
      </c>
      <c r="O480">
        <v>52.09</v>
      </c>
      <c r="P480">
        <v>156.28</v>
      </c>
      <c r="Q480">
        <v>172.62</v>
      </c>
      <c r="R480">
        <v>270.30229848066841</v>
      </c>
      <c r="S480">
        <v>36.119999999999997</v>
      </c>
      <c r="T480">
        <v>19.757056091461237</v>
      </c>
      <c r="U480">
        <v>40.101375491246877</v>
      </c>
      <c r="V480">
        <v>11.9009</v>
      </c>
      <c r="W480">
        <v>102.58127902822437</v>
      </c>
      <c r="X480">
        <v>12.064</v>
      </c>
      <c r="Y480">
        <v>1090.44</v>
      </c>
      <c r="Z480">
        <v>141.16</v>
      </c>
      <c r="AA480">
        <v>232</v>
      </c>
      <c r="AB480">
        <v>126.13</v>
      </c>
      <c r="AC480">
        <v>323.66023579849951</v>
      </c>
      <c r="AD480">
        <v>9.9440000000000008</v>
      </c>
      <c r="AE480">
        <v>123.86228920202772</v>
      </c>
      <c r="AF480">
        <v>98.163418989612254</v>
      </c>
      <c r="AG480">
        <v>132.77303913074175</v>
      </c>
      <c r="AH480">
        <v>328.49</v>
      </c>
      <c r="AI480" t="e">
        <v>#N/A</v>
      </c>
      <c r="AJ480" t="e">
        <v>#N/A</v>
      </c>
      <c r="AK480">
        <v>9.5401373031001224</v>
      </c>
    </row>
    <row r="481" spans="8:37" x14ac:dyDescent="0.25">
      <c r="H481" s="15">
        <v>44525</v>
      </c>
      <c r="I481">
        <v>120.22499999999999</v>
      </c>
      <c r="J481" t="e">
        <v>#N/A</v>
      </c>
      <c r="K481">
        <v>113.84</v>
      </c>
      <c r="L481" t="e">
        <v>#N/A</v>
      </c>
      <c r="M481" t="e">
        <v>#N/A</v>
      </c>
      <c r="N481">
        <v>91.52542372881355</v>
      </c>
      <c r="O481">
        <v>52.16</v>
      </c>
      <c r="P481">
        <v>156.26</v>
      </c>
      <c r="Q481" t="e">
        <v>#N/A</v>
      </c>
      <c r="R481" t="e">
        <v>#N/A</v>
      </c>
      <c r="S481" t="e">
        <v>#N/A</v>
      </c>
      <c r="T481" t="e">
        <v>#N/A</v>
      </c>
      <c r="U481">
        <v>40.388046387154326</v>
      </c>
      <c r="V481">
        <v>11.8652</v>
      </c>
      <c r="W481" t="e">
        <v>#N/A</v>
      </c>
      <c r="X481">
        <v>12.086</v>
      </c>
      <c r="Y481">
        <v>1090.02</v>
      </c>
      <c r="Z481">
        <v>141.29</v>
      </c>
      <c r="AA481">
        <v>232.23</v>
      </c>
      <c r="AB481">
        <v>125.96</v>
      </c>
      <c r="AC481" t="e">
        <v>#N/A</v>
      </c>
      <c r="AD481">
        <v>9.9740000000000002</v>
      </c>
      <c r="AE481">
        <v>123.91797007912045</v>
      </c>
      <c r="AF481">
        <v>97.988435149039532</v>
      </c>
      <c r="AG481" t="e">
        <v>#N/A</v>
      </c>
      <c r="AH481">
        <v>328.5</v>
      </c>
      <c r="AI481" t="e">
        <v>#N/A</v>
      </c>
      <c r="AJ481" t="e">
        <v>#N/A</v>
      </c>
      <c r="AK481">
        <v>9.4764165455182123</v>
      </c>
    </row>
    <row r="482" spans="8:37" x14ac:dyDescent="0.25">
      <c r="H482" s="15">
        <v>44526</v>
      </c>
      <c r="I482">
        <v>119.55500000000001</v>
      </c>
      <c r="J482">
        <v>10.92</v>
      </c>
      <c r="K482">
        <v>113.68</v>
      </c>
      <c r="L482">
        <v>97.650122296614285</v>
      </c>
      <c r="M482">
        <v>10.145870719215781</v>
      </c>
      <c r="N482">
        <v>90.782024062278836</v>
      </c>
      <c r="O482">
        <v>50.42</v>
      </c>
      <c r="P482">
        <v>154.34</v>
      </c>
      <c r="Q482">
        <v>172.25</v>
      </c>
      <c r="R482">
        <v>272.47874364718069</v>
      </c>
      <c r="S482">
        <v>35.47</v>
      </c>
      <c r="T482">
        <v>18.161712668082096</v>
      </c>
      <c r="U482">
        <v>39.269285208775649</v>
      </c>
      <c r="V482">
        <v>11.657299999999999</v>
      </c>
      <c r="W482">
        <v>99.19497523000706</v>
      </c>
      <c r="X482">
        <v>11.698</v>
      </c>
      <c r="Y482">
        <v>1092.8900000000001</v>
      </c>
      <c r="Z482">
        <v>133.71</v>
      </c>
      <c r="AA482">
        <v>224.37</v>
      </c>
      <c r="AB482">
        <v>125.13</v>
      </c>
      <c r="AC482">
        <v>312.80962491153576</v>
      </c>
      <c r="AD482">
        <v>9.2579999999999991</v>
      </c>
      <c r="AE482">
        <v>124.73786733667077</v>
      </c>
      <c r="AF482">
        <v>97.733542962755351</v>
      </c>
      <c r="AG482">
        <v>132.12107571927024</v>
      </c>
      <c r="AH482">
        <v>323.14999999999998</v>
      </c>
      <c r="AI482" t="e">
        <v>#N/A</v>
      </c>
      <c r="AJ482" t="e">
        <v>#N/A</v>
      </c>
      <c r="AK482">
        <v>9.5233799553218095</v>
      </c>
    </row>
    <row r="483" spans="8:37" x14ac:dyDescent="0.25">
      <c r="H483" s="15">
        <v>44529</v>
      </c>
      <c r="I483">
        <v>119.75</v>
      </c>
      <c r="J483">
        <v>10.9</v>
      </c>
      <c r="K483">
        <v>113.69</v>
      </c>
      <c r="L483">
        <v>97.836587616469984</v>
      </c>
      <c r="M483">
        <v>10.119219156336667</v>
      </c>
      <c r="N483">
        <v>91.285055023074193</v>
      </c>
      <c r="O483">
        <v>51.2</v>
      </c>
      <c r="P483">
        <v>155.32</v>
      </c>
      <c r="Q483">
        <v>173.81</v>
      </c>
      <c r="R483">
        <v>273.12274115831002</v>
      </c>
      <c r="S483">
        <v>35.369999999999997</v>
      </c>
      <c r="T483">
        <v>18.237486687965923</v>
      </c>
      <c r="U483">
        <v>39.696485623003191</v>
      </c>
      <c r="V483">
        <v>11.5999</v>
      </c>
      <c r="W483">
        <v>106.29215477458288</v>
      </c>
      <c r="X483">
        <v>11.9345</v>
      </c>
      <c r="Y483">
        <v>1091.25</v>
      </c>
      <c r="Z483">
        <v>134.32</v>
      </c>
      <c r="AA483">
        <v>225.77</v>
      </c>
      <c r="AB483">
        <v>125.01</v>
      </c>
      <c r="AC483">
        <v>324.65388711395099</v>
      </c>
      <c r="AD483">
        <v>9.4009999999999998</v>
      </c>
      <c r="AE483">
        <v>124.56815796002624</v>
      </c>
      <c r="AF483">
        <v>98.209965744428459</v>
      </c>
      <c r="AG483">
        <v>131.73816982596395</v>
      </c>
      <c r="AH483">
        <v>324.43</v>
      </c>
      <c r="AI483" t="e">
        <v>#N/A</v>
      </c>
      <c r="AJ483" t="e">
        <v>#N/A</v>
      </c>
      <c r="AK483">
        <v>9.5072245692253023</v>
      </c>
    </row>
    <row r="484" spans="8:37" x14ac:dyDescent="0.25">
      <c r="H484" s="15">
        <v>44530</v>
      </c>
      <c r="I484">
        <v>119.619</v>
      </c>
      <c r="J484">
        <v>10.89</v>
      </c>
      <c r="K484">
        <v>113.59</v>
      </c>
      <c r="L484">
        <v>97.737518621547835</v>
      </c>
      <c r="M484">
        <v>10.120934280376009</v>
      </c>
      <c r="N484">
        <v>90.849615418619052</v>
      </c>
      <c r="O484">
        <v>50.38</v>
      </c>
      <c r="P484">
        <v>153.05000000000001</v>
      </c>
      <c r="Q484">
        <v>173.33</v>
      </c>
      <c r="R484">
        <v>277.4865564560065</v>
      </c>
      <c r="S484">
        <v>35.28</v>
      </c>
      <c r="T484">
        <v>17.938290160021218</v>
      </c>
      <c r="U484">
        <v>39.090266112633721</v>
      </c>
      <c r="V484">
        <v>11.4725</v>
      </c>
      <c r="W484">
        <v>105.87923260542834</v>
      </c>
      <c r="X484">
        <v>11.688000000000001</v>
      </c>
      <c r="Y484">
        <v>1089.8699999999999</v>
      </c>
      <c r="Z484">
        <v>133.03</v>
      </c>
      <c r="AA484">
        <v>223.36</v>
      </c>
      <c r="AB484">
        <v>124.62</v>
      </c>
      <c r="AC484">
        <v>315.97559897444961</v>
      </c>
      <c r="AD484">
        <v>9.2880000000000003</v>
      </c>
      <c r="AE484">
        <v>124.68402341154604</v>
      </c>
      <c r="AF484">
        <v>97.952706395984904</v>
      </c>
      <c r="AG484">
        <v>131.01477088270784</v>
      </c>
      <c r="AH484">
        <v>321.88</v>
      </c>
      <c r="AI484">
        <v>916.56</v>
      </c>
      <c r="AJ484">
        <v>146.07</v>
      </c>
      <c r="AK484">
        <v>9.5297442964984729</v>
      </c>
    </row>
    <row r="485" spans="8:37" x14ac:dyDescent="0.25">
      <c r="H485" s="15">
        <v>44531</v>
      </c>
      <c r="I485">
        <v>119.824</v>
      </c>
      <c r="J485">
        <v>10.9</v>
      </c>
      <c r="K485">
        <v>113.64</v>
      </c>
      <c r="L485">
        <v>97.501966755604897</v>
      </c>
      <c r="M485">
        <v>10.090190231918838</v>
      </c>
      <c r="N485">
        <v>90.674673260332042</v>
      </c>
      <c r="O485">
        <v>51.27</v>
      </c>
      <c r="P485">
        <v>148.88999999999999</v>
      </c>
      <c r="Q485">
        <v>173.82</v>
      </c>
      <c r="R485">
        <v>277.68221963779729</v>
      </c>
      <c r="S485">
        <v>34.729999999999997</v>
      </c>
      <c r="T485">
        <v>17.114093959731541</v>
      </c>
      <c r="U485">
        <v>39.49796891557753</v>
      </c>
      <c r="V485">
        <v>11.470499999999999</v>
      </c>
      <c r="W485">
        <v>102.16354645001765</v>
      </c>
      <c r="X485">
        <v>11.606</v>
      </c>
      <c r="Y485">
        <v>1078.57</v>
      </c>
      <c r="Z485">
        <v>136.28</v>
      </c>
      <c r="AA485">
        <v>223.85</v>
      </c>
      <c r="AB485">
        <v>124.43</v>
      </c>
      <c r="AC485">
        <v>318.0324973507594</v>
      </c>
      <c r="AD485">
        <v>9.3360000000000003</v>
      </c>
      <c r="AE485">
        <v>124.3536759961129</v>
      </c>
      <c r="AF485">
        <v>97.560569770405294</v>
      </c>
      <c r="AG485">
        <v>130.04105054723306</v>
      </c>
      <c r="AH485">
        <v>320.19</v>
      </c>
      <c r="AI485" t="e">
        <v>#N/A</v>
      </c>
      <c r="AJ485" t="e">
        <v>#N/A</v>
      </c>
      <c r="AK485">
        <v>9.6185800685497718</v>
      </c>
    </row>
    <row r="486" spans="8:37" x14ac:dyDescent="0.25">
      <c r="H486" s="15">
        <v>44532</v>
      </c>
      <c r="I486">
        <v>119.883</v>
      </c>
      <c r="J486">
        <v>10.91</v>
      </c>
      <c r="K486">
        <v>113.65</v>
      </c>
      <c r="L486">
        <v>97.399052286849681</v>
      </c>
      <c r="M486">
        <v>10.095446362723392</v>
      </c>
      <c r="N486">
        <v>90.85198619835441</v>
      </c>
      <c r="O486">
        <v>50.51</v>
      </c>
      <c r="P486">
        <v>151.62</v>
      </c>
      <c r="Q486">
        <v>170.28</v>
      </c>
      <c r="R486">
        <v>272.78653278601905</v>
      </c>
      <c r="S486">
        <v>34.950000000000003</v>
      </c>
      <c r="T486">
        <v>18.198708307528975</v>
      </c>
      <c r="U486">
        <v>38.206670795364062</v>
      </c>
      <c r="V486">
        <v>11.2357</v>
      </c>
      <c r="W486">
        <v>98.00053083252233</v>
      </c>
      <c r="X486">
        <v>11.714</v>
      </c>
      <c r="Y486">
        <v>1091.58</v>
      </c>
      <c r="Z486">
        <v>135.22</v>
      </c>
      <c r="AA486">
        <v>225.19</v>
      </c>
      <c r="AB486">
        <v>123.32</v>
      </c>
      <c r="AC486">
        <v>323.18853401751744</v>
      </c>
      <c r="AD486">
        <v>9.5350000000000001</v>
      </c>
      <c r="AE486">
        <v>123.853234503276</v>
      </c>
      <c r="AF486">
        <v>97.7699681726303</v>
      </c>
      <c r="AG486">
        <v>130.21453803661208</v>
      </c>
      <c r="AH486">
        <v>321.55</v>
      </c>
      <c r="AI486" t="e">
        <v>#N/A</v>
      </c>
      <c r="AJ486" t="e">
        <v>#N/A</v>
      </c>
      <c r="AK486">
        <v>9.6515004061673082</v>
      </c>
    </row>
    <row r="487" spans="8:37" x14ac:dyDescent="0.25">
      <c r="H487" s="15">
        <v>44533</v>
      </c>
      <c r="I487">
        <v>119.931</v>
      </c>
      <c r="J487">
        <v>10.92</v>
      </c>
      <c r="K487">
        <v>113.67</v>
      </c>
      <c r="L487">
        <v>97.865796670581133</v>
      </c>
      <c r="M487">
        <v>10.105223690656414</v>
      </c>
      <c r="N487">
        <v>90.867297321191757</v>
      </c>
      <c r="O487">
        <v>49.7</v>
      </c>
      <c r="P487">
        <v>147.43</v>
      </c>
      <c r="Q487">
        <v>169.36</v>
      </c>
      <c r="R487">
        <v>269.68705122073158</v>
      </c>
      <c r="S487">
        <v>34.03</v>
      </c>
      <c r="T487">
        <v>17.787993988153126</v>
      </c>
      <c r="U487">
        <v>37.030324462912205</v>
      </c>
      <c r="V487">
        <v>11.515000000000001</v>
      </c>
      <c r="W487">
        <v>92.538237114313503</v>
      </c>
      <c r="X487">
        <v>11.606</v>
      </c>
      <c r="Y487">
        <v>1094.44</v>
      </c>
      <c r="Z487">
        <v>134.77000000000001</v>
      </c>
      <c r="AA487">
        <v>222.91</v>
      </c>
      <c r="AB487">
        <v>121.84</v>
      </c>
      <c r="AC487">
        <v>319.52966139156575</v>
      </c>
      <c r="AD487">
        <v>9.375</v>
      </c>
      <c r="AE487">
        <v>124.04872505268388</v>
      </c>
      <c r="AF487">
        <v>97.625056247796067</v>
      </c>
      <c r="AG487">
        <v>129.68205094585417</v>
      </c>
      <c r="AH487">
        <v>320.02</v>
      </c>
      <c r="AI487" t="e">
        <v>#N/A</v>
      </c>
      <c r="AJ487" t="e">
        <v>#N/A</v>
      </c>
      <c r="AK487">
        <v>9.5949502905212096</v>
      </c>
    </row>
    <row r="488" spans="8:37" x14ac:dyDescent="0.25">
      <c r="H488" s="15">
        <v>44536</v>
      </c>
      <c r="I488">
        <v>119.976</v>
      </c>
      <c r="J488">
        <v>10.93</v>
      </c>
      <c r="K488">
        <v>113.66</v>
      </c>
      <c r="L488">
        <v>97.254576611646726</v>
      </c>
      <c r="M488">
        <v>10.074873582448989</v>
      </c>
      <c r="N488">
        <v>91.204894050891042</v>
      </c>
      <c r="O488">
        <v>50.63</v>
      </c>
      <c r="P488">
        <v>147.63999999999999</v>
      </c>
      <c r="Q488">
        <v>166.94</v>
      </c>
      <c r="R488">
        <v>265.63649167810138</v>
      </c>
      <c r="S488">
        <v>33.96</v>
      </c>
      <c r="T488">
        <v>18.787126518308362</v>
      </c>
      <c r="U488">
        <v>37.006826846351629</v>
      </c>
      <c r="V488">
        <v>11.4748</v>
      </c>
      <c r="W488">
        <v>103.53754765493396</v>
      </c>
      <c r="X488">
        <v>11.773999999999999</v>
      </c>
      <c r="Y488">
        <v>1097.7</v>
      </c>
      <c r="Z488">
        <v>137.43</v>
      </c>
      <c r="AA488">
        <v>219.57</v>
      </c>
      <c r="AB488">
        <v>120.46</v>
      </c>
      <c r="AC488">
        <v>321.1543576558206</v>
      </c>
      <c r="AD488">
        <v>9.6379999999999999</v>
      </c>
      <c r="AE488">
        <v>123.22868809796921</v>
      </c>
      <c r="AF488">
        <v>97.28903011251289</v>
      </c>
      <c r="AG488">
        <v>129.3728957524346</v>
      </c>
      <c r="AH488">
        <v>321.54000000000002</v>
      </c>
      <c r="AI488" t="e">
        <v>#N/A</v>
      </c>
      <c r="AJ488" t="e">
        <v>#N/A</v>
      </c>
      <c r="AK488">
        <v>9.6106126582774696</v>
      </c>
    </row>
    <row r="489" spans="8:37" x14ac:dyDescent="0.25">
      <c r="H489" s="15">
        <v>44537</v>
      </c>
      <c r="I489">
        <v>120.16800000000001</v>
      </c>
      <c r="J489">
        <v>10.99</v>
      </c>
      <c r="K489">
        <v>113.71</v>
      </c>
      <c r="L489">
        <v>97.633170742570755</v>
      </c>
      <c r="M489">
        <v>10.158802929590271</v>
      </c>
      <c r="N489">
        <v>91.310921380291703</v>
      </c>
      <c r="O489">
        <v>52.35</v>
      </c>
      <c r="P489">
        <v>152.22999999999999</v>
      </c>
      <c r="Q489">
        <v>174.92</v>
      </c>
      <c r="R489">
        <v>279.13430066101819</v>
      </c>
      <c r="S489">
        <v>34.79</v>
      </c>
      <c r="T489">
        <v>18.854500177872641</v>
      </c>
      <c r="U489">
        <v>38.447171824973317</v>
      </c>
      <c r="V489">
        <v>11.798999999999999</v>
      </c>
      <c r="W489">
        <v>103.32621842760584</v>
      </c>
      <c r="X489">
        <v>11.976000000000001</v>
      </c>
      <c r="Y489">
        <v>1097.74</v>
      </c>
      <c r="Z489">
        <v>139.63</v>
      </c>
      <c r="AA489">
        <v>224.64</v>
      </c>
      <c r="AB489">
        <v>121.46</v>
      </c>
      <c r="AC489">
        <v>330.2561366061899</v>
      </c>
      <c r="AD489">
        <v>9.6929999999999996</v>
      </c>
      <c r="AE489">
        <v>123.96369747021519</v>
      </c>
      <c r="AF489">
        <v>97.933624802569057</v>
      </c>
      <c r="AG489">
        <v>131.02868750723536</v>
      </c>
      <c r="AH489">
        <v>323.70999999999998</v>
      </c>
      <c r="AI489" t="e">
        <v>#N/A</v>
      </c>
      <c r="AJ489" t="e">
        <v>#N/A</v>
      </c>
      <c r="AK489">
        <v>9.5473357212231722</v>
      </c>
    </row>
    <row r="490" spans="8:37" x14ac:dyDescent="0.25">
      <c r="H490" s="15">
        <v>44538</v>
      </c>
      <c r="I490">
        <v>120.21599999999999</v>
      </c>
      <c r="J490" t="e">
        <v>#N/A</v>
      </c>
      <c r="K490">
        <v>113.71</v>
      </c>
      <c r="L490">
        <v>97.406223851924622</v>
      </c>
      <c r="M490">
        <v>10.157120603116981</v>
      </c>
      <c r="N490">
        <v>90.333950127764552</v>
      </c>
      <c r="O490">
        <v>51.81</v>
      </c>
      <c r="P490">
        <v>153.99</v>
      </c>
      <c r="Q490">
        <v>174.42</v>
      </c>
      <c r="R490">
        <v>277.94939667237639</v>
      </c>
      <c r="S490">
        <v>35.04</v>
      </c>
      <c r="T490">
        <v>19.032513877874703</v>
      </c>
      <c r="U490">
        <v>38.527623579169969</v>
      </c>
      <c r="V490">
        <v>11.752700000000001</v>
      </c>
      <c r="W490">
        <v>107.60419420213235</v>
      </c>
      <c r="X490">
        <v>12.045999999999999</v>
      </c>
      <c r="Y490">
        <v>1099.3800000000001</v>
      </c>
      <c r="Z490">
        <v>138.87</v>
      </c>
      <c r="AA490">
        <v>225.06</v>
      </c>
      <c r="AB490">
        <v>121.96</v>
      </c>
      <c r="AC490">
        <v>330.01145475372277</v>
      </c>
      <c r="AD490">
        <v>9.7129999999999992</v>
      </c>
      <c r="AE490">
        <v>123.56177600237757</v>
      </c>
      <c r="AF490">
        <v>97.716300650195635</v>
      </c>
      <c r="AG490">
        <v>131.13186079967292</v>
      </c>
      <c r="AH490">
        <v>324.5</v>
      </c>
      <c r="AI490" t="e">
        <v>#N/A</v>
      </c>
      <c r="AJ490" t="e">
        <v>#N/A</v>
      </c>
      <c r="AK490">
        <v>9.5511310084712875</v>
      </c>
    </row>
    <row r="491" spans="8:37" x14ac:dyDescent="0.25">
      <c r="H491" s="15">
        <v>44539</v>
      </c>
      <c r="I491">
        <v>120.24</v>
      </c>
      <c r="J491">
        <v>11</v>
      </c>
      <c r="K491">
        <v>113.77</v>
      </c>
      <c r="L491">
        <v>97.393052928925357</v>
      </c>
      <c r="M491">
        <v>10.181792066645919</v>
      </c>
      <c r="N491">
        <v>90.885739592559787</v>
      </c>
      <c r="O491">
        <v>51.91</v>
      </c>
      <c r="P491">
        <v>151.28</v>
      </c>
      <c r="Q491">
        <v>174.72</v>
      </c>
      <c r="R491">
        <v>278.44780121130873</v>
      </c>
      <c r="S491">
        <v>34.54</v>
      </c>
      <c r="T491">
        <v>18.901682905225865</v>
      </c>
      <c r="U491">
        <v>38.430026572187778</v>
      </c>
      <c r="V491">
        <v>11.7194</v>
      </c>
      <c r="W491">
        <v>102.21434898139947</v>
      </c>
      <c r="X491">
        <v>11.97</v>
      </c>
      <c r="Y491">
        <v>1095.8900000000001</v>
      </c>
      <c r="Z491">
        <v>138.11000000000001</v>
      </c>
      <c r="AA491">
        <v>226.68</v>
      </c>
      <c r="AB491">
        <v>122.34</v>
      </c>
      <c r="AC491">
        <v>329.00797165633304</v>
      </c>
      <c r="AD491">
        <v>9.64</v>
      </c>
      <c r="AE491">
        <v>123.72585162664878</v>
      </c>
      <c r="AF491">
        <v>97.527110813204686</v>
      </c>
      <c r="AG491">
        <v>130.44789696694033</v>
      </c>
      <c r="AH491">
        <v>323.16000000000003</v>
      </c>
      <c r="AI491" t="e">
        <v>#N/A</v>
      </c>
      <c r="AJ491" t="e">
        <v>#N/A</v>
      </c>
      <c r="AK491">
        <v>9.5611998180642974</v>
      </c>
    </row>
    <row r="492" spans="8:37" x14ac:dyDescent="0.25">
      <c r="H492" s="15">
        <v>44540</v>
      </c>
      <c r="I492">
        <v>120.19199999999999</v>
      </c>
      <c r="J492">
        <v>11.02</v>
      </c>
      <c r="K492">
        <v>113.78</v>
      </c>
      <c r="L492">
        <v>97.609834725019795</v>
      </c>
      <c r="M492">
        <v>10.229979098882595</v>
      </c>
      <c r="N492">
        <v>90.73681420620197</v>
      </c>
      <c r="O492">
        <v>51.64</v>
      </c>
      <c r="P492">
        <v>149.97</v>
      </c>
      <c r="Q492">
        <v>172.55</v>
      </c>
      <c r="R492">
        <v>275.56132710058688</v>
      </c>
      <c r="S492">
        <v>34.200000000000003</v>
      </c>
      <c r="T492">
        <v>18.658892128279884</v>
      </c>
      <c r="U492">
        <v>37.286862797066881</v>
      </c>
      <c r="V492">
        <v>11.6508</v>
      </c>
      <c r="W492">
        <v>101.2987012987013</v>
      </c>
      <c r="X492">
        <v>12.058</v>
      </c>
      <c r="Y492">
        <v>1093.25</v>
      </c>
      <c r="Z492">
        <v>137.99</v>
      </c>
      <c r="AA492">
        <v>223.92</v>
      </c>
      <c r="AB492">
        <v>121.77</v>
      </c>
      <c r="AC492">
        <v>335.22395971375568</v>
      </c>
      <c r="AD492">
        <v>9.657</v>
      </c>
      <c r="AE492">
        <v>123.67047994858441</v>
      </c>
      <c r="AF492">
        <v>98.026421098022638</v>
      </c>
      <c r="AG492">
        <v>130.36081870395259</v>
      </c>
      <c r="AH492">
        <v>323.66000000000003</v>
      </c>
      <c r="AI492" t="e">
        <v>#N/A</v>
      </c>
      <c r="AJ492" t="e">
        <v>#N/A</v>
      </c>
      <c r="AK492">
        <v>9.5814865790652721</v>
      </c>
    </row>
    <row r="493" spans="8:37" x14ac:dyDescent="0.25">
      <c r="H493" s="15">
        <v>44543</v>
      </c>
      <c r="I493">
        <v>120.2</v>
      </c>
      <c r="J493">
        <v>11.02</v>
      </c>
      <c r="K493">
        <v>113.79</v>
      </c>
      <c r="L493">
        <v>97.792646367677634</v>
      </c>
      <c r="M493">
        <v>10.213322182979736</v>
      </c>
      <c r="N493">
        <v>91.003276365890372</v>
      </c>
      <c r="O493">
        <v>51.31</v>
      </c>
      <c r="P493">
        <v>150.37</v>
      </c>
      <c r="Q493">
        <v>173.13</v>
      </c>
      <c r="R493">
        <v>276.545959887376</v>
      </c>
      <c r="S493">
        <v>34.659999999999997</v>
      </c>
      <c r="T493">
        <v>18.020012397060128</v>
      </c>
      <c r="U493">
        <v>36.759497033560613</v>
      </c>
      <c r="V493">
        <v>11.730399999999999</v>
      </c>
      <c r="W493">
        <v>105.28646063933411</v>
      </c>
      <c r="X493">
        <v>11.965999999999999</v>
      </c>
      <c r="Y493">
        <v>1091.97</v>
      </c>
      <c r="Z493">
        <v>136.6</v>
      </c>
      <c r="AA493">
        <v>223.49</v>
      </c>
      <c r="AB493">
        <v>121.63</v>
      </c>
      <c r="AC493">
        <v>334.47268219250867</v>
      </c>
      <c r="AD493">
        <v>9.5139999999999993</v>
      </c>
      <c r="AE493">
        <v>123.76116224662766</v>
      </c>
      <c r="AF493">
        <v>97.864701073224097</v>
      </c>
      <c r="AG493">
        <v>130.10197633471759</v>
      </c>
      <c r="AH493">
        <v>322.49</v>
      </c>
      <c r="AI493" t="e">
        <v>#N/A</v>
      </c>
      <c r="AJ493" t="e">
        <v>#N/A</v>
      </c>
      <c r="AK493">
        <v>9.6284301198238058</v>
      </c>
    </row>
    <row r="494" spans="8:37" x14ac:dyDescent="0.25">
      <c r="H494" s="15">
        <v>44544</v>
      </c>
      <c r="I494">
        <v>120.193</v>
      </c>
      <c r="J494">
        <v>11.01</v>
      </c>
      <c r="K494">
        <v>113.77</v>
      </c>
      <c r="L494">
        <v>97.587902360727483</v>
      </c>
      <c r="M494">
        <v>10.167521284967364</v>
      </c>
      <c r="N494">
        <v>91.066359119943229</v>
      </c>
      <c r="O494">
        <v>50.74</v>
      </c>
      <c r="P494">
        <v>148.22</v>
      </c>
      <c r="Q494">
        <v>168.09</v>
      </c>
      <c r="R494">
        <v>270.8852530068263</v>
      </c>
      <c r="S494">
        <v>34.47</v>
      </c>
      <c r="T494">
        <v>17.911639460610363</v>
      </c>
      <c r="U494">
        <v>36.455376153300215</v>
      </c>
      <c r="V494">
        <v>11.648099999999999</v>
      </c>
      <c r="W494">
        <v>103.92122072391767</v>
      </c>
      <c r="X494">
        <v>11.862</v>
      </c>
      <c r="Y494">
        <v>1091.7</v>
      </c>
      <c r="Z494">
        <v>136.12</v>
      </c>
      <c r="AA494">
        <v>221.7</v>
      </c>
      <c r="AB494">
        <v>120.94</v>
      </c>
      <c r="AC494">
        <v>328.00745209368347</v>
      </c>
      <c r="AD494">
        <v>9.609</v>
      </c>
      <c r="AE494">
        <v>123.41716690399726</v>
      </c>
      <c r="AF494">
        <v>97.617701661093761</v>
      </c>
      <c r="AG494">
        <v>129.46354107508648</v>
      </c>
      <c r="AH494">
        <v>322.11</v>
      </c>
      <c r="AI494" t="e">
        <v>#N/A</v>
      </c>
      <c r="AJ494" t="e">
        <v>#N/A</v>
      </c>
      <c r="AK494">
        <v>9.7837831976702567</v>
      </c>
    </row>
    <row r="495" spans="8:37" x14ac:dyDescent="0.25">
      <c r="H495" s="15">
        <v>44545</v>
      </c>
      <c r="I495">
        <v>120.158</v>
      </c>
      <c r="J495">
        <v>10.98</v>
      </c>
      <c r="K495">
        <v>113.75</v>
      </c>
      <c r="L495">
        <v>97.186796857358559</v>
      </c>
      <c r="M495">
        <v>10.117203059831413</v>
      </c>
      <c r="N495">
        <v>91.216696269982236</v>
      </c>
      <c r="O495">
        <v>50.58</v>
      </c>
      <c r="P495">
        <v>151.43</v>
      </c>
      <c r="Q495">
        <v>166.97</v>
      </c>
      <c r="R495">
        <v>268.2221410308855</v>
      </c>
      <c r="S495">
        <v>35.409999999999997</v>
      </c>
      <c r="T495">
        <v>17.93960923623446</v>
      </c>
      <c r="U495">
        <v>36.072380106571941</v>
      </c>
      <c r="V495">
        <v>11.6486</v>
      </c>
      <c r="W495">
        <v>102.13143872113677</v>
      </c>
      <c r="X495">
        <v>12.052</v>
      </c>
      <c r="Y495">
        <v>1094.0999999999999</v>
      </c>
      <c r="Z495">
        <v>135.63</v>
      </c>
      <c r="AA495">
        <v>220.8</v>
      </c>
      <c r="AB495">
        <v>119.77</v>
      </c>
      <c r="AC495">
        <v>333.30373001776201</v>
      </c>
      <c r="AD495">
        <v>9.6159999999999997</v>
      </c>
      <c r="AE495">
        <v>123.06493803239486</v>
      </c>
      <c r="AF495">
        <v>97.606597814198025</v>
      </c>
      <c r="AG495">
        <v>129.1894314438201</v>
      </c>
      <c r="AH495">
        <v>323.36</v>
      </c>
      <c r="AI495" t="e">
        <v>#N/A</v>
      </c>
      <c r="AJ495" t="e">
        <v>#N/A</v>
      </c>
      <c r="AK495">
        <v>9.7838542635100207</v>
      </c>
    </row>
    <row r="496" spans="8:37" x14ac:dyDescent="0.25">
      <c r="H496" s="15">
        <v>44546</v>
      </c>
      <c r="I496">
        <v>120.307</v>
      </c>
      <c r="J496">
        <v>10.99</v>
      </c>
      <c r="K496">
        <v>113.82</v>
      </c>
      <c r="L496">
        <v>97.597251452556932</v>
      </c>
      <c r="M496">
        <v>10.123759342088762</v>
      </c>
      <c r="N496">
        <v>90.634387701007256</v>
      </c>
      <c r="O496">
        <v>51.03</v>
      </c>
      <c r="P496">
        <v>148.54</v>
      </c>
      <c r="Q496">
        <v>170.58</v>
      </c>
      <c r="R496">
        <v>275.99608221272291</v>
      </c>
      <c r="S496">
        <v>35.08</v>
      </c>
      <c r="T496">
        <v>17.432408552747837</v>
      </c>
      <c r="U496">
        <v>36.419862166460504</v>
      </c>
      <c r="V496">
        <v>11.731199999999999</v>
      </c>
      <c r="W496">
        <v>96.191906697296346</v>
      </c>
      <c r="X496">
        <v>11.958</v>
      </c>
      <c r="Y496">
        <v>1095.6500000000001</v>
      </c>
      <c r="Z496">
        <v>137.97</v>
      </c>
      <c r="AA496">
        <v>219.96</v>
      </c>
      <c r="AB496">
        <v>119.45</v>
      </c>
      <c r="AC496">
        <v>353.94946103551871</v>
      </c>
      <c r="AD496">
        <v>9.6210000000000004</v>
      </c>
      <c r="AE496">
        <v>123.22264838227734</v>
      </c>
      <c r="AF496">
        <v>97.516632226261166</v>
      </c>
      <c r="AG496">
        <v>129.12512745035903</v>
      </c>
      <c r="AH496">
        <v>322.16000000000003</v>
      </c>
      <c r="AI496" t="e">
        <v>#N/A</v>
      </c>
      <c r="AJ496" t="e">
        <v>#N/A</v>
      </c>
      <c r="AK496">
        <v>9.8355456080814569</v>
      </c>
    </row>
    <row r="497" spans="8:37" x14ac:dyDescent="0.25">
      <c r="H497" s="15">
        <v>44547</v>
      </c>
      <c r="I497">
        <v>120.27500000000001</v>
      </c>
      <c r="J497">
        <v>10.97</v>
      </c>
      <c r="K497">
        <v>113.84</v>
      </c>
      <c r="L497">
        <v>97.721514783795058</v>
      </c>
      <c r="M497">
        <v>10.136805508472428</v>
      </c>
      <c r="N497">
        <v>91.009939652112166</v>
      </c>
      <c r="O497">
        <v>50.83</v>
      </c>
      <c r="P497">
        <v>150.1</v>
      </c>
      <c r="Q497">
        <v>165.64</v>
      </c>
      <c r="R497">
        <v>268.74857885820688</v>
      </c>
      <c r="S497">
        <v>35.85</v>
      </c>
      <c r="T497">
        <v>17.776002839900602</v>
      </c>
      <c r="U497">
        <v>36.388445154419593</v>
      </c>
      <c r="V497">
        <v>11.819599999999999</v>
      </c>
      <c r="W497">
        <v>86.705715299964496</v>
      </c>
      <c r="X497">
        <v>11.846</v>
      </c>
      <c r="Y497">
        <v>1098.17</v>
      </c>
      <c r="Z497">
        <v>137.03</v>
      </c>
      <c r="AA497">
        <v>217.13</v>
      </c>
      <c r="AB497">
        <v>118.63</v>
      </c>
      <c r="AC497">
        <v>351.6506922257721</v>
      </c>
      <c r="AD497">
        <v>9.4909999999999997</v>
      </c>
      <c r="AE497">
        <v>122.61792036932238</v>
      </c>
      <c r="AF497">
        <v>97.393854640813004</v>
      </c>
      <c r="AG497">
        <v>129.55547530284255</v>
      </c>
      <c r="AH497">
        <v>322.45999999999998</v>
      </c>
      <c r="AI497" t="e">
        <v>#N/A</v>
      </c>
      <c r="AJ497" t="e">
        <v>#N/A</v>
      </c>
      <c r="AK497">
        <v>9.8816918194350869</v>
      </c>
    </row>
    <row r="498" spans="8:37" x14ac:dyDescent="0.25">
      <c r="H498" s="15">
        <v>44550</v>
      </c>
      <c r="I498">
        <v>120.212</v>
      </c>
      <c r="J498">
        <v>10.94</v>
      </c>
      <c r="K498">
        <v>113.77</v>
      </c>
      <c r="L498">
        <v>97.788088460455327</v>
      </c>
      <c r="M498">
        <v>10.131350006981565</v>
      </c>
      <c r="N498">
        <v>90.880893300248133</v>
      </c>
      <c r="O498">
        <v>49.87</v>
      </c>
      <c r="P498">
        <v>148.34</v>
      </c>
      <c r="Q498">
        <v>162.99</v>
      </c>
      <c r="R498">
        <v>268.80662325668152</v>
      </c>
      <c r="S498">
        <v>35.71</v>
      </c>
      <c r="T498">
        <v>17.715349166962067</v>
      </c>
      <c r="U498">
        <v>35.517103863878056</v>
      </c>
      <c r="V498">
        <v>11.5489</v>
      </c>
      <c r="W498">
        <v>79.741226515420067</v>
      </c>
      <c r="X498">
        <v>11.696</v>
      </c>
      <c r="Y498">
        <v>1095.93</v>
      </c>
      <c r="Z498">
        <v>134.86000000000001</v>
      </c>
      <c r="AA498">
        <v>211.68</v>
      </c>
      <c r="AB498">
        <v>117.61</v>
      </c>
      <c r="AC498">
        <v>341.88231123714991</v>
      </c>
      <c r="AD498">
        <v>9.5449999999999999</v>
      </c>
      <c r="AE498">
        <v>122.73049583582035</v>
      </c>
      <c r="AF498">
        <v>97.119558837397918</v>
      </c>
      <c r="AG498">
        <v>128.9252163717768</v>
      </c>
      <c r="AH498">
        <v>321.37</v>
      </c>
      <c r="AI498" t="e">
        <v>#N/A</v>
      </c>
      <c r="AJ498" t="e">
        <v>#N/A</v>
      </c>
      <c r="AK498">
        <v>9.9019337262633016</v>
      </c>
    </row>
    <row r="499" spans="8:37" x14ac:dyDescent="0.25">
      <c r="H499" s="15">
        <v>44551</v>
      </c>
      <c r="I499">
        <v>120.408</v>
      </c>
      <c r="J499">
        <v>10.91</v>
      </c>
      <c r="K499">
        <v>113.78</v>
      </c>
      <c r="L499">
        <v>97.552535633418998</v>
      </c>
      <c r="M499">
        <v>10.101023959115739</v>
      </c>
      <c r="N499">
        <v>90.929262447856573</v>
      </c>
      <c r="O499">
        <v>50.99</v>
      </c>
      <c r="P499">
        <v>152.16</v>
      </c>
      <c r="Q499">
        <v>165.01</v>
      </c>
      <c r="R499">
        <v>269.95802986360576</v>
      </c>
      <c r="S499">
        <v>36.11</v>
      </c>
      <c r="T499">
        <v>18.674003727700363</v>
      </c>
      <c r="U499">
        <v>36.46711635750421</v>
      </c>
      <c r="V499">
        <v>11.517099999999999</v>
      </c>
      <c r="W499">
        <v>85.932368864826472</v>
      </c>
      <c r="X499">
        <v>11.898</v>
      </c>
      <c r="Y499">
        <v>1102.07</v>
      </c>
      <c r="Z499">
        <v>137.81</v>
      </c>
      <c r="AA499">
        <v>215.43</v>
      </c>
      <c r="AB499">
        <v>118.26</v>
      </c>
      <c r="AC499">
        <v>348.70861808822224</v>
      </c>
      <c r="AD499">
        <v>9.6769999999999996</v>
      </c>
      <c r="AE499">
        <v>122.60266058806663</v>
      </c>
      <c r="AF499">
        <v>97.159178634897131</v>
      </c>
      <c r="AG499">
        <v>130.02847319430839</v>
      </c>
      <c r="AH499">
        <v>323.11</v>
      </c>
      <c r="AI499" t="e">
        <v>#N/A</v>
      </c>
      <c r="AJ499" t="e">
        <v>#N/A</v>
      </c>
      <c r="AK499">
        <v>9.8416002215540122</v>
      </c>
    </row>
    <row r="500" spans="8:37" x14ac:dyDescent="0.25">
      <c r="H500" s="15">
        <v>44552</v>
      </c>
      <c r="I500">
        <v>120.46</v>
      </c>
      <c r="J500">
        <v>10.96</v>
      </c>
      <c r="K500">
        <v>113.81</v>
      </c>
      <c r="L500">
        <v>97.749402293638326</v>
      </c>
      <c r="M500">
        <v>10.099844004927061</v>
      </c>
      <c r="N500">
        <v>90.564039191455549</v>
      </c>
      <c r="O500">
        <v>51.45</v>
      </c>
      <c r="P500">
        <v>152.82</v>
      </c>
      <c r="Q500">
        <v>166.7</v>
      </c>
      <c r="R500">
        <v>274.28749038614427</v>
      </c>
      <c r="S500">
        <v>36.299999999999997</v>
      </c>
      <c r="T500">
        <v>18.704210433401006</v>
      </c>
      <c r="U500">
        <v>36.898667137434906</v>
      </c>
      <c r="V500">
        <v>11.6906</v>
      </c>
      <c r="W500">
        <v>85.038397034160127</v>
      </c>
      <c r="X500">
        <v>12.022</v>
      </c>
      <c r="Y500">
        <v>1102.6400000000001</v>
      </c>
      <c r="Z500">
        <v>138.99</v>
      </c>
      <c r="AA500">
        <v>215.84</v>
      </c>
      <c r="AB500">
        <v>118.65</v>
      </c>
      <c r="AC500">
        <v>356.33330391031865</v>
      </c>
      <c r="AD500">
        <v>9.7420000000000009</v>
      </c>
      <c r="AE500">
        <v>123.26384822460763</v>
      </c>
      <c r="AF500">
        <v>97.400125937155707</v>
      </c>
      <c r="AG500">
        <v>130.36452140584771</v>
      </c>
      <c r="AH500">
        <v>324.14</v>
      </c>
      <c r="AI500" t="e">
        <v>#N/A</v>
      </c>
      <c r="AJ500" t="e">
        <v>#N/A</v>
      </c>
      <c r="AK500">
        <v>9.75478967033599</v>
      </c>
    </row>
    <row r="501" spans="8:37" x14ac:dyDescent="0.25">
      <c r="H501" s="15">
        <v>44553</v>
      </c>
      <c r="I501">
        <v>120.54600000000001</v>
      </c>
      <c r="J501">
        <v>10.97</v>
      </c>
      <c r="K501">
        <v>113.87</v>
      </c>
      <c r="L501">
        <v>97.895370638937848</v>
      </c>
      <c r="M501">
        <v>10.126523975489382</v>
      </c>
      <c r="N501">
        <v>90.394284202169899</v>
      </c>
      <c r="O501">
        <v>51.89</v>
      </c>
      <c r="P501">
        <v>153.33000000000001</v>
      </c>
      <c r="Q501">
        <v>168.96</v>
      </c>
      <c r="R501">
        <v>277.99978448600882</v>
      </c>
      <c r="S501">
        <v>36.75</v>
      </c>
      <c r="T501">
        <v>18.858604569109993</v>
      </c>
      <c r="U501">
        <v>36.938784510893534</v>
      </c>
      <c r="V501">
        <v>11.7707</v>
      </c>
      <c r="W501">
        <v>85.419423127811598</v>
      </c>
      <c r="X501">
        <v>12.13</v>
      </c>
      <c r="Y501">
        <v>1102.31</v>
      </c>
      <c r="Z501">
        <v>140.72</v>
      </c>
      <c r="AA501">
        <v>217.37</v>
      </c>
      <c r="AB501">
        <v>118.92</v>
      </c>
      <c r="AC501">
        <v>355.74667019493694</v>
      </c>
      <c r="AD501">
        <v>9.8729999999999993</v>
      </c>
      <c r="AE501">
        <v>123.61633399974274</v>
      </c>
      <c r="AF501">
        <v>97.623358956161027</v>
      </c>
      <c r="AG501">
        <v>131.19036954844015</v>
      </c>
      <c r="AH501">
        <v>324.61</v>
      </c>
      <c r="AI501" t="e">
        <v>#N/A</v>
      </c>
      <c r="AJ501" t="e">
        <v>#N/A</v>
      </c>
      <c r="AK501">
        <v>9.73282791448095</v>
      </c>
    </row>
    <row r="502" spans="8:37" x14ac:dyDescent="0.25">
      <c r="H502" s="15">
        <v>44554</v>
      </c>
      <c r="I502">
        <v>120.51900000000001</v>
      </c>
      <c r="J502" t="e">
        <v>#N/A</v>
      </c>
      <c r="K502">
        <v>113.87</v>
      </c>
      <c r="L502" t="e">
        <v>#N/A</v>
      </c>
      <c r="M502" t="e">
        <v>#N/A</v>
      </c>
      <c r="N502">
        <v>90.645987981618958</v>
      </c>
      <c r="O502">
        <v>51.92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>
        <v>37.020590314598799</v>
      </c>
      <c r="V502">
        <v>11.8432</v>
      </c>
      <c r="W502" t="e">
        <v>#N/A</v>
      </c>
      <c r="X502" t="e">
        <v>#N/A</v>
      </c>
      <c r="Y502" t="e">
        <v>#N/A</v>
      </c>
      <c r="Z502" t="e">
        <v>#N/A</v>
      </c>
      <c r="AA502">
        <v>216.74</v>
      </c>
      <c r="AB502" t="e">
        <v>#N/A</v>
      </c>
      <c r="AC502" t="e">
        <v>#N/A</v>
      </c>
      <c r="AD502" t="e">
        <v>#N/A</v>
      </c>
      <c r="AE502" t="e">
        <v>#N/A</v>
      </c>
      <c r="AF502">
        <v>97.594847424200395</v>
      </c>
      <c r="AG502" t="e">
        <v>#N/A</v>
      </c>
      <c r="AH502">
        <v>324.62</v>
      </c>
      <c r="AI502" t="e">
        <v>#N/A</v>
      </c>
      <c r="AJ502" t="e">
        <v>#N/A</v>
      </c>
      <c r="AK502" t="e">
        <v>#N/A</v>
      </c>
    </row>
    <row r="503" spans="8:37" x14ac:dyDescent="0.25">
      <c r="H503" s="15">
        <v>44557</v>
      </c>
      <c r="I503" t="e">
        <v>#N/A</v>
      </c>
      <c r="J503" t="e">
        <v>#N/A</v>
      </c>
      <c r="K503">
        <v>113.86</v>
      </c>
      <c r="L503" t="e">
        <v>#N/A</v>
      </c>
      <c r="M503">
        <v>10.135995074837336</v>
      </c>
      <c r="N503" t="e">
        <v>#N/A</v>
      </c>
      <c r="O503">
        <v>52.25</v>
      </c>
      <c r="P503">
        <v>154.76</v>
      </c>
      <c r="Q503">
        <v>169.86</v>
      </c>
      <c r="R503">
        <v>279.87901331220246</v>
      </c>
      <c r="S503" t="e">
        <v>#N/A</v>
      </c>
      <c r="T503">
        <v>18.839939966451841</v>
      </c>
      <c r="U503" t="e">
        <v>#N/A</v>
      </c>
      <c r="V503" t="e">
        <v>#N/A</v>
      </c>
      <c r="W503">
        <v>94.544009887878516</v>
      </c>
      <c r="X503">
        <v>12.256</v>
      </c>
      <c r="Y503">
        <v>1098.8599999999999</v>
      </c>
      <c r="Z503">
        <v>141.34</v>
      </c>
      <c r="AA503">
        <v>217.54</v>
      </c>
      <c r="AB503" t="e">
        <v>#N/A</v>
      </c>
      <c r="AC503">
        <v>366.67255230864305</v>
      </c>
      <c r="AD503">
        <v>9.968</v>
      </c>
      <c r="AE503">
        <v>123.74084503877415</v>
      </c>
      <c r="AF503" t="e">
        <v>#N/A</v>
      </c>
      <c r="AG503">
        <v>131.46502869596753</v>
      </c>
      <c r="AH503">
        <v>325.64</v>
      </c>
      <c r="AI503" t="e">
        <v>#N/A</v>
      </c>
      <c r="AJ503" t="e">
        <v>#N/A</v>
      </c>
      <c r="AK503">
        <v>9.8115408846042946</v>
      </c>
    </row>
    <row r="504" spans="8:37" x14ac:dyDescent="0.25">
      <c r="H504" s="15">
        <v>44558</v>
      </c>
      <c r="I504" t="e">
        <v>#N/A</v>
      </c>
      <c r="J504" t="e">
        <v>#N/A</v>
      </c>
      <c r="K504">
        <v>113.88</v>
      </c>
      <c r="L504" t="e">
        <v>#N/A</v>
      </c>
      <c r="M504">
        <v>10.16261034712965</v>
      </c>
      <c r="N504" t="e">
        <v>#N/A</v>
      </c>
      <c r="O504">
        <v>52.55</v>
      </c>
      <c r="P504">
        <v>154.21</v>
      </c>
      <c r="Q504">
        <v>172.17</v>
      </c>
      <c r="R504">
        <v>282.38204752131361</v>
      </c>
      <c r="S504" t="e">
        <v>#N/A</v>
      </c>
      <c r="T504">
        <v>18.972681460525152</v>
      </c>
      <c r="U504" t="e">
        <v>#N/A</v>
      </c>
      <c r="V504" t="e">
        <v>#N/A</v>
      </c>
      <c r="W504">
        <v>90.946865882768989</v>
      </c>
      <c r="X504">
        <v>12.254</v>
      </c>
      <c r="Y504">
        <v>1099.43</v>
      </c>
      <c r="Z504">
        <v>142.13999999999999</v>
      </c>
      <c r="AA504">
        <v>218.95</v>
      </c>
      <c r="AB504">
        <v>118.27</v>
      </c>
      <c r="AC504">
        <v>367.13818406860577</v>
      </c>
      <c r="AD504">
        <v>9.9909999999999997</v>
      </c>
      <c r="AE504">
        <v>124.20143256580074</v>
      </c>
      <c r="AF504" t="e">
        <v>#N/A</v>
      </c>
      <c r="AG504">
        <v>131.51987735405032</v>
      </c>
      <c r="AH504">
        <v>325.19</v>
      </c>
      <c r="AI504" t="e">
        <v>#N/A</v>
      </c>
      <c r="AJ504" t="e">
        <v>#N/A</v>
      </c>
      <c r="AK504">
        <v>9.8659192455032461</v>
      </c>
    </row>
    <row r="505" spans="8:37" x14ac:dyDescent="0.25">
      <c r="H505" s="15">
        <v>44559</v>
      </c>
      <c r="I505" t="e">
        <v>#N/A</v>
      </c>
      <c r="J505">
        <v>11</v>
      </c>
      <c r="K505">
        <v>113.87</v>
      </c>
      <c r="L505">
        <v>98.164854075366193</v>
      </c>
      <c r="M505">
        <v>10.160182874039082</v>
      </c>
      <c r="N505">
        <v>90.562709472570134</v>
      </c>
      <c r="O505">
        <v>52.27</v>
      </c>
      <c r="P505">
        <v>154.46</v>
      </c>
      <c r="Q505">
        <v>169.96</v>
      </c>
      <c r="R505">
        <v>280.88545334495802</v>
      </c>
      <c r="S505" t="e">
        <v>#N/A</v>
      </c>
      <c r="T505">
        <v>18.64526371494091</v>
      </c>
      <c r="U505">
        <v>36.465866995942847</v>
      </c>
      <c r="V505">
        <v>11.9634</v>
      </c>
      <c r="W505">
        <v>87.616863644381738</v>
      </c>
      <c r="X505">
        <v>12.28</v>
      </c>
      <c r="Y505">
        <v>1098.3599999999999</v>
      </c>
      <c r="Z505">
        <v>141.91999999999999</v>
      </c>
      <c r="AA505">
        <v>216.34</v>
      </c>
      <c r="AB505">
        <v>117.87</v>
      </c>
      <c r="AC505">
        <v>366.39618980419829</v>
      </c>
      <c r="AD505">
        <v>9.9969999999999999</v>
      </c>
      <c r="AE505">
        <v>124.07227948082367</v>
      </c>
      <c r="AF505" t="e">
        <v>#N/A</v>
      </c>
      <c r="AG505">
        <v>131.15634111512847</v>
      </c>
      <c r="AH505">
        <v>325.52999999999997</v>
      </c>
      <c r="AI505" t="e">
        <v>#N/A</v>
      </c>
      <c r="AJ505" t="e">
        <v>#N/A</v>
      </c>
      <c r="AK505">
        <v>9.896482294019247</v>
      </c>
    </row>
    <row r="506" spans="8:37" x14ac:dyDescent="0.25">
      <c r="H506" s="15">
        <v>44560</v>
      </c>
      <c r="I506">
        <v>120.697</v>
      </c>
      <c r="J506">
        <v>11</v>
      </c>
      <c r="K506">
        <v>113.89</v>
      </c>
      <c r="L506">
        <v>98.555676563407928</v>
      </c>
      <c r="M506">
        <v>10.184763139693708</v>
      </c>
      <c r="N506">
        <v>90.600972160848443</v>
      </c>
      <c r="O506">
        <v>52.66</v>
      </c>
      <c r="P506">
        <v>154.79</v>
      </c>
      <c r="Q506">
        <v>171.13</v>
      </c>
      <c r="R506">
        <v>282.14546535637976</v>
      </c>
      <c r="S506">
        <v>36.43</v>
      </c>
      <c r="T506">
        <v>18.674326115775518</v>
      </c>
      <c r="U506">
        <v>37.163057887759614</v>
      </c>
      <c r="V506">
        <v>11.9976</v>
      </c>
      <c r="W506">
        <v>91.400795404330538</v>
      </c>
      <c r="X506">
        <v>12.31</v>
      </c>
      <c r="Y506">
        <v>1099.94</v>
      </c>
      <c r="Z506">
        <v>141.97</v>
      </c>
      <c r="AA506">
        <v>218.14</v>
      </c>
      <c r="AB506">
        <v>118.37</v>
      </c>
      <c r="AC506">
        <v>365.73574900574459</v>
      </c>
      <c r="AD506">
        <v>10.007999999999999</v>
      </c>
      <c r="AE506">
        <v>124.56463269090924</v>
      </c>
      <c r="AF506">
        <v>98.616567096147904</v>
      </c>
      <c r="AG506">
        <v>132.03580440646425</v>
      </c>
      <c r="AH506">
        <v>325.19</v>
      </c>
      <c r="AI506" t="e">
        <v>#N/A</v>
      </c>
      <c r="AJ506" t="e">
        <v>#N/A</v>
      </c>
      <c r="AK506">
        <v>9.9029269595829916</v>
      </c>
    </row>
    <row r="507" spans="8:37" x14ac:dyDescent="0.25">
      <c r="H507" s="15">
        <v>44561</v>
      </c>
      <c r="I507">
        <v>120.67</v>
      </c>
      <c r="J507">
        <v>11</v>
      </c>
      <c r="K507">
        <v>113.87</v>
      </c>
      <c r="L507">
        <v>98.234587432656681</v>
      </c>
      <c r="M507">
        <v>10.162374815465643</v>
      </c>
      <c r="N507">
        <v>90.356578253996133</v>
      </c>
      <c r="O507">
        <v>51.99</v>
      </c>
      <c r="P507">
        <v>153.41</v>
      </c>
      <c r="Q507">
        <v>171.1</v>
      </c>
      <c r="R507">
        <v>280.70191262761</v>
      </c>
      <c r="S507">
        <v>36.15</v>
      </c>
      <c r="T507">
        <v>18.52274723344458</v>
      </c>
      <c r="U507">
        <v>36.808361145266112</v>
      </c>
      <c r="V507">
        <v>11.992100000000001</v>
      </c>
      <c r="W507">
        <v>91.067978218865264</v>
      </c>
      <c r="X507" t="e">
        <v>#N/A</v>
      </c>
      <c r="Y507">
        <v>1100.75</v>
      </c>
      <c r="Z507">
        <v>141.72999999999999</v>
      </c>
      <c r="AA507">
        <v>219.17</v>
      </c>
      <c r="AB507">
        <v>118.55</v>
      </c>
      <c r="AC507">
        <v>364.08747584753206</v>
      </c>
      <c r="AD507" t="e">
        <v>#N/A</v>
      </c>
      <c r="AE507">
        <v>124.060435413775</v>
      </c>
      <c r="AF507">
        <v>98.250005849361841</v>
      </c>
      <c r="AG507">
        <v>131.33600079651538</v>
      </c>
      <c r="AH507">
        <v>325.07</v>
      </c>
      <c r="AI507">
        <v>918</v>
      </c>
      <c r="AJ507">
        <v>146.74</v>
      </c>
      <c r="AK507" t="e">
        <v>#N/A</v>
      </c>
    </row>
    <row r="508" spans="8:37" x14ac:dyDescent="0.25">
      <c r="H508" s="15">
        <v>44564</v>
      </c>
      <c r="I508" t="e">
        <v>#N/A</v>
      </c>
      <c r="J508" t="e">
        <v>#N/A</v>
      </c>
      <c r="K508">
        <v>113.87</v>
      </c>
      <c r="L508" t="e">
        <v>#N/A</v>
      </c>
      <c r="M508">
        <v>10.177731109677541</v>
      </c>
      <c r="N508" t="e">
        <v>#N/A</v>
      </c>
      <c r="O508">
        <v>52.48</v>
      </c>
      <c r="P508">
        <v>152.41</v>
      </c>
      <c r="Q508">
        <v>170.61</v>
      </c>
      <c r="R508">
        <v>277.54819088096275</v>
      </c>
      <c r="S508" t="e">
        <v>#N/A</v>
      </c>
      <c r="T508">
        <v>19.292803970223325</v>
      </c>
      <c r="U508" t="e">
        <v>#N/A</v>
      </c>
      <c r="V508" t="e">
        <v>#N/A</v>
      </c>
      <c r="W508">
        <v>91.03154909606522</v>
      </c>
      <c r="X508">
        <v>12.266</v>
      </c>
      <c r="Y508">
        <v>1102.77</v>
      </c>
      <c r="Z508">
        <v>143.07</v>
      </c>
      <c r="AA508">
        <v>220.36</v>
      </c>
      <c r="AB508">
        <v>118.71</v>
      </c>
      <c r="AC508">
        <v>360.87380361573906</v>
      </c>
      <c r="AD508">
        <v>10.134</v>
      </c>
      <c r="AE508">
        <v>123.80145613111165</v>
      </c>
      <c r="AF508" t="e">
        <v>#N/A</v>
      </c>
      <c r="AG508">
        <v>131.94819162139976</v>
      </c>
      <c r="AH508">
        <v>325.72000000000003</v>
      </c>
      <c r="AI508" t="e">
        <v>#N/A</v>
      </c>
      <c r="AJ508" t="e">
        <v>#N/A</v>
      </c>
      <c r="AK508">
        <v>10.036392479751362</v>
      </c>
    </row>
    <row r="509" spans="8:37" x14ac:dyDescent="0.25">
      <c r="H509" s="15">
        <v>44565</v>
      </c>
      <c r="I509">
        <v>120.848</v>
      </c>
      <c r="J509">
        <v>10.95</v>
      </c>
      <c r="K509">
        <v>113.86</v>
      </c>
      <c r="L509">
        <v>98.649307225568521</v>
      </c>
      <c r="M509">
        <v>10.178770920544077</v>
      </c>
      <c r="N509">
        <v>90.667611120949189</v>
      </c>
      <c r="O509">
        <v>52.41</v>
      </c>
      <c r="P509">
        <v>149.38</v>
      </c>
      <c r="Q509">
        <v>172.22</v>
      </c>
      <c r="R509">
        <v>281.44067061412198</v>
      </c>
      <c r="S509">
        <v>35.42</v>
      </c>
      <c r="T509">
        <v>19.559057906853198</v>
      </c>
      <c r="U509">
        <v>36.041260846467154</v>
      </c>
      <c r="V509">
        <v>12.077199999999999</v>
      </c>
      <c r="W509">
        <v>89.773330972197627</v>
      </c>
      <c r="X509">
        <v>12.278</v>
      </c>
      <c r="Y509">
        <v>1102.9000000000001</v>
      </c>
      <c r="Z509">
        <v>146.27000000000001</v>
      </c>
      <c r="AA509">
        <v>218.33</v>
      </c>
      <c r="AB509">
        <v>118.27</v>
      </c>
      <c r="AC509">
        <v>357.97768726757573</v>
      </c>
      <c r="AD509">
        <v>10.368</v>
      </c>
      <c r="AE509">
        <v>123.96929608013112</v>
      </c>
      <c r="AF509">
        <v>98.599015421884886</v>
      </c>
      <c r="AG509">
        <v>132.38350169642959</v>
      </c>
      <c r="AH509">
        <v>325.81</v>
      </c>
      <c r="AI509" t="e">
        <v>#N/A</v>
      </c>
      <c r="AJ509" t="e">
        <v>#N/A</v>
      </c>
      <c r="AK509">
        <v>10.077703738141411</v>
      </c>
    </row>
    <row r="510" spans="8:37" x14ac:dyDescent="0.25">
      <c r="H510" s="15">
        <v>44566</v>
      </c>
      <c r="I510">
        <v>120.831</v>
      </c>
      <c r="J510">
        <v>10.94</v>
      </c>
      <c r="K510">
        <v>113.87</v>
      </c>
      <c r="L510">
        <v>97.906633550764923</v>
      </c>
      <c r="M510">
        <v>10.112430830460099</v>
      </c>
      <c r="N510">
        <v>90.300678952473319</v>
      </c>
      <c r="O510">
        <v>52.39</v>
      </c>
      <c r="P510">
        <v>144.83000000000001</v>
      </c>
      <c r="Q510">
        <v>169.15</v>
      </c>
      <c r="R510">
        <v>277.49196276725837</v>
      </c>
      <c r="S510">
        <v>34.26</v>
      </c>
      <c r="T510">
        <v>19.142932721982188</v>
      </c>
      <c r="U510">
        <v>35.614143373600207</v>
      </c>
      <c r="V510">
        <v>12.219900000000001</v>
      </c>
      <c r="W510">
        <v>79.366898862534171</v>
      </c>
      <c r="X510">
        <v>12.06</v>
      </c>
      <c r="Y510">
        <v>1096.01</v>
      </c>
      <c r="Z510">
        <v>147.22</v>
      </c>
      <c r="AA510">
        <v>213.44</v>
      </c>
      <c r="AB510">
        <v>117.29</v>
      </c>
      <c r="AC510">
        <v>350.21603033242218</v>
      </c>
      <c r="AD510">
        <v>10.353999999999999</v>
      </c>
      <c r="AE510">
        <v>122.92229817900301</v>
      </c>
      <c r="AF510">
        <v>96.793008157349306</v>
      </c>
      <c r="AG510">
        <v>130.24700798357753</v>
      </c>
      <c r="AH510">
        <v>323.63</v>
      </c>
      <c r="AI510" t="e">
        <v>#N/A</v>
      </c>
      <c r="AJ510" t="e">
        <v>#N/A</v>
      </c>
      <c r="AK510">
        <v>10.115992121692285</v>
      </c>
    </row>
    <row r="511" spans="8:37" x14ac:dyDescent="0.25">
      <c r="H511" s="15">
        <v>44567</v>
      </c>
      <c r="I511">
        <v>120.646</v>
      </c>
      <c r="J511" t="e">
        <v>#N/A</v>
      </c>
      <c r="K511">
        <v>113.89</v>
      </c>
      <c r="L511">
        <v>97.432498349677559</v>
      </c>
      <c r="M511">
        <v>10.00503175235777</v>
      </c>
      <c r="N511">
        <v>90.447946175637398</v>
      </c>
      <c r="O511">
        <v>51.65</v>
      </c>
      <c r="P511">
        <v>145.87</v>
      </c>
      <c r="Q511">
        <v>162.44999999999999</v>
      </c>
      <c r="R511">
        <v>269.59113549878208</v>
      </c>
      <c r="S511">
        <v>34.130000000000003</v>
      </c>
      <c r="T511">
        <v>19.219192634560908</v>
      </c>
      <c r="U511">
        <v>35.034525495750714</v>
      </c>
      <c r="V511">
        <v>12.149699999999999</v>
      </c>
      <c r="W511">
        <v>77.310552407932008</v>
      </c>
      <c r="X511">
        <v>12.01</v>
      </c>
      <c r="Y511">
        <v>1102.6199999999999</v>
      </c>
      <c r="Z511">
        <v>146.47999999999999</v>
      </c>
      <c r="AA511">
        <v>213.59</v>
      </c>
      <c r="AB511">
        <v>117.36</v>
      </c>
      <c r="AC511">
        <v>334.63172804532581</v>
      </c>
      <c r="AD511">
        <v>10.545999999999999</v>
      </c>
      <c r="AE511">
        <v>121.70647187989037</v>
      </c>
      <c r="AF511">
        <v>97.025688095981835</v>
      </c>
      <c r="AG511">
        <v>129.56377630706308</v>
      </c>
      <c r="AH511">
        <v>323.95</v>
      </c>
      <c r="AI511" t="e">
        <v>#N/A</v>
      </c>
      <c r="AJ511" t="e">
        <v>#N/A</v>
      </c>
      <c r="AK511">
        <v>10.088509601106677</v>
      </c>
    </row>
    <row r="512" spans="8:37" x14ac:dyDescent="0.25">
      <c r="H512" s="15">
        <v>44568</v>
      </c>
      <c r="I512">
        <v>120.64400000000001</v>
      </c>
      <c r="J512">
        <v>10.91</v>
      </c>
      <c r="K512">
        <v>113.89</v>
      </c>
      <c r="L512">
        <v>97.126813482669888</v>
      </c>
      <c r="M512">
        <v>9.9470890303376454</v>
      </c>
      <c r="N512">
        <v>89.94893017522233</v>
      </c>
      <c r="O512">
        <v>51.08</v>
      </c>
      <c r="P512">
        <v>145</v>
      </c>
      <c r="Q512">
        <v>163.92</v>
      </c>
      <c r="R512">
        <v>270.62299811910361</v>
      </c>
      <c r="S512">
        <v>33.68</v>
      </c>
      <c r="T512">
        <v>19.556220832966453</v>
      </c>
      <c r="U512">
        <v>34.45672272607203</v>
      </c>
      <c r="V512">
        <v>12.2018</v>
      </c>
      <c r="W512">
        <v>75.97076692788589</v>
      </c>
      <c r="X512">
        <v>11.98</v>
      </c>
      <c r="Y512">
        <v>1101.01</v>
      </c>
      <c r="Z512">
        <v>146.61000000000001</v>
      </c>
      <c r="AA512">
        <v>212.42</v>
      </c>
      <c r="AB512">
        <v>117.39</v>
      </c>
      <c r="AC512">
        <v>326.45064717795196</v>
      </c>
      <c r="AD512">
        <v>10.654</v>
      </c>
      <c r="AE512">
        <v>121.43966260013742</v>
      </c>
      <c r="AF512">
        <v>96.462690327825385</v>
      </c>
      <c r="AG512">
        <v>128.89547521873803</v>
      </c>
      <c r="AH512">
        <v>323.76</v>
      </c>
      <c r="AI512" t="e">
        <v>#N/A</v>
      </c>
      <c r="AJ512" t="e">
        <v>#N/A</v>
      </c>
      <c r="AK512">
        <v>9.9858055894368061</v>
      </c>
    </row>
    <row r="513" spans="8:37" x14ac:dyDescent="0.25">
      <c r="H513" s="15">
        <v>44571</v>
      </c>
      <c r="I513">
        <v>120.431</v>
      </c>
      <c r="J513">
        <v>10.89</v>
      </c>
      <c r="K513">
        <v>113.87</v>
      </c>
      <c r="L513">
        <v>96.541288726899438</v>
      </c>
      <c r="M513">
        <v>9.8477832642921737</v>
      </c>
      <c r="N513">
        <v>90.096213258010408</v>
      </c>
      <c r="O513">
        <v>50.23</v>
      </c>
      <c r="P513">
        <v>145.53</v>
      </c>
      <c r="Q513">
        <v>156.68</v>
      </c>
      <c r="R513">
        <v>258.55529744923814</v>
      </c>
      <c r="S513">
        <v>33.64</v>
      </c>
      <c r="T513">
        <v>19.339747550534028</v>
      </c>
      <c r="U513">
        <v>34.266042898755408</v>
      </c>
      <c r="V513">
        <v>12.254200000000001</v>
      </c>
      <c r="W513">
        <v>71.886309471268419</v>
      </c>
      <c r="X513">
        <v>11.932</v>
      </c>
      <c r="Y513">
        <v>1101.75</v>
      </c>
      <c r="Z513">
        <v>145.61000000000001</v>
      </c>
      <c r="AA513">
        <v>212.66</v>
      </c>
      <c r="AB513">
        <v>117.35</v>
      </c>
      <c r="AC513">
        <v>329.24353429252363</v>
      </c>
      <c r="AD513">
        <v>10.602</v>
      </c>
      <c r="AE513">
        <v>119.45197560739956</v>
      </c>
      <c r="AF513">
        <v>95.683567504251769</v>
      </c>
      <c r="AG513">
        <v>128.53429033165773</v>
      </c>
      <c r="AH513">
        <v>323.72000000000003</v>
      </c>
      <c r="AI513" t="e">
        <v>#N/A</v>
      </c>
      <c r="AJ513" t="e">
        <v>#N/A</v>
      </c>
      <c r="AK513">
        <v>9.9285996639371987</v>
      </c>
    </row>
    <row r="514" spans="8:37" x14ac:dyDescent="0.25">
      <c r="H514" s="15">
        <v>44572</v>
      </c>
      <c r="I514">
        <v>120.449</v>
      </c>
      <c r="J514">
        <v>10.88</v>
      </c>
      <c r="K514">
        <v>113.89</v>
      </c>
      <c r="L514">
        <v>96.741206092939834</v>
      </c>
      <c r="M514">
        <v>9.8150705847001163</v>
      </c>
      <c r="N514">
        <v>89.875814690857851</v>
      </c>
      <c r="O514">
        <v>51.38</v>
      </c>
      <c r="P514">
        <v>147.27000000000001</v>
      </c>
      <c r="Q514">
        <v>159.04</v>
      </c>
      <c r="R514">
        <v>263.33836283479809</v>
      </c>
      <c r="S514">
        <v>33.85</v>
      </c>
      <c r="T514">
        <v>19.605425400739829</v>
      </c>
      <c r="U514">
        <v>35.410428042980449</v>
      </c>
      <c r="V514">
        <v>12.251200000000001</v>
      </c>
      <c r="W514">
        <v>73.586401268275495</v>
      </c>
      <c r="X514">
        <v>12.052</v>
      </c>
      <c r="Y514">
        <v>1109.1600000000001</v>
      </c>
      <c r="Z514">
        <v>147.08000000000001</v>
      </c>
      <c r="AA514">
        <v>214.53</v>
      </c>
      <c r="AB514">
        <v>117.47</v>
      </c>
      <c r="AC514">
        <v>330.37695966179325</v>
      </c>
      <c r="AD514">
        <v>10.714</v>
      </c>
      <c r="AE514">
        <v>119.76938450726632</v>
      </c>
      <c r="AF514">
        <v>95.805983958826161</v>
      </c>
      <c r="AG514">
        <v>129.67397737364331</v>
      </c>
      <c r="AH514">
        <v>325.06</v>
      </c>
      <c r="AI514" t="e">
        <v>#N/A</v>
      </c>
      <c r="AJ514" t="e">
        <v>#N/A</v>
      </c>
      <c r="AK514">
        <v>9.9369732661324495</v>
      </c>
    </row>
    <row r="515" spans="8:37" x14ac:dyDescent="0.25">
      <c r="H515" s="15">
        <v>44573</v>
      </c>
      <c r="I515">
        <v>120.52200000000001</v>
      </c>
      <c r="J515">
        <v>10.88</v>
      </c>
      <c r="K515">
        <v>113.9</v>
      </c>
      <c r="L515">
        <v>97.188952583999551</v>
      </c>
      <c r="M515">
        <v>9.8152422511663335</v>
      </c>
      <c r="N515">
        <v>89.217056973086315</v>
      </c>
      <c r="O515">
        <v>51.47</v>
      </c>
      <c r="P515">
        <v>146.22</v>
      </c>
      <c r="Q515">
        <v>162.87</v>
      </c>
      <c r="R515">
        <v>272.6897359319326</v>
      </c>
      <c r="S515">
        <v>33.1</v>
      </c>
      <c r="T515">
        <v>19.276476756378887</v>
      </c>
      <c r="U515">
        <v>35.514243271583361</v>
      </c>
      <c r="V515">
        <v>12.321400000000001</v>
      </c>
      <c r="W515">
        <v>75.567983222649417</v>
      </c>
      <c r="X515">
        <v>12.114000000000001</v>
      </c>
      <c r="Y515">
        <v>1107.6500000000001</v>
      </c>
      <c r="Z515">
        <v>147.76</v>
      </c>
      <c r="AA515">
        <v>218.51</v>
      </c>
      <c r="AB515">
        <v>118.09</v>
      </c>
      <c r="AC515">
        <v>329.59629500174759</v>
      </c>
      <c r="AD515">
        <v>10.762</v>
      </c>
      <c r="AE515">
        <v>121.20394283659247</v>
      </c>
      <c r="AF515">
        <v>96.207303978455329</v>
      </c>
      <c r="AG515">
        <v>130.39852675401946</v>
      </c>
      <c r="AH515">
        <v>324.97000000000003</v>
      </c>
      <c r="AI515" t="e">
        <v>#N/A</v>
      </c>
      <c r="AJ515" t="e">
        <v>#N/A</v>
      </c>
      <c r="AK515">
        <v>9.9006820372044455</v>
      </c>
    </row>
    <row r="516" spans="8:37" x14ac:dyDescent="0.25">
      <c r="H516" s="15">
        <v>44574</v>
      </c>
      <c r="I516">
        <v>120.48</v>
      </c>
      <c r="J516">
        <v>10.83</v>
      </c>
      <c r="K516">
        <v>113.93</v>
      </c>
      <c r="L516">
        <v>97.228233503578579</v>
      </c>
      <c r="M516">
        <v>9.7750502252439713</v>
      </c>
      <c r="N516">
        <v>89.102172585289253</v>
      </c>
      <c r="O516">
        <v>51.32</v>
      </c>
      <c r="P516">
        <v>142.09</v>
      </c>
      <c r="Q516">
        <v>162.97</v>
      </c>
      <c r="R516">
        <v>272.89260846455818</v>
      </c>
      <c r="S516">
        <v>32.35</v>
      </c>
      <c r="T516">
        <v>19.675420992932555</v>
      </c>
      <c r="U516">
        <v>34.844254428060381</v>
      </c>
      <c r="V516">
        <v>12.314500000000001</v>
      </c>
      <c r="W516">
        <v>70.072419509641406</v>
      </c>
      <c r="X516">
        <v>11.917999999999999</v>
      </c>
      <c r="Y516">
        <v>1104.6500000000001</v>
      </c>
      <c r="Z516">
        <v>149.18</v>
      </c>
      <c r="AA516">
        <v>215.9</v>
      </c>
      <c r="AB516">
        <v>117.5</v>
      </c>
      <c r="AC516">
        <v>315.3040746880726</v>
      </c>
      <c r="AD516">
        <v>10.811999999999999</v>
      </c>
      <c r="AE516">
        <v>121.10885225884348</v>
      </c>
      <c r="AF516">
        <v>95.755339802661965</v>
      </c>
      <c r="AG516">
        <v>129.53223263038356</v>
      </c>
      <c r="AH516">
        <v>323.83</v>
      </c>
      <c r="AI516" t="e">
        <v>#N/A</v>
      </c>
      <c r="AJ516" t="e">
        <v>#N/A</v>
      </c>
      <c r="AK516">
        <v>9.9643127535009857</v>
      </c>
    </row>
    <row r="517" spans="8:37" x14ac:dyDescent="0.25">
      <c r="H517" s="15">
        <v>44575</v>
      </c>
      <c r="I517">
        <v>120.396</v>
      </c>
      <c r="J517">
        <v>10.83</v>
      </c>
      <c r="K517">
        <v>113.89</v>
      </c>
      <c r="L517">
        <v>97.240908435600346</v>
      </c>
      <c r="M517">
        <v>9.7285043431042268</v>
      </c>
      <c r="N517">
        <v>89.466760217505694</v>
      </c>
      <c r="O517">
        <v>50.85</v>
      </c>
      <c r="P517">
        <v>142.6</v>
      </c>
      <c r="Q517">
        <v>158.24</v>
      </c>
      <c r="R517">
        <v>265.93253666596297</v>
      </c>
      <c r="S517">
        <v>32.69</v>
      </c>
      <c r="T517">
        <v>19.50534993860726</v>
      </c>
      <c r="U517">
        <v>34.344851780389398</v>
      </c>
      <c r="V517">
        <v>12.353400000000001</v>
      </c>
      <c r="W517">
        <v>70.119277319768457</v>
      </c>
      <c r="X517">
        <v>11.933999999999999</v>
      </c>
      <c r="Y517">
        <v>1107.1199999999999</v>
      </c>
      <c r="Z517">
        <v>148.9</v>
      </c>
      <c r="AA517">
        <v>215.31</v>
      </c>
      <c r="AB517">
        <v>117.89</v>
      </c>
      <c r="AC517">
        <v>309.91054201017363</v>
      </c>
      <c r="AD517">
        <v>10.894</v>
      </c>
      <c r="AE517">
        <v>120.06637673044922</v>
      </c>
      <c r="AF517">
        <v>96.096276923378639</v>
      </c>
      <c r="AG517">
        <v>129.19080730985286</v>
      </c>
      <c r="AH517">
        <v>324.27999999999997</v>
      </c>
      <c r="AI517" t="e">
        <v>#N/A</v>
      </c>
      <c r="AJ517" t="e">
        <v>#N/A</v>
      </c>
      <c r="AK517">
        <v>9.9821846212529444</v>
      </c>
    </row>
    <row r="518" spans="8:37" x14ac:dyDescent="0.25">
      <c r="H518" s="15">
        <v>44578</v>
      </c>
      <c r="I518">
        <v>120.393</v>
      </c>
      <c r="J518" t="e">
        <v>#N/A</v>
      </c>
      <c r="K518">
        <v>113.89</v>
      </c>
      <c r="L518" t="e">
        <v>#N/A</v>
      </c>
      <c r="M518">
        <v>9.7149947393088762</v>
      </c>
      <c r="N518">
        <v>89.300736067297578</v>
      </c>
      <c r="O518">
        <v>51.12</v>
      </c>
      <c r="P518">
        <v>142.55000000000001</v>
      </c>
      <c r="Q518" t="e">
        <v>#N/A</v>
      </c>
      <c r="R518" t="e">
        <v>#N/A</v>
      </c>
      <c r="S518" t="e">
        <v>#N/A</v>
      </c>
      <c r="T518" t="e">
        <v>#N/A</v>
      </c>
      <c r="U518">
        <v>34.376095338240447</v>
      </c>
      <c r="V518">
        <v>12.3568</v>
      </c>
      <c r="W518" t="e">
        <v>#N/A</v>
      </c>
      <c r="X518">
        <v>11.938000000000001</v>
      </c>
      <c r="Y518">
        <v>1107.99</v>
      </c>
      <c r="Z518">
        <v>150.19999999999999</v>
      </c>
      <c r="AA518">
        <v>215.75</v>
      </c>
      <c r="AB518">
        <v>117.93</v>
      </c>
      <c r="AC518" t="e">
        <v>#N/A</v>
      </c>
      <c r="AD518">
        <v>10.673999999999999</v>
      </c>
      <c r="AE518">
        <v>119.7502706459647</v>
      </c>
      <c r="AF518">
        <v>96.025491201384355</v>
      </c>
      <c r="AG518" t="e">
        <v>#N/A</v>
      </c>
      <c r="AH518">
        <v>324.25</v>
      </c>
      <c r="AI518" t="e">
        <v>#N/A</v>
      </c>
      <c r="AJ518" t="e">
        <v>#N/A</v>
      </c>
      <c r="AK518">
        <v>9.9120861229528909</v>
      </c>
    </row>
    <row r="519" spans="8:37" x14ac:dyDescent="0.25">
      <c r="H519" s="15">
        <v>44579</v>
      </c>
      <c r="I519">
        <v>120.13800000000001</v>
      </c>
      <c r="J519">
        <v>10.77</v>
      </c>
      <c r="K519">
        <v>113.78</v>
      </c>
      <c r="L519">
        <v>97.374590432268292</v>
      </c>
      <c r="M519">
        <v>9.6566905989631877</v>
      </c>
      <c r="N519">
        <v>89.843681003267676</v>
      </c>
      <c r="O519">
        <v>50.91</v>
      </c>
      <c r="P519">
        <v>140.03</v>
      </c>
      <c r="Q519">
        <v>155.34</v>
      </c>
      <c r="R519">
        <v>261.71286361756262</v>
      </c>
      <c r="S519">
        <v>32</v>
      </c>
      <c r="T519">
        <v>19.279342930318816</v>
      </c>
      <c r="U519">
        <v>35.043716329594631</v>
      </c>
      <c r="V519">
        <v>12.2265</v>
      </c>
      <c r="W519">
        <v>64.611851982690098</v>
      </c>
      <c r="X519">
        <v>11.7</v>
      </c>
      <c r="Y519">
        <v>1093</v>
      </c>
      <c r="Z519">
        <v>148.53</v>
      </c>
      <c r="AA519">
        <v>214.02</v>
      </c>
      <c r="AB519">
        <v>117.29</v>
      </c>
      <c r="AC519">
        <v>307.58632871147216</v>
      </c>
      <c r="AD519">
        <v>10.62</v>
      </c>
      <c r="AE519">
        <v>119.73753393935274</v>
      </c>
      <c r="AF519">
        <v>95.61193225054329</v>
      </c>
      <c r="AG519">
        <v>128.44974395825562</v>
      </c>
      <c r="AH519">
        <v>322.33</v>
      </c>
      <c r="AI519" t="e">
        <v>#N/A</v>
      </c>
      <c r="AJ519" t="e">
        <v>#N/A</v>
      </c>
      <c r="AK519">
        <v>9.8982257916419432</v>
      </c>
    </row>
    <row r="520" spans="8:37" x14ac:dyDescent="0.25">
      <c r="H520" s="15">
        <v>44580</v>
      </c>
      <c r="I520">
        <v>120.11</v>
      </c>
      <c r="J520">
        <v>10.78</v>
      </c>
      <c r="K520">
        <v>113.78</v>
      </c>
      <c r="L520">
        <v>97.355518749635124</v>
      </c>
      <c r="M520">
        <v>9.6684532923782314</v>
      </c>
      <c r="N520">
        <v>89.730253878702399</v>
      </c>
      <c r="O520">
        <v>50.46</v>
      </c>
      <c r="P520">
        <v>139.61000000000001</v>
      </c>
      <c r="Q520">
        <v>155.01</v>
      </c>
      <c r="R520">
        <v>262.49312071060035</v>
      </c>
      <c r="S520">
        <v>31.75</v>
      </c>
      <c r="T520">
        <v>18.943935119887161</v>
      </c>
      <c r="U520">
        <v>34.952397743300416</v>
      </c>
      <c r="V520">
        <v>12.1897</v>
      </c>
      <c r="W520">
        <v>61.177715091678422</v>
      </c>
      <c r="X520">
        <v>11.625999999999999</v>
      </c>
      <c r="Y520">
        <v>1082.99</v>
      </c>
      <c r="Z520">
        <v>149.18</v>
      </c>
      <c r="AA520">
        <v>212.15</v>
      </c>
      <c r="AB520">
        <v>116.71</v>
      </c>
      <c r="AC520">
        <v>303.01480959097319</v>
      </c>
      <c r="AD520">
        <v>10.4</v>
      </c>
      <c r="AE520">
        <v>120.01693387241187</v>
      </c>
      <c r="AF520">
        <v>95.07686243716222</v>
      </c>
      <c r="AG520">
        <v>128.19006107684578</v>
      </c>
      <c r="AH520">
        <v>322.14</v>
      </c>
      <c r="AI520" t="e">
        <v>#N/A</v>
      </c>
      <c r="AJ520" t="e">
        <v>#N/A</v>
      </c>
      <c r="AK520">
        <v>9.9271245856445915</v>
      </c>
    </row>
    <row r="521" spans="8:37" x14ac:dyDescent="0.25">
      <c r="H521" s="15">
        <v>44581</v>
      </c>
      <c r="I521">
        <v>120.15600000000001</v>
      </c>
      <c r="J521">
        <v>10.79</v>
      </c>
      <c r="K521">
        <v>113.81</v>
      </c>
      <c r="L521">
        <v>97.402913458252783</v>
      </c>
      <c r="M521">
        <v>9.7806351781097849</v>
      </c>
      <c r="N521">
        <v>89.803125275889457</v>
      </c>
      <c r="O521">
        <v>50.9</v>
      </c>
      <c r="P521">
        <v>139.77000000000001</v>
      </c>
      <c r="Q521">
        <v>153.80000000000001</v>
      </c>
      <c r="R521">
        <v>259.19227237867801</v>
      </c>
      <c r="S521">
        <v>31.73</v>
      </c>
      <c r="T521">
        <v>18.875253818310231</v>
      </c>
      <c r="U521">
        <v>36.042200052970777</v>
      </c>
      <c r="V521">
        <v>12.0686</v>
      </c>
      <c r="W521">
        <v>57.4026661958153</v>
      </c>
      <c r="X521">
        <v>11.481999999999999</v>
      </c>
      <c r="Y521">
        <v>1068.1199999999999</v>
      </c>
      <c r="Z521">
        <v>148.55000000000001</v>
      </c>
      <c r="AA521">
        <v>215.48</v>
      </c>
      <c r="AB521">
        <v>117.04</v>
      </c>
      <c r="AC521">
        <v>302.54259733380417</v>
      </c>
      <c r="AD521">
        <v>10.29</v>
      </c>
      <c r="AE521">
        <v>119.94346509978796</v>
      </c>
      <c r="AF521">
        <v>94.043495061101311</v>
      </c>
      <c r="AG521">
        <v>128.03148875587064</v>
      </c>
      <c r="AH521">
        <v>320.94</v>
      </c>
      <c r="AI521" t="e">
        <v>#N/A</v>
      </c>
      <c r="AJ521" t="e">
        <v>#N/A</v>
      </c>
      <c r="AK521">
        <v>9.9636748563266089</v>
      </c>
    </row>
    <row r="522" spans="8:37" x14ac:dyDescent="0.25">
      <c r="H522" s="15">
        <v>44582</v>
      </c>
      <c r="I522">
        <v>119.953</v>
      </c>
      <c r="J522">
        <v>10.79</v>
      </c>
      <c r="K522">
        <v>113.77</v>
      </c>
      <c r="L522">
        <v>97.901833949053312</v>
      </c>
      <c r="M522">
        <v>9.858925448961994</v>
      </c>
      <c r="N522">
        <v>89.696809448263693</v>
      </c>
      <c r="O522">
        <v>49.32</v>
      </c>
      <c r="P522">
        <v>137</v>
      </c>
      <c r="Q522">
        <v>148.1</v>
      </c>
      <c r="R522">
        <v>251.68680045049928</v>
      </c>
      <c r="S522">
        <v>31.03</v>
      </c>
      <c r="T522">
        <v>18.38533403842764</v>
      </c>
      <c r="U522">
        <v>35.188612726952229</v>
      </c>
      <c r="V522">
        <v>11.943199999999999</v>
      </c>
      <c r="W522">
        <v>56.857042129384809</v>
      </c>
      <c r="X522">
        <v>11.268000000000001</v>
      </c>
      <c r="Y522">
        <v>1046.28</v>
      </c>
      <c r="Z522">
        <v>146.18</v>
      </c>
      <c r="AA522">
        <v>213.18</v>
      </c>
      <c r="AB522">
        <v>116.2</v>
      </c>
      <c r="AC522">
        <v>295.81350255596686</v>
      </c>
      <c r="AD522">
        <v>10.124000000000001</v>
      </c>
      <c r="AE522">
        <v>118.47610835588576</v>
      </c>
      <c r="AF522">
        <v>93.667091378474069</v>
      </c>
      <c r="AG522">
        <v>126.34615505098051</v>
      </c>
      <c r="AH522">
        <v>319.33999999999997</v>
      </c>
      <c r="AI522" t="e">
        <v>#N/A</v>
      </c>
      <c r="AJ522" t="e">
        <v>#N/A</v>
      </c>
      <c r="AK522">
        <v>9.9970863424176493</v>
      </c>
    </row>
    <row r="523" spans="8:37" x14ac:dyDescent="0.25">
      <c r="H523" s="15">
        <v>44585</v>
      </c>
      <c r="I523">
        <v>119.593</v>
      </c>
      <c r="J523">
        <v>10.75</v>
      </c>
      <c r="K523">
        <v>113.74</v>
      </c>
      <c r="L523">
        <v>98.050999048996175</v>
      </c>
      <c r="M523">
        <v>9.8564360126643749</v>
      </c>
      <c r="N523">
        <v>89.901129943502823</v>
      </c>
      <c r="O523">
        <v>47.11</v>
      </c>
      <c r="P523">
        <v>138.53</v>
      </c>
      <c r="Q523">
        <v>142.15</v>
      </c>
      <c r="R523">
        <v>242.24648818484491</v>
      </c>
      <c r="S523">
        <v>31.08</v>
      </c>
      <c r="T523">
        <v>18.308615819209038</v>
      </c>
      <c r="U523">
        <v>33.015536723163841</v>
      </c>
      <c r="V523">
        <v>11.7461</v>
      </c>
      <c r="W523">
        <v>56.40889830508474</v>
      </c>
      <c r="X523">
        <v>11.263999999999999</v>
      </c>
      <c r="Y523">
        <v>1063.47</v>
      </c>
      <c r="Z523">
        <v>140.35</v>
      </c>
      <c r="AA523">
        <v>210.34</v>
      </c>
      <c r="AB523">
        <v>115.31</v>
      </c>
      <c r="AC523">
        <v>299.25847457627117</v>
      </c>
      <c r="AD523">
        <v>9.9640000000000004</v>
      </c>
      <c r="AE523">
        <v>116.8258994782163</v>
      </c>
      <c r="AF523">
        <v>93.151349441617825</v>
      </c>
      <c r="AG523">
        <v>125.3625818051995</v>
      </c>
      <c r="AH523">
        <v>319.94</v>
      </c>
      <c r="AI523" t="e">
        <v>#N/A</v>
      </c>
      <c r="AJ523" t="e">
        <v>#N/A</v>
      </c>
      <c r="AK523">
        <v>9.9481835950914093</v>
      </c>
    </row>
    <row r="524" spans="8:37" x14ac:dyDescent="0.25">
      <c r="H524" s="15">
        <v>44586</v>
      </c>
      <c r="I524">
        <v>119.471</v>
      </c>
      <c r="J524">
        <v>10.74</v>
      </c>
      <c r="K524">
        <v>113.75</v>
      </c>
      <c r="L524">
        <v>97.79264613177854</v>
      </c>
      <c r="M524">
        <v>9.8313988480589067</v>
      </c>
      <c r="N524">
        <v>90.09567682494685</v>
      </c>
      <c r="O524">
        <v>47.57</v>
      </c>
      <c r="P524">
        <v>133.54</v>
      </c>
      <c r="Q524">
        <v>143.13</v>
      </c>
      <c r="R524">
        <v>242.82411285263652</v>
      </c>
      <c r="S524">
        <v>30.73</v>
      </c>
      <c r="T524">
        <v>18.444365698086465</v>
      </c>
      <c r="U524">
        <v>33.354004252303326</v>
      </c>
      <c r="V524">
        <v>11.6393</v>
      </c>
      <c r="W524">
        <v>52.808291991495395</v>
      </c>
      <c r="X524">
        <v>11.135999999999999</v>
      </c>
      <c r="Y524">
        <v>1052.56</v>
      </c>
      <c r="Z524">
        <v>141.46</v>
      </c>
      <c r="AA524">
        <v>207.8</v>
      </c>
      <c r="AB524">
        <v>114.85</v>
      </c>
      <c r="AC524">
        <v>296.73104181431609</v>
      </c>
      <c r="AD524">
        <v>10.084</v>
      </c>
      <c r="AE524">
        <v>116.71901162279283</v>
      </c>
      <c r="AF524">
        <v>92.934814744802821</v>
      </c>
      <c r="AG524">
        <v>123.17556196850545</v>
      </c>
      <c r="AH524">
        <v>319.39999999999998</v>
      </c>
      <c r="AI524" t="e">
        <v>#N/A</v>
      </c>
      <c r="AJ524" t="e">
        <v>#N/A</v>
      </c>
      <c r="AK524">
        <v>9.9026136347078868</v>
      </c>
    </row>
    <row r="525" spans="8:37" x14ac:dyDescent="0.25">
      <c r="H525" s="15">
        <v>44587</v>
      </c>
      <c r="I525">
        <v>119.749</v>
      </c>
      <c r="J525">
        <v>10.75</v>
      </c>
      <c r="K525">
        <v>113.75</v>
      </c>
      <c r="L525">
        <v>97.488059588580768</v>
      </c>
      <c r="M525">
        <v>9.8335572717626931</v>
      </c>
      <c r="N525">
        <v>90.139971651311129</v>
      </c>
      <c r="O525">
        <v>48.77</v>
      </c>
      <c r="P525">
        <v>132.19999999999999</v>
      </c>
      <c r="Q525">
        <v>146.66</v>
      </c>
      <c r="R525">
        <v>246.61573866319878</v>
      </c>
      <c r="S525">
        <v>30.8</v>
      </c>
      <c r="T525">
        <v>18.320340184266477</v>
      </c>
      <c r="U525">
        <v>33.943125442948258</v>
      </c>
      <c r="V525">
        <v>11.901</v>
      </c>
      <c r="W525">
        <v>53.392983699503901</v>
      </c>
      <c r="X525">
        <v>11.146000000000001</v>
      </c>
      <c r="Y525">
        <v>1044.26</v>
      </c>
      <c r="Z525">
        <v>144.78</v>
      </c>
      <c r="AA525">
        <v>207.58</v>
      </c>
      <c r="AB525">
        <v>114.28</v>
      </c>
      <c r="AC525">
        <v>292.24840538625085</v>
      </c>
      <c r="AD525">
        <v>10.308</v>
      </c>
      <c r="AE525">
        <v>117.63212873980319</v>
      </c>
      <c r="AF525">
        <v>92.831066333515437</v>
      </c>
      <c r="AG525">
        <v>121.97070332776944</v>
      </c>
      <c r="AH525">
        <v>319.01</v>
      </c>
      <c r="AI525" t="e">
        <v>#N/A</v>
      </c>
      <c r="AJ525" t="e">
        <v>#N/A</v>
      </c>
      <c r="AK525">
        <v>9.8969524082032656</v>
      </c>
    </row>
    <row r="526" spans="8:37" x14ac:dyDescent="0.25">
      <c r="H526" s="15">
        <v>44588</v>
      </c>
      <c r="I526">
        <v>119.437</v>
      </c>
      <c r="J526">
        <v>10.72</v>
      </c>
      <c r="K526">
        <v>113.72</v>
      </c>
      <c r="L526">
        <v>97.523332377760823</v>
      </c>
      <c r="M526">
        <v>9.8306872937333107</v>
      </c>
      <c r="N526">
        <v>91.103330640093375</v>
      </c>
      <c r="O526">
        <v>48.78</v>
      </c>
      <c r="P526">
        <v>130.84</v>
      </c>
      <c r="Q526">
        <v>144.86000000000001</v>
      </c>
      <c r="R526">
        <v>240.81584209142304</v>
      </c>
      <c r="S526">
        <v>30.5</v>
      </c>
      <c r="T526">
        <v>18.296076847113746</v>
      </c>
      <c r="U526">
        <v>33.593679863542512</v>
      </c>
      <c r="V526">
        <v>11.6494</v>
      </c>
      <c r="W526">
        <v>48.424454618906545</v>
      </c>
      <c r="X526">
        <v>11.087999999999999</v>
      </c>
      <c r="Y526">
        <v>1027.27</v>
      </c>
      <c r="Z526">
        <v>145.69999999999999</v>
      </c>
      <c r="AA526">
        <v>205.52</v>
      </c>
      <c r="AB526">
        <v>113.63</v>
      </c>
      <c r="AC526">
        <v>299.27282520872615</v>
      </c>
      <c r="AD526">
        <v>10.412000000000001</v>
      </c>
      <c r="AE526">
        <v>117.80093800310016</v>
      </c>
      <c r="AF526">
        <v>92.921356766496785</v>
      </c>
      <c r="AG526">
        <v>120.70186922611687</v>
      </c>
      <c r="AH526">
        <v>318.19</v>
      </c>
      <c r="AI526" t="e">
        <v>#N/A</v>
      </c>
      <c r="AJ526" t="e">
        <v>#N/A</v>
      </c>
      <c r="AK526">
        <v>9.959542610848704</v>
      </c>
    </row>
    <row r="527" spans="8:37" x14ac:dyDescent="0.25">
      <c r="H527" s="15">
        <v>44589</v>
      </c>
      <c r="I527">
        <v>119.027</v>
      </c>
      <c r="J527">
        <v>10.7</v>
      </c>
      <c r="K527">
        <v>113.66</v>
      </c>
      <c r="L527">
        <v>97.671267366648578</v>
      </c>
      <c r="M527">
        <v>9.7982328492259185</v>
      </c>
      <c r="N527">
        <v>90.978387588557084</v>
      </c>
      <c r="O527">
        <v>48.59</v>
      </c>
      <c r="P527">
        <v>132.58000000000001</v>
      </c>
      <c r="Q527">
        <v>137.11000000000001</v>
      </c>
      <c r="R527">
        <v>230.32968858293569</v>
      </c>
      <c r="S527">
        <v>31.36</v>
      </c>
      <c r="T527">
        <v>18.312258990225093</v>
      </c>
      <c r="U527">
        <v>32.990314769975789</v>
      </c>
      <c r="V527">
        <v>11.631399999999999</v>
      </c>
      <c r="W527">
        <v>51.224105461393599</v>
      </c>
      <c r="X527">
        <v>11.327</v>
      </c>
      <c r="Y527">
        <v>1048.3399999999999</v>
      </c>
      <c r="Z527">
        <v>144.26</v>
      </c>
      <c r="AA527">
        <v>204.59</v>
      </c>
      <c r="AB527">
        <v>113.54</v>
      </c>
      <c r="AC527">
        <v>307.46121424087528</v>
      </c>
      <c r="AD527">
        <v>10.432</v>
      </c>
      <c r="AE527">
        <v>116.68162841789727</v>
      </c>
      <c r="AF527">
        <v>93.234553417149954</v>
      </c>
      <c r="AG527">
        <v>121.08270997839405</v>
      </c>
      <c r="AH527">
        <v>319.47000000000003</v>
      </c>
      <c r="AI527" t="e">
        <v>#N/A</v>
      </c>
      <c r="AJ527" t="e">
        <v>#N/A</v>
      </c>
      <c r="AK527">
        <v>9.871134791048588</v>
      </c>
    </row>
    <row r="528" spans="8:37" x14ac:dyDescent="0.25">
      <c r="H528" s="15">
        <v>44592</v>
      </c>
      <c r="I528">
        <v>119.093</v>
      </c>
      <c r="J528">
        <v>10.7</v>
      </c>
      <c r="K528">
        <v>113.65</v>
      </c>
      <c r="L528">
        <v>97.271621586651676</v>
      </c>
      <c r="M528">
        <v>9.7360756090618157</v>
      </c>
      <c r="N528">
        <v>90.533915678759243</v>
      </c>
      <c r="O528">
        <v>49.84</v>
      </c>
      <c r="P528">
        <v>137.85</v>
      </c>
      <c r="Q528">
        <v>145.11000000000001</v>
      </c>
      <c r="R528">
        <v>243.83558230229633</v>
      </c>
      <c r="S528">
        <v>32.18</v>
      </c>
      <c r="T528">
        <v>18.914341741688208</v>
      </c>
      <c r="U528">
        <v>34.332382565291027</v>
      </c>
      <c r="V528">
        <v>11.746700000000001</v>
      </c>
      <c r="W528">
        <v>58.597022907567521</v>
      </c>
      <c r="X528">
        <v>11.544</v>
      </c>
      <c r="Y528">
        <v>1062.45</v>
      </c>
      <c r="Z528">
        <v>145.11000000000001</v>
      </c>
      <c r="AA528">
        <v>207.51</v>
      </c>
      <c r="AB528">
        <v>114.77</v>
      </c>
      <c r="AC528">
        <v>315.16177912469919</v>
      </c>
      <c r="AD528">
        <v>10.47</v>
      </c>
      <c r="AE528">
        <v>118.12717864375624</v>
      </c>
      <c r="AF528">
        <v>92.872402519918694</v>
      </c>
      <c r="AG528">
        <v>123.04395289481074</v>
      </c>
      <c r="AH528">
        <v>321.16000000000003</v>
      </c>
      <c r="AI528">
        <v>920.62</v>
      </c>
      <c r="AJ528">
        <v>147.58000000000001</v>
      </c>
      <c r="AK528">
        <v>9.8680521810638062</v>
      </c>
    </row>
    <row r="529" spans="8:37" x14ac:dyDescent="0.25">
      <c r="H529" s="15">
        <v>44593</v>
      </c>
      <c r="I529">
        <v>119.128</v>
      </c>
      <c r="J529">
        <v>10.71</v>
      </c>
      <c r="K529">
        <v>113.68</v>
      </c>
      <c r="L529">
        <v>97.773028070320962</v>
      </c>
      <c r="M529">
        <v>9.8057560410073794</v>
      </c>
      <c r="N529">
        <v>90.413517118719426</v>
      </c>
      <c r="O529">
        <v>50.32</v>
      </c>
      <c r="P529">
        <v>139.11000000000001</v>
      </c>
      <c r="Q529">
        <v>147.72999999999999</v>
      </c>
      <c r="R529">
        <v>249.68436200615557</v>
      </c>
      <c r="S529">
        <v>32.75</v>
      </c>
      <c r="T529">
        <v>19.253001333926186</v>
      </c>
      <c r="U529">
        <v>34.971098265895954</v>
      </c>
      <c r="V529">
        <v>11.840999999999999</v>
      </c>
      <c r="W529">
        <v>61.911960871498444</v>
      </c>
      <c r="X529">
        <v>11.644</v>
      </c>
      <c r="Y529">
        <v>1068.28</v>
      </c>
      <c r="Z529">
        <v>146.59</v>
      </c>
      <c r="AA529">
        <v>207.36</v>
      </c>
      <c r="AB529" t="e">
        <v>#N/A</v>
      </c>
      <c r="AC529">
        <v>314.29079590929302</v>
      </c>
      <c r="AD529">
        <v>10.641999999999999</v>
      </c>
      <c r="AE529">
        <v>119.53251818836813</v>
      </c>
      <c r="AF529" t="e">
        <v>#N/A</v>
      </c>
      <c r="AG529">
        <v>124.77948743669154</v>
      </c>
      <c r="AH529">
        <v>322.33</v>
      </c>
      <c r="AI529" t="e">
        <v>#N/A</v>
      </c>
      <c r="AJ529" t="e">
        <v>#N/A</v>
      </c>
      <c r="AK529">
        <v>9.9403060796362617</v>
      </c>
    </row>
    <row r="530" spans="8:37" x14ac:dyDescent="0.25">
      <c r="H530" s="15">
        <v>44594</v>
      </c>
      <c r="I530">
        <v>119.3</v>
      </c>
      <c r="J530" t="e">
        <v>#N/A</v>
      </c>
      <c r="K530">
        <v>113.69</v>
      </c>
      <c r="L530">
        <v>97.634685864707478</v>
      </c>
      <c r="M530">
        <v>9.7880241095948239</v>
      </c>
      <c r="N530">
        <v>89.877110777119611</v>
      </c>
      <c r="O530">
        <v>50.33</v>
      </c>
      <c r="P530">
        <v>137.44</v>
      </c>
      <c r="Q530">
        <v>148.99</v>
      </c>
      <c r="R530">
        <v>254.00040527205729</v>
      </c>
      <c r="S530">
        <v>32.33</v>
      </c>
      <c r="T530">
        <v>19.043409070816018</v>
      </c>
      <c r="U530">
        <v>34.815666165679431</v>
      </c>
      <c r="V530">
        <v>11.9513</v>
      </c>
      <c r="W530">
        <v>56.864998673857301</v>
      </c>
      <c r="X530">
        <v>11.752000000000001</v>
      </c>
      <c r="Y530">
        <v>1065.9100000000001</v>
      </c>
      <c r="Z530">
        <v>146.63</v>
      </c>
      <c r="AA530">
        <v>205.88</v>
      </c>
      <c r="AB530" t="e">
        <v>#N/A</v>
      </c>
      <c r="AC530">
        <v>317.80567589072587</v>
      </c>
      <c r="AD530">
        <v>10.694000000000001</v>
      </c>
      <c r="AE530">
        <v>119.73465667637566</v>
      </c>
      <c r="AF530" t="e">
        <v>#N/A</v>
      </c>
      <c r="AG530">
        <v>123.89465118210144</v>
      </c>
      <c r="AH530">
        <v>322.18</v>
      </c>
      <c r="AI530" t="e">
        <v>#N/A</v>
      </c>
      <c r="AJ530" t="e">
        <v>#N/A</v>
      </c>
      <c r="AK530">
        <v>9.9204313421266033</v>
      </c>
    </row>
    <row r="531" spans="8:37" x14ac:dyDescent="0.25">
      <c r="H531" s="15">
        <v>44595</v>
      </c>
      <c r="I531">
        <v>119.002</v>
      </c>
      <c r="J531">
        <v>10.72</v>
      </c>
      <c r="K531">
        <v>113.69</v>
      </c>
      <c r="L531">
        <v>96.029957165222271</v>
      </c>
      <c r="M531">
        <v>9.6559286073099848</v>
      </c>
      <c r="N531">
        <v>88.614120936735404</v>
      </c>
      <c r="O531">
        <v>48.83</v>
      </c>
      <c r="P531">
        <v>133.84</v>
      </c>
      <c r="Q531">
        <v>144.37</v>
      </c>
      <c r="R531">
        <v>244.58416700260523</v>
      </c>
      <c r="S531">
        <v>31.42</v>
      </c>
      <c r="T531">
        <v>18.446347430968192</v>
      </c>
      <c r="U531">
        <v>34.201328206920657</v>
      </c>
      <c r="V531">
        <v>11.893700000000001</v>
      </c>
      <c r="W531">
        <v>52.743795875567976</v>
      </c>
      <c r="X531">
        <v>11.452</v>
      </c>
      <c r="Y531">
        <v>1056.54</v>
      </c>
      <c r="Z531">
        <v>145.47999999999999</v>
      </c>
      <c r="AA531">
        <v>202.58</v>
      </c>
      <c r="AB531" t="e">
        <v>#N/A</v>
      </c>
      <c r="AC531">
        <v>301.94861936385877</v>
      </c>
      <c r="AD531">
        <v>10.708</v>
      </c>
      <c r="AE531">
        <v>117.13659099639088</v>
      </c>
      <c r="AF531" t="e">
        <v>#N/A</v>
      </c>
      <c r="AG531">
        <v>120.37718628519252</v>
      </c>
      <c r="AH531">
        <v>320.20999999999998</v>
      </c>
      <c r="AI531" t="e">
        <v>#N/A</v>
      </c>
      <c r="AJ531" t="e">
        <v>#N/A</v>
      </c>
      <c r="AK531">
        <v>9.7426929327843528</v>
      </c>
    </row>
    <row r="532" spans="8:37" x14ac:dyDescent="0.25">
      <c r="H532" s="15">
        <v>44596</v>
      </c>
      <c r="I532">
        <v>118.279</v>
      </c>
      <c r="J532">
        <v>10.69</v>
      </c>
      <c r="K532" t="e">
        <v>#N/A</v>
      </c>
      <c r="L532">
        <v>95.130227136513156</v>
      </c>
      <c r="M532">
        <v>9.5873033851032794</v>
      </c>
      <c r="N532">
        <v>88.28356905884408</v>
      </c>
      <c r="O532">
        <v>48.44</v>
      </c>
      <c r="P532">
        <v>137.36000000000001</v>
      </c>
      <c r="Q532">
        <v>141.80000000000001</v>
      </c>
      <c r="R532">
        <v>238.78357141845876</v>
      </c>
      <c r="S532">
        <v>31.32</v>
      </c>
      <c r="T532">
        <v>18.342936965252317</v>
      </c>
      <c r="U532">
        <v>34.354810546533962</v>
      </c>
      <c r="V532">
        <v>11.9453</v>
      </c>
      <c r="W532">
        <v>53.143006809848089</v>
      </c>
      <c r="X532">
        <v>11.54</v>
      </c>
      <c r="Y532">
        <v>1062.29</v>
      </c>
      <c r="Z532">
        <v>143.72</v>
      </c>
      <c r="AA532">
        <v>205.04</v>
      </c>
      <c r="AB532">
        <v>114.63</v>
      </c>
      <c r="AC532">
        <v>303.38746289505849</v>
      </c>
      <c r="AD532">
        <v>10.856</v>
      </c>
      <c r="AE532">
        <v>116.0741674099453</v>
      </c>
      <c r="AF532">
        <v>91.034879824822184</v>
      </c>
      <c r="AG532">
        <v>120.43473541640118</v>
      </c>
      <c r="AH532">
        <v>320.81</v>
      </c>
      <c r="AI532" t="e">
        <v>#N/A</v>
      </c>
      <c r="AJ532" t="e">
        <v>#N/A</v>
      </c>
      <c r="AK532">
        <v>9.6498803675335889</v>
      </c>
    </row>
    <row r="533" spans="8:37" x14ac:dyDescent="0.25">
      <c r="H533" s="15">
        <v>44599</v>
      </c>
      <c r="I533">
        <v>117.676</v>
      </c>
      <c r="J533">
        <v>10.65</v>
      </c>
      <c r="K533" t="e">
        <v>#N/A</v>
      </c>
      <c r="L533">
        <v>95.452765309417501</v>
      </c>
      <c r="M533">
        <v>9.567910930097371</v>
      </c>
      <c r="N533">
        <v>88.659252123653559</v>
      </c>
      <c r="O533">
        <v>48.71</v>
      </c>
      <c r="P533">
        <v>137.62</v>
      </c>
      <c r="Q533">
        <v>144.69999999999999</v>
      </c>
      <c r="R533">
        <v>244.8303292766208</v>
      </c>
      <c r="S533">
        <v>31.85</v>
      </c>
      <c r="T533">
        <v>18.915842017689819</v>
      </c>
      <c r="U533">
        <v>34.924249058586568</v>
      </c>
      <c r="V533">
        <v>11.920500000000001</v>
      </c>
      <c r="W533">
        <v>51.107802784832302</v>
      </c>
      <c r="X533">
        <v>11.45</v>
      </c>
      <c r="Y533">
        <v>1063.6099999999999</v>
      </c>
      <c r="Z533">
        <v>145.08000000000001</v>
      </c>
      <c r="AA533">
        <v>203.99</v>
      </c>
      <c r="AB533">
        <v>114.54</v>
      </c>
      <c r="AC533">
        <v>301.2172694631754</v>
      </c>
      <c r="AD533">
        <v>10.862</v>
      </c>
      <c r="AE533">
        <v>116.82759329863818</v>
      </c>
      <c r="AF533">
        <v>91.494113072158186</v>
      </c>
      <c r="AG533">
        <v>121.40182542925122</v>
      </c>
      <c r="AH533">
        <v>321.18</v>
      </c>
      <c r="AI533" t="e">
        <v>#N/A</v>
      </c>
      <c r="AJ533" t="e">
        <v>#N/A</v>
      </c>
      <c r="AK533">
        <v>9.6560809117454198</v>
      </c>
    </row>
    <row r="534" spans="8:37" x14ac:dyDescent="0.25">
      <c r="H534" s="15">
        <v>44600</v>
      </c>
      <c r="I534">
        <v>117.85</v>
      </c>
      <c r="J534">
        <v>10.62</v>
      </c>
      <c r="K534">
        <v>113.56</v>
      </c>
      <c r="L534">
        <v>95.368923693954187</v>
      </c>
      <c r="M534">
        <v>9.533389291686019</v>
      </c>
      <c r="N534">
        <v>88.512389458015946</v>
      </c>
      <c r="O534">
        <v>48.85</v>
      </c>
      <c r="P534">
        <v>139.41</v>
      </c>
      <c r="Q534">
        <v>142.93</v>
      </c>
      <c r="R534">
        <v>240.37740530783304</v>
      </c>
      <c r="S534">
        <v>31.8</v>
      </c>
      <c r="T534">
        <v>19.691795814727257</v>
      </c>
      <c r="U534">
        <v>34.810874704491731</v>
      </c>
      <c r="V534">
        <v>11.9572</v>
      </c>
      <c r="W534">
        <v>53.366605376061649</v>
      </c>
      <c r="X534">
        <v>11.587999999999999</v>
      </c>
      <c r="Y534">
        <v>1071.56</v>
      </c>
      <c r="Z534">
        <v>145.62</v>
      </c>
      <c r="AA534">
        <v>202.74</v>
      </c>
      <c r="AB534">
        <v>114.62</v>
      </c>
      <c r="AC534">
        <v>302.13641537518606</v>
      </c>
      <c r="AD534">
        <v>11.18</v>
      </c>
      <c r="AE534">
        <v>116.08442106736544</v>
      </c>
      <c r="AF534">
        <v>91.836495874018269</v>
      </c>
      <c r="AG534">
        <v>122.11539539408527</v>
      </c>
      <c r="AH534">
        <v>322.2</v>
      </c>
      <c r="AI534" t="e">
        <v>#N/A</v>
      </c>
      <c r="AJ534" t="e">
        <v>#N/A</v>
      </c>
      <c r="AK534">
        <v>9.6325169230843812</v>
      </c>
    </row>
    <row r="535" spans="8:37" x14ac:dyDescent="0.25">
      <c r="H535" s="15">
        <v>44601</v>
      </c>
      <c r="I535">
        <v>118.18</v>
      </c>
      <c r="J535">
        <v>10.65</v>
      </c>
      <c r="K535">
        <v>113.63</v>
      </c>
      <c r="L535">
        <v>95.44730102755112</v>
      </c>
      <c r="M535">
        <v>9.551357730045984</v>
      </c>
      <c r="N535">
        <v>88.477006469662541</v>
      </c>
      <c r="O535">
        <v>49.69</v>
      </c>
      <c r="P535">
        <v>143.38999999999999</v>
      </c>
      <c r="Q535">
        <v>147.97</v>
      </c>
      <c r="R535">
        <v>246.57613933741834</v>
      </c>
      <c r="S535">
        <v>32.700000000000003</v>
      </c>
      <c r="T535">
        <v>20.195838433292536</v>
      </c>
      <c r="U535">
        <v>35.611557964679143</v>
      </c>
      <c r="V535">
        <v>12.0837</v>
      </c>
      <c r="W535">
        <v>56.417205805210706</v>
      </c>
      <c r="X535">
        <v>11.724</v>
      </c>
      <c r="Y535">
        <v>1082.23</v>
      </c>
      <c r="Z535">
        <v>147.63</v>
      </c>
      <c r="AA535">
        <v>206.11</v>
      </c>
      <c r="AB535">
        <v>115.26</v>
      </c>
      <c r="AC535">
        <v>310.83231334149326</v>
      </c>
      <c r="AD535">
        <v>11.268000000000001</v>
      </c>
      <c r="AE535">
        <v>117.06283403478248</v>
      </c>
      <c r="AF535">
        <v>91.852286624202137</v>
      </c>
      <c r="AG535">
        <v>124.02184269019864</v>
      </c>
      <c r="AH535">
        <v>323.91000000000003</v>
      </c>
      <c r="AI535" t="e">
        <v>#N/A</v>
      </c>
      <c r="AJ535" t="e">
        <v>#N/A</v>
      </c>
      <c r="AK535">
        <v>9.6005915327781803</v>
      </c>
    </row>
    <row r="536" spans="8:37" x14ac:dyDescent="0.25">
      <c r="H536" s="15">
        <v>44602</v>
      </c>
      <c r="I536">
        <v>118.062</v>
      </c>
      <c r="J536">
        <v>10.62</v>
      </c>
      <c r="K536">
        <v>113.62</v>
      </c>
      <c r="L536">
        <v>94.997692528979258</v>
      </c>
      <c r="M536">
        <v>9.5316647729881172</v>
      </c>
      <c r="N536">
        <v>88.050588748364589</v>
      </c>
      <c r="O536">
        <v>49.69</v>
      </c>
      <c r="P536">
        <v>143.09</v>
      </c>
      <c r="Q536">
        <v>149.13</v>
      </c>
      <c r="R536">
        <v>250.5874366849155</v>
      </c>
      <c r="S536">
        <v>32.119999999999997</v>
      </c>
      <c r="T536">
        <v>20.139555167902309</v>
      </c>
      <c r="U536">
        <v>35.573484518098553</v>
      </c>
      <c r="V536">
        <v>12.158200000000001</v>
      </c>
      <c r="W536">
        <v>56.450065416484946</v>
      </c>
      <c r="X536">
        <v>11.52</v>
      </c>
      <c r="Y536">
        <v>1074.17</v>
      </c>
      <c r="Z536">
        <v>148.24</v>
      </c>
      <c r="AA536">
        <v>205.7</v>
      </c>
      <c r="AB536">
        <v>115.25</v>
      </c>
      <c r="AC536">
        <v>298.63933711295243</v>
      </c>
      <c r="AD536">
        <v>11.21</v>
      </c>
      <c r="AE536">
        <v>116.74892738338447</v>
      </c>
      <c r="AF536">
        <v>90.848443953932858</v>
      </c>
      <c r="AG536">
        <v>122.66564072555892</v>
      </c>
      <c r="AH536">
        <v>322.39</v>
      </c>
      <c r="AI536" t="e">
        <v>#N/A</v>
      </c>
      <c r="AJ536" t="e">
        <v>#N/A</v>
      </c>
      <c r="AK536">
        <v>9.5969656602733604</v>
      </c>
    </row>
    <row r="537" spans="8:37" x14ac:dyDescent="0.25">
      <c r="H537" s="15">
        <v>44603</v>
      </c>
      <c r="I537">
        <v>117.794</v>
      </c>
      <c r="J537">
        <v>10.6</v>
      </c>
      <c r="K537">
        <v>113.61</v>
      </c>
      <c r="L537">
        <v>95.608685855769693</v>
      </c>
      <c r="M537">
        <v>9.5463680612550679</v>
      </c>
      <c r="N537">
        <v>88.286391155567259</v>
      </c>
      <c r="O537">
        <v>49.18</v>
      </c>
      <c r="P537">
        <v>139.52000000000001</v>
      </c>
      <c r="Q537">
        <v>145.6</v>
      </c>
      <c r="R537">
        <v>248.15799270890892</v>
      </c>
      <c r="S537">
        <v>32.01</v>
      </c>
      <c r="T537">
        <v>19.452487496709661</v>
      </c>
      <c r="U537">
        <v>34.921470562428709</v>
      </c>
      <c r="V537">
        <v>11.976599999999999</v>
      </c>
      <c r="W537">
        <v>51.636395542686678</v>
      </c>
      <c r="X537">
        <v>11.324</v>
      </c>
      <c r="Y537">
        <v>1061.17</v>
      </c>
      <c r="Z537">
        <v>147.79</v>
      </c>
      <c r="AA537">
        <v>203.52</v>
      </c>
      <c r="AB537">
        <v>114.31</v>
      </c>
      <c r="AC537">
        <v>288.83039396332373</v>
      </c>
      <c r="AD537">
        <v>11.082000000000001</v>
      </c>
      <c r="AE537">
        <v>116.78134685911917</v>
      </c>
      <c r="AF537">
        <v>90.331632298623319</v>
      </c>
      <c r="AG537">
        <v>122.24036778030505</v>
      </c>
      <c r="AH537">
        <v>321.16000000000003</v>
      </c>
      <c r="AI537" t="e">
        <v>#N/A</v>
      </c>
      <c r="AJ537" t="e">
        <v>#N/A</v>
      </c>
      <c r="AK537">
        <v>9.6272108537163792</v>
      </c>
    </row>
    <row r="538" spans="8:37" x14ac:dyDescent="0.25">
      <c r="H538" s="15">
        <v>44606</v>
      </c>
      <c r="I538">
        <v>117.36499999999999</v>
      </c>
      <c r="J538">
        <v>10.53</v>
      </c>
      <c r="K538">
        <v>113.51</v>
      </c>
      <c r="L538">
        <v>96.595096874535756</v>
      </c>
      <c r="M538">
        <v>9.584037304374867</v>
      </c>
      <c r="N538">
        <v>89.036251105216621</v>
      </c>
      <c r="O538">
        <v>48.76</v>
      </c>
      <c r="P538">
        <v>140.44</v>
      </c>
      <c r="Q538">
        <v>141.96</v>
      </c>
      <c r="R538">
        <v>244.55918157365653</v>
      </c>
      <c r="S538">
        <v>31.77</v>
      </c>
      <c r="T538">
        <v>19.584438549955792</v>
      </c>
      <c r="U538">
        <v>34.573386383731211</v>
      </c>
      <c r="V538">
        <v>11.8415</v>
      </c>
      <c r="W538">
        <v>55.393457117595048</v>
      </c>
      <c r="X538">
        <v>11.272</v>
      </c>
      <c r="Y538">
        <v>1063.28</v>
      </c>
      <c r="Z538">
        <v>144.74</v>
      </c>
      <c r="AA538">
        <v>202.51</v>
      </c>
      <c r="AB538">
        <v>113.89</v>
      </c>
      <c r="AC538">
        <v>288.35543766578246</v>
      </c>
      <c r="AD538">
        <v>10.706</v>
      </c>
      <c r="AE538">
        <v>117.00130070442482</v>
      </c>
      <c r="AF538">
        <v>91.036890232106245</v>
      </c>
      <c r="AG538">
        <v>122.52320417524687</v>
      </c>
      <c r="AH538">
        <v>320.97000000000003</v>
      </c>
      <c r="AI538" t="e">
        <v>#N/A</v>
      </c>
      <c r="AJ538" t="e">
        <v>#N/A</v>
      </c>
      <c r="AK538">
        <v>9.7005895921673044</v>
      </c>
    </row>
    <row r="539" spans="8:37" x14ac:dyDescent="0.25">
      <c r="H539" s="15">
        <v>44607</v>
      </c>
      <c r="I539">
        <v>117.499</v>
      </c>
      <c r="J539">
        <v>10.53</v>
      </c>
      <c r="K539">
        <v>113.53</v>
      </c>
      <c r="L539">
        <v>95.972648527059846</v>
      </c>
      <c r="M539">
        <v>9.4743643530075712</v>
      </c>
      <c r="N539">
        <v>88.634562901663898</v>
      </c>
      <c r="O539">
        <v>49.04</v>
      </c>
      <c r="P539">
        <v>143.06</v>
      </c>
      <c r="Q539">
        <v>144.5</v>
      </c>
      <c r="R539">
        <v>246.11466656543138</v>
      </c>
      <c r="S539">
        <v>32.51</v>
      </c>
      <c r="T539">
        <v>20.618012148956776</v>
      </c>
      <c r="U539">
        <v>34.809402236112334</v>
      </c>
      <c r="V539">
        <v>11.969799999999999</v>
      </c>
      <c r="W539">
        <v>58.359010476274328</v>
      </c>
      <c r="X539">
        <v>11.432</v>
      </c>
      <c r="Y539">
        <v>1078.8499999999999</v>
      </c>
      <c r="Z539">
        <v>147.1</v>
      </c>
      <c r="AA539">
        <v>204.51</v>
      </c>
      <c r="AB539">
        <v>114.24</v>
      </c>
      <c r="AC539">
        <v>289.99911964081349</v>
      </c>
      <c r="AD539">
        <v>10.97</v>
      </c>
      <c r="AE539">
        <v>116.87428803493393</v>
      </c>
      <c r="AF539">
        <v>90.869378744532526</v>
      </c>
      <c r="AG539">
        <v>123.44228844418404</v>
      </c>
      <c r="AH539">
        <v>322.94</v>
      </c>
      <c r="AI539" t="e">
        <v>#N/A</v>
      </c>
      <c r="AJ539" t="e">
        <v>#N/A</v>
      </c>
      <c r="AK539">
        <v>9.6609487929982798</v>
      </c>
    </row>
    <row r="540" spans="8:37" x14ac:dyDescent="0.25">
      <c r="H540" s="15">
        <v>44608</v>
      </c>
      <c r="I540">
        <v>117.52200000000001</v>
      </c>
      <c r="J540">
        <v>10.53</v>
      </c>
      <c r="K540">
        <v>113.59</v>
      </c>
      <c r="L540">
        <v>96.380027392067745</v>
      </c>
      <c r="M540">
        <v>9.4996358452264751</v>
      </c>
      <c r="N540">
        <v>88.474725274725273</v>
      </c>
      <c r="O540">
        <v>48.74</v>
      </c>
      <c r="P540">
        <v>140.86000000000001</v>
      </c>
      <c r="Q540">
        <v>144.53</v>
      </c>
      <c r="R540">
        <v>246.75270493688978</v>
      </c>
      <c r="S540">
        <v>32.47</v>
      </c>
      <c r="T540">
        <v>20.597802197802199</v>
      </c>
      <c r="U540">
        <v>34.364835164835171</v>
      </c>
      <c r="V540">
        <v>12.023400000000001</v>
      </c>
      <c r="W540">
        <v>58.241758241758241</v>
      </c>
      <c r="X540">
        <v>11.468</v>
      </c>
      <c r="Y540">
        <v>1078.1300000000001</v>
      </c>
      <c r="Z540">
        <v>146.96</v>
      </c>
      <c r="AA540">
        <v>206.15</v>
      </c>
      <c r="AB540">
        <v>114.57</v>
      </c>
      <c r="AC540">
        <v>293.38021978021982</v>
      </c>
      <c r="AD540">
        <v>10.811999999999999</v>
      </c>
      <c r="AE540">
        <v>116.77746269350564</v>
      </c>
      <c r="AF540">
        <v>91.32787160772844</v>
      </c>
      <c r="AG540">
        <v>123.9008307020022</v>
      </c>
      <c r="AH540">
        <v>323.27999999999997</v>
      </c>
      <c r="AI540" t="e">
        <v>#N/A</v>
      </c>
      <c r="AJ540" t="e">
        <v>#N/A</v>
      </c>
      <c r="AK540">
        <v>9.6389563359950614</v>
      </c>
    </row>
    <row r="541" spans="8:37" x14ac:dyDescent="0.25">
      <c r="H541" s="15">
        <v>44609</v>
      </c>
      <c r="I541">
        <v>117.511</v>
      </c>
      <c r="J541">
        <v>10.52</v>
      </c>
      <c r="K541">
        <v>113.57</v>
      </c>
      <c r="L541">
        <v>96.893074312607254</v>
      </c>
      <c r="M541">
        <v>9.5221118795347248</v>
      </c>
      <c r="N541">
        <v>88.784223963377059</v>
      </c>
      <c r="O541">
        <v>48.44</v>
      </c>
      <c r="P541">
        <v>135.41999999999999</v>
      </c>
      <c r="Q541">
        <v>144.22999999999999</v>
      </c>
      <c r="R541">
        <v>245.38912354293578</v>
      </c>
      <c r="S541">
        <v>31.6</v>
      </c>
      <c r="T541">
        <v>20.098600228893389</v>
      </c>
      <c r="U541">
        <v>34.157936438066734</v>
      </c>
      <c r="V541">
        <v>12.027799999999999</v>
      </c>
      <c r="W541">
        <v>56.994453737124743</v>
      </c>
      <c r="X541">
        <v>11.226000000000001</v>
      </c>
      <c r="Y541">
        <v>1062.6600000000001</v>
      </c>
      <c r="Z541">
        <v>145.94</v>
      </c>
      <c r="AA541">
        <v>205.02</v>
      </c>
      <c r="AB541">
        <v>114.83</v>
      </c>
      <c r="AC541">
        <v>284.27678492825078</v>
      </c>
      <c r="AD541">
        <v>10.542</v>
      </c>
      <c r="AE541">
        <v>116.94123657906577</v>
      </c>
      <c r="AF541">
        <v>91.101489268551617</v>
      </c>
      <c r="AG541">
        <v>123.29237195355455</v>
      </c>
      <c r="AH541">
        <v>321.16000000000003</v>
      </c>
      <c r="AI541" t="e">
        <v>#N/A</v>
      </c>
      <c r="AJ541" t="e">
        <v>#N/A</v>
      </c>
      <c r="AK541">
        <v>9.5993967798748905</v>
      </c>
    </row>
    <row r="542" spans="8:37" x14ac:dyDescent="0.25">
      <c r="H542" s="15">
        <v>44610</v>
      </c>
      <c r="I542">
        <v>117.331</v>
      </c>
      <c r="J542">
        <v>10.52</v>
      </c>
      <c r="K542">
        <v>113.59</v>
      </c>
      <c r="L542">
        <v>97.212554185355245</v>
      </c>
      <c r="M542">
        <v>9.5515313892318368</v>
      </c>
      <c r="N542">
        <v>89.025790496378733</v>
      </c>
      <c r="O542">
        <v>47.46</v>
      </c>
      <c r="P542">
        <v>132.01</v>
      </c>
      <c r="Q542">
        <v>142.47</v>
      </c>
      <c r="R542">
        <v>240.69168698033161</v>
      </c>
      <c r="S542">
        <v>31.13</v>
      </c>
      <c r="T542">
        <v>19.925808161102275</v>
      </c>
      <c r="U542">
        <v>33.3377495142201</v>
      </c>
      <c r="V542">
        <v>11.926299999999999</v>
      </c>
      <c r="W542">
        <v>58.620385090973322</v>
      </c>
      <c r="X542">
        <v>11.138</v>
      </c>
      <c r="Y542">
        <v>1054.43</v>
      </c>
      <c r="Z542">
        <v>144.94999999999999</v>
      </c>
      <c r="AA542">
        <v>202.73</v>
      </c>
      <c r="AB542">
        <v>114.23</v>
      </c>
      <c r="AC542">
        <v>283.67779544250129</v>
      </c>
      <c r="AD542">
        <v>10.55</v>
      </c>
      <c r="AE542">
        <v>116.94656843998743</v>
      </c>
      <c r="AF542">
        <v>91.398787012088235</v>
      </c>
      <c r="AG542">
        <v>122.54650251418819</v>
      </c>
      <c r="AH542">
        <v>320.31</v>
      </c>
      <c r="AI542" t="e">
        <v>#N/A</v>
      </c>
      <c r="AJ542" t="e">
        <v>#N/A</v>
      </c>
      <c r="AK542">
        <v>9.5313946399924152</v>
      </c>
    </row>
    <row r="543" spans="8:37" x14ac:dyDescent="0.25">
      <c r="H543" s="15">
        <v>44613</v>
      </c>
      <c r="I543">
        <v>117.249</v>
      </c>
      <c r="J543" t="e">
        <v>#N/A</v>
      </c>
      <c r="K543">
        <v>113.56</v>
      </c>
      <c r="L543" t="e">
        <v>#N/A</v>
      </c>
      <c r="M543">
        <v>9.5939452547612731</v>
      </c>
      <c r="N543">
        <v>88.823218066337333</v>
      </c>
      <c r="O543">
        <v>47.03</v>
      </c>
      <c r="P543">
        <v>131.97999999999999</v>
      </c>
      <c r="Q543" t="e">
        <v>#N/A</v>
      </c>
      <c r="R543" t="e">
        <v>#N/A</v>
      </c>
      <c r="S543" t="e">
        <v>#N/A</v>
      </c>
      <c r="T543" t="e">
        <v>#N/A</v>
      </c>
      <c r="U543">
        <v>32.780522230063511</v>
      </c>
      <c r="V543">
        <v>11.7705</v>
      </c>
      <c r="W543" t="e">
        <v>#N/A</v>
      </c>
      <c r="X543">
        <v>10.641999999999999</v>
      </c>
      <c r="Y543">
        <v>1053.3800000000001</v>
      </c>
      <c r="Z543">
        <v>143.19999999999999</v>
      </c>
      <c r="AA543">
        <v>200.63</v>
      </c>
      <c r="AB543">
        <v>113.92</v>
      </c>
      <c r="AC543" t="e">
        <v>#N/A</v>
      </c>
      <c r="AD543">
        <v>10.247999999999999</v>
      </c>
      <c r="AE543">
        <v>117.11190517577964</v>
      </c>
      <c r="AF543">
        <v>91.949322554746985</v>
      </c>
      <c r="AG543" t="e">
        <v>#N/A</v>
      </c>
      <c r="AH543">
        <v>320.02</v>
      </c>
      <c r="AI543" t="e">
        <v>#N/A</v>
      </c>
      <c r="AJ543" t="e">
        <v>#N/A</v>
      </c>
      <c r="AK543">
        <v>9.5402745856951956</v>
      </c>
    </row>
    <row r="544" spans="8:37" x14ac:dyDescent="0.25">
      <c r="H544" s="15">
        <v>44614</v>
      </c>
      <c r="I544">
        <v>117.117</v>
      </c>
      <c r="J544">
        <v>10.47</v>
      </c>
      <c r="K544">
        <v>113.48</v>
      </c>
      <c r="L544">
        <v>97.189177454732459</v>
      </c>
      <c r="M544">
        <v>9.5103198559741298</v>
      </c>
      <c r="N544">
        <v>88.900652902770432</v>
      </c>
      <c r="O544">
        <v>47.13</v>
      </c>
      <c r="P544">
        <v>130.83000000000001</v>
      </c>
      <c r="Q544">
        <v>139.77000000000001</v>
      </c>
      <c r="R544">
        <v>237.34357937037589</v>
      </c>
      <c r="S544">
        <v>30.56</v>
      </c>
      <c r="T544">
        <v>19.507676019057701</v>
      </c>
      <c r="U544">
        <v>32.883359802364573</v>
      </c>
      <c r="V544">
        <v>11.783300000000001</v>
      </c>
      <c r="W544">
        <v>55.046761955179107</v>
      </c>
      <c r="X544">
        <v>11.013999999999999</v>
      </c>
      <c r="Y544">
        <v>1046.1600000000001</v>
      </c>
      <c r="Z544">
        <v>142.57</v>
      </c>
      <c r="AA544">
        <v>196.99</v>
      </c>
      <c r="AB544">
        <v>113.28</v>
      </c>
      <c r="AC544">
        <v>283.31568731251105</v>
      </c>
      <c r="AD544">
        <v>10.31</v>
      </c>
      <c r="AE544">
        <v>116.31464311574457</v>
      </c>
      <c r="AF544">
        <v>91.338471376268515</v>
      </c>
      <c r="AG544">
        <v>121.21099229048264</v>
      </c>
      <c r="AH544">
        <v>319.45</v>
      </c>
      <c r="AI544" t="e">
        <v>#N/A</v>
      </c>
      <c r="AJ544" t="e">
        <v>#N/A</v>
      </c>
      <c r="AK544">
        <v>9.4736211919051527</v>
      </c>
    </row>
    <row r="545" spans="8:37" x14ac:dyDescent="0.25">
      <c r="H545" s="15">
        <v>44615</v>
      </c>
      <c r="I545">
        <v>117.25</v>
      </c>
      <c r="J545">
        <v>10.42</v>
      </c>
      <c r="K545">
        <v>113.47</v>
      </c>
      <c r="L545">
        <v>97.953432824415842</v>
      </c>
      <c r="M545">
        <v>9.5391218288430686</v>
      </c>
      <c r="N545">
        <v>89.029349363507777</v>
      </c>
      <c r="O545">
        <v>47</v>
      </c>
      <c r="P545">
        <v>127.87</v>
      </c>
      <c r="Q545">
        <v>138.86000000000001</v>
      </c>
      <c r="R545">
        <v>236.35731008954446</v>
      </c>
      <c r="S545">
        <v>30.04</v>
      </c>
      <c r="T545">
        <v>18.917963224893917</v>
      </c>
      <c r="U545">
        <v>32.671057284299863</v>
      </c>
      <c r="V545">
        <v>11.8026</v>
      </c>
      <c r="W545">
        <v>50.857496463932108</v>
      </c>
      <c r="X545">
        <v>10.824</v>
      </c>
      <c r="Y545">
        <v>1030.27</v>
      </c>
      <c r="Z545">
        <v>141.94</v>
      </c>
      <c r="AA545">
        <v>197.22</v>
      </c>
      <c r="AB545">
        <v>113.44</v>
      </c>
      <c r="AC545">
        <v>276.83875530410188</v>
      </c>
      <c r="AD545">
        <v>10.077999999999999</v>
      </c>
      <c r="AE545">
        <v>116.55620803495071</v>
      </c>
      <c r="AF545">
        <v>91.250849064553861</v>
      </c>
      <c r="AG545">
        <v>120.89878133720292</v>
      </c>
      <c r="AH545">
        <v>317.79000000000002</v>
      </c>
      <c r="AI545" t="e">
        <v>#N/A</v>
      </c>
      <c r="AJ545" t="e">
        <v>#N/A</v>
      </c>
      <c r="AK545">
        <v>9.4689281273498995</v>
      </c>
    </row>
    <row r="546" spans="8:37" x14ac:dyDescent="0.25">
      <c r="H546" s="15">
        <v>44616</v>
      </c>
      <c r="I546">
        <v>116.35599999999999</v>
      </c>
      <c r="J546">
        <v>10.29</v>
      </c>
      <c r="K546">
        <v>113.27</v>
      </c>
      <c r="L546">
        <v>99.039478608512539</v>
      </c>
      <c r="M546">
        <v>9.5160319503021853</v>
      </c>
      <c r="N546">
        <v>89.889854034207929</v>
      </c>
      <c r="O546">
        <v>46.6</v>
      </c>
      <c r="P546">
        <v>137.22999999999999</v>
      </c>
      <c r="Q546">
        <v>134.9</v>
      </c>
      <c r="R546">
        <v>226.97433938186458</v>
      </c>
      <c r="S546">
        <v>31.07</v>
      </c>
      <c r="T546">
        <v>19.217336795916541</v>
      </c>
      <c r="U546">
        <v>32.510969821796365</v>
      </c>
      <c r="V546">
        <v>11.3683</v>
      </c>
      <c r="W546">
        <v>57.052028297662758</v>
      </c>
      <c r="X546">
        <v>10.986000000000001</v>
      </c>
      <c r="Y546">
        <v>1049.28</v>
      </c>
      <c r="Z546">
        <v>135.27000000000001</v>
      </c>
      <c r="AA546">
        <v>193.58</v>
      </c>
      <c r="AB546">
        <v>113.03</v>
      </c>
      <c r="AC546">
        <v>283.12886182502018</v>
      </c>
      <c r="AD546">
        <v>9.5449999999999999</v>
      </c>
      <c r="AE546">
        <v>117.16801767008242</v>
      </c>
      <c r="AF546">
        <v>92.182750493869676</v>
      </c>
      <c r="AG546">
        <v>121.57923101697456</v>
      </c>
      <c r="AH546">
        <v>319.27</v>
      </c>
      <c r="AI546" t="e">
        <v>#N/A</v>
      </c>
      <c r="AJ546" t="e">
        <v>#N/A</v>
      </c>
      <c r="AK546">
        <v>9.2983733970015869</v>
      </c>
    </row>
    <row r="547" spans="8:37" x14ac:dyDescent="0.25">
      <c r="H547" s="15">
        <v>44617</v>
      </c>
      <c r="I547">
        <v>116.79900000000001</v>
      </c>
      <c r="J547">
        <v>10.34</v>
      </c>
      <c r="K547">
        <v>113.01</v>
      </c>
      <c r="L547">
        <v>97.790862327475438</v>
      </c>
      <c r="M547">
        <v>9.4115674806137921</v>
      </c>
      <c r="N547">
        <v>89.493817276043046</v>
      </c>
      <c r="O547">
        <v>47.97</v>
      </c>
      <c r="P547">
        <v>135.19</v>
      </c>
      <c r="Q547">
        <v>141.05000000000001</v>
      </c>
      <c r="R547">
        <v>233.33078093333805</v>
      </c>
      <c r="S547">
        <v>31.37</v>
      </c>
      <c r="T547">
        <v>19.53562850280224</v>
      </c>
      <c r="U547">
        <v>33.675829552530907</v>
      </c>
      <c r="V547">
        <v>11.528</v>
      </c>
      <c r="W547">
        <v>56.427364113513029</v>
      </c>
      <c r="X547">
        <v>11.23</v>
      </c>
      <c r="Y547">
        <v>1061.8499999999999</v>
      </c>
      <c r="Z547">
        <v>139.66</v>
      </c>
      <c r="AA547">
        <v>195.12</v>
      </c>
      <c r="AB547">
        <v>113.39</v>
      </c>
      <c r="AC547">
        <v>286.9050796192509</v>
      </c>
      <c r="AD547">
        <v>9.7149999999999999</v>
      </c>
      <c r="AE547">
        <v>117.3413641693935</v>
      </c>
      <c r="AF547">
        <v>91.548892391679132</v>
      </c>
      <c r="AG547">
        <v>121.94373831560279</v>
      </c>
      <c r="AH547">
        <v>320.75</v>
      </c>
      <c r="AI547" t="e">
        <v>#N/A</v>
      </c>
      <c r="AJ547" t="e">
        <v>#N/A</v>
      </c>
      <c r="AK547">
        <v>9.3361077211749031</v>
      </c>
    </row>
    <row r="548" spans="8:37" x14ac:dyDescent="0.25">
      <c r="H548" s="15">
        <v>44620</v>
      </c>
      <c r="I548">
        <v>116.4</v>
      </c>
      <c r="J548">
        <v>10.14</v>
      </c>
      <c r="K548">
        <v>112.06</v>
      </c>
      <c r="L548">
        <v>99.784811378246516</v>
      </c>
      <c r="M548">
        <v>9.4797027805509266</v>
      </c>
      <c r="N548">
        <v>89.933065595716187</v>
      </c>
      <c r="O548">
        <v>48.22</v>
      </c>
      <c r="P548">
        <v>140.55000000000001</v>
      </c>
      <c r="Q548">
        <v>146.02000000000001</v>
      </c>
      <c r="R548">
        <v>240.89003428214869</v>
      </c>
      <c r="S548">
        <v>31.58</v>
      </c>
      <c r="T548">
        <v>19.170013386880857</v>
      </c>
      <c r="U548">
        <v>34.174475680499775</v>
      </c>
      <c r="V548">
        <v>11.746</v>
      </c>
      <c r="W548">
        <v>60.294511378848725</v>
      </c>
      <c r="X548">
        <v>11.183999999999999</v>
      </c>
      <c r="Y548">
        <v>1063.44</v>
      </c>
      <c r="Z548">
        <v>137.13</v>
      </c>
      <c r="AA548">
        <v>193.75</v>
      </c>
      <c r="AB548">
        <v>113.26</v>
      </c>
      <c r="AC548">
        <v>282.03480589022757</v>
      </c>
      <c r="AD548">
        <v>9.02</v>
      </c>
      <c r="AE548">
        <v>119.6776658221917</v>
      </c>
      <c r="AF548">
        <v>92.543540388031118</v>
      </c>
      <c r="AG548">
        <v>124.56345966267239</v>
      </c>
      <c r="AH548">
        <v>321.26</v>
      </c>
      <c r="AI548">
        <v>908.94</v>
      </c>
      <c r="AJ548">
        <v>148.34</v>
      </c>
      <c r="AK548">
        <v>9.700680533773463</v>
      </c>
    </row>
    <row r="549" spans="8:37" x14ac:dyDescent="0.25">
      <c r="H549" s="15">
        <v>44621</v>
      </c>
      <c r="I549">
        <v>115.91200000000001</v>
      </c>
      <c r="J549" t="e">
        <v>#N/A</v>
      </c>
      <c r="K549">
        <v>111.28</v>
      </c>
      <c r="L549">
        <v>101.3805757811827</v>
      </c>
      <c r="M549">
        <v>9.5468829520144443</v>
      </c>
      <c r="N549">
        <v>91.124313619587724</v>
      </c>
      <c r="O549">
        <v>47.7</v>
      </c>
      <c r="P549">
        <v>140.68</v>
      </c>
      <c r="Q549">
        <v>146.38</v>
      </c>
      <c r="R549">
        <v>242.49904861503981</v>
      </c>
      <c r="S549">
        <v>31.85</v>
      </c>
      <c r="T549">
        <v>18.354487352596994</v>
      </c>
      <c r="U549">
        <v>33.936447925105774</v>
      </c>
      <c r="V549">
        <v>11.7811</v>
      </c>
      <c r="W549">
        <v>55.729588621838147</v>
      </c>
      <c r="X549">
        <v>11.007999999999999</v>
      </c>
      <c r="Y549">
        <v>1054.25</v>
      </c>
      <c r="Z549">
        <v>131.91</v>
      </c>
      <c r="AA549">
        <v>194.78</v>
      </c>
      <c r="AB549">
        <v>113.34</v>
      </c>
      <c r="AC549">
        <v>280.26825096768385</v>
      </c>
      <c r="AD549">
        <v>8.4039999999999999</v>
      </c>
      <c r="AE549">
        <v>120.35884730461515</v>
      </c>
      <c r="AF549">
        <v>92.773308128935938</v>
      </c>
      <c r="AG549">
        <v>125.06671146282608</v>
      </c>
      <c r="AH549">
        <v>320.45999999999998</v>
      </c>
      <c r="AI549" t="e">
        <v>#N/A</v>
      </c>
      <c r="AJ549" t="e">
        <v>#N/A</v>
      </c>
      <c r="AK549">
        <v>9.7113156294737859</v>
      </c>
    </row>
    <row r="550" spans="8:37" x14ac:dyDescent="0.25">
      <c r="H550" s="15">
        <v>44622</v>
      </c>
      <c r="I550">
        <v>115.86</v>
      </c>
      <c r="J550">
        <v>10.01</v>
      </c>
      <c r="K550">
        <v>111.03</v>
      </c>
      <c r="L550">
        <v>100.94551846530464</v>
      </c>
      <c r="M550">
        <v>9.4762410131289112</v>
      </c>
      <c r="N550">
        <v>90.840313428803015</v>
      </c>
      <c r="O550">
        <v>48.1</v>
      </c>
      <c r="P550">
        <v>142.33000000000001</v>
      </c>
      <c r="Q550">
        <v>145.83000000000001</v>
      </c>
      <c r="R550">
        <v>239.6284095457348</v>
      </c>
      <c r="S550">
        <v>32.200000000000003</v>
      </c>
      <c r="T550">
        <v>18.67062955957849</v>
      </c>
      <c r="U550">
        <v>33.844456453210846</v>
      </c>
      <c r="V550">
        <v>11.712400000000001</v>
      </c>
      <c r="W550">
        <v>48.239214626677473</v>
      </c>
      <c r="X550">
        <v>11.244</v>
      </c>
      <c r="Y550">
        <v>1065.8599999999999</v>
      </c>
      <c r="Z550">
        <v>133.84</v>
      </c>
      <c r="AA550">
        <v>194.02</v>
      </c>
      <c r="AB550">
        <v>112.66</v>
      </c>
      <c r="AC550">
        <v>286.70629559578487</v>
      </c>
      <c r="AD550">
        <v>8.7370000000000001</v>
      </c>
      <c r="AE550">
        <v>119.80443837208706</v>
      </c>
      <c r="AF550">
        <v>93.33749225744161</v>
      </c>
      <c r="AG550">
        <v>125.22479080516023</v>
      </c>
      <c r="AH550">
        <v>322.41000000000003</v>
      </c>
      <c r="AI550" t="e">
        <v>#N/A</v>
      </c>
      <c r="AJ550" t="e">
        <v>#N/A</v>
      </c>
      <c r="AK550">
        <v>9.7527278192195457</v>
      </c>
    </row>
    <row r="551" spans="8:37" x14ac:dyDescent="0.25">
      <c r="H551" s="15">
        <v>44623</v>
      </c>
      <c r="I551">
        <v>115.90300000000001</v>
      </c>
      <c r="J551">
        <v>9.99</v>
      </c>
      <c r="K551">
        <v>111.04</v>
      </c>
      <c r="L551">
        <v>101.51670182387444</v>
      </c>
      <c r="M551">
        <v>9.4989925500217378</v>
      </c>
      <c r="N551">
        <v>91.09582843181613</v>
      </c>
      <c r="O551">
        <v>48.02</v>
      </c>
      <c r="P551">
        <v>138.16</v>
      </c>
      <c r="Q551">
        <v>146.09</v>
      </c>
      <c r="R551">
        <v>242.93182831806232</v>
      </c>
      <c r="S551">
        <v>31.62</v>
      </c>
      <c r="T551">
        <v>18.116007601122071</v>
      </c>
      <c r="U551">
        <v>33.107863541760928</v>
      </c>
      <c r="V551">
        <v>11.911199999999999</v>
      </c>
      <c r="W551">
        <v>46.068229119536689</v>
      </c>
      <c r="X551">
        <v>11.154</v>
      </c>
      <c r="Y551">
        <v>1059.74</v>
      </c>
      <c r="Z551">
        <v>130.03</v>
      </c>
      <c r="AA551">
        <v>191.81</v>
      </c>
      <c r="AB551">
        <v>112.26</v>
      </c>
      <c r="AC551">
        <v>288.61641480409014</v>
      </c>
      <c r="AD551">
        <v>8.56</v>
      </c>
      <c r="AE551">
        <v>120.12809715825142</v>
      </c>
      <c r="AF551">
        <v>93.838025714987197</v>
      </c>
      <c r="AG551">
        <v>124.84980421982698</v>
      </c>
      <c r="AH551">
        <v>321.2</v>
      </c>
      <c r="AI551" t="e">
        <v>#N/A</v>
      </c>
      <c r="AJ551" t="e">
        <v>#N/A</v>
      </c>
      <c r="AK551">
        <v>9.8408244675003846</v>
      </c>
    </row>
    <row r="552" spans="8:37" x14ac:dyDescent="0.25">
      <c r="H552" s="15">
        <v>44624</v>
      </c>
      <c r="I552">
        <v>115.10599999999999</v>
      </c>
      <c r="J552">
        <v>9.9</v>
      </c>
      <c r="K552">
        <v>110.97</v>
      </c>
      <c r="L552">
        <v>103.20203698781731</v>
      </c>
      <c r="M552">
        <v>9.5693535822146423</v>
      </c>
      <c r="N552">
        <v>92.243272926963201</v>
      </c>
      <c r="O552">
        <v>47.37</v>
      </c>
      <c r="P552">
        <v>135.76</v>
      </c>
      <c r="Q552">
        <v>144.53</v>
      </c>
      <c r="R552">
        <v>239.13420445497232</v>
      </c>
      <c r="S552">
        <v>31.53</v>
      </c>
      <c r="T552">
        <v>17.417170053084387</v>
      </c>
      <c r="U552">
        <v>32.603423027640495</v>
      </c>
      <c r="V552">
        <v>11.8263</v>
      </c>
      <c r="W552">
        <v>43.373604246750872</v>
      </c>
      <c r="X552">
        <v>11.086</v>
      </c>
      <c r="Y552">
        <v>1050.24</v>
      </c>
      <c r="Z552">
        <v>123.94</v>
      </c>
      <c r="AA552">
        <v>188.83</v>
      </c>
      <c r="AB552">
        <v>111.52</v>
      </c>
      <c r="AC552">
        <v>287.53432180120814</v>
      </c>
      <c r="AD552">
        <v>7.9059999999999997</v>
      </c>
      <c r="AE552">
        <v>120.94704836793922</v>
      </c>
      <c r="AF552">
        <v>95.104692378819522</v>
      </c>
      <c r="AG552">
        <v>124.79296324313687</v>
      </c>
      <c r="AH552">
        <v>320.47000000000003</v>
      </c>
      <c r="AI552" t="e">
        <v>#N/A</v>
      </c>
      <c r="AJ552" t="e">
        <v>#N/A</v>
      </c>
      <c r="AK552">
        <v>9.8280063028367444</v>
      </c>
    </row>
    <row r="553" spans="8:37" x14ac:dyDescent="0.25">
      <c r="H553" s="15">
        <v>44627</v>
      </c>
      <c r="I553">
        <v>114.18600000000001</v>
      </c>
      <c r="J553">
        <v>9.8000000000000007</v>
      </c>
      <c r="K553">
        <v>110.46</v>
      </c>
      <c r="L553">
        <v>102.98056584228125</v>
      </c>
      <c r="M553">
        <v>9.4402491145145202</v>
      </c>
      <c r="N553">
        <v>92.468965517241386</v>
      </c>
      <c r="O553">
        <v>46.75</v>
      </c>
      <c r="P553">
        <v>131.15</v>
      </c>
      <c r="Q553">
        <v>143.08000000000001</v>
      </c>
      <c r="R553">
        <v>231.62687409668078</v>
      </c>
      <c r="S553">
        <v>31.39</v>
      </c>
      <c r="T553">
        <v>15.549425287356323</v>
      </c>
      <c r="U553">
        <v>32.004597701149429</v>
      </c>
      <c r="V553">
        <v>11.735300000000001</v>
      </c>
      <c r="W553">
        <v>39.01609195402299</v>
      </c>
      <c r="X553">
        <v>10.754</v>
      </c>
      <c r="Y553">
        <v>1025.4100000000001</v>
      </c>
      <c r="Z553">
        <v>121.56</v>
      </c>
      <c r="AA553">
        <v>181.63</v>
      </c>
      <c r="AB553">
        <v>110.42</v>
      </c>
      <c r="AC553">
        <v>280.47816091954024</v>
      </c>
      <c r="AD553">
        <v>7.4470000000000001</v>
      </c>
      <c r="AE553">
        <v>119.23752101283415</v>
      </c>
      <c r="AF553">
        <v>94.264535298459791</v>
      </c>
      <c r="AG553">
        <v>122.46310735619778</v>
      </c>
      <c r="AH553">
        <v>318.60000000000002</v>
      </c>
      <c r="AI553" t="e">
        <v>#N/A</v>
      </c>
      <c r="AJ553" t="e">
        <v>#N/A</v>
      </c>
      <c r="AK553">
        <v>9.7809702811842882</v>
      </c>
    </row>
    <row r="554" spans="8:37" x14ac:dyDescent="0.25">
      <c r="H554" s="15">
        <v>44628</v>
      </c>
      <c r="I554">
        <v>114.261</v>
      </c>
      <c r="J554">
        <v>9.76</v>
      </c>
      <c r="K554">
        <v>110.31</v>
      </c>
      <c r="L554">
        <v>102.33200593250177</v>
      </c>
      <c r="M554">
        <v>9.279826752169738</v>
      </c>
      <c r="N554">
        <v>91.464863382984561</v>
      </c>
      <c r="O554">
        <v>45.81</v>
      </c>
      <c r="P554">
        <v>130.47999999999999</v>
      </c>
      <c r="Q554">
        <v>140.51</v>
      </c>
      <c r="R554">
        <v>222.40142839031608</v>
      </c>
      <c r="S554">
        <v>31.45</v>
      </c>
      <c r="T554">
        <v>16.183861829480033</v>
      </c>
      <c r="U554">
        <v>31.344238325870414</v>
      </c>
      <c r="V554">
        <v>11.601599999999999</v>
      </c>
      <c r="W554">
        <v>38.572603490816043</v>
      </c>
      <c r="X554">
        <v>10.683999999999999</v>
      </c>
      <c r="Y554">
        <v>1028.98</v>
      </c>
      <c r="Z554">
        <v>122.57</v>
      </c>
      <c r="AA554">
        <v>179.94</v>
      </c>
      <c r="AB554">
        <v>109.85</v>
      </c>
      <c r="AC554">
        <v>275.62825550580277</v>
      </c>
      <c r="AD554">
        <v>7.8419999999999996</v>
      </c>
      <c r="AE554">
        <v>117.39356150668561</v>
      </c>
      <c r="AF554">
        <v>93.40623887015235</v>
      </c>
      <c r="AG554">
        <v>121.93859003397034</v>
      </c>
      <c r="AH554">
        <v>318.87</v>
      </c>
      <c r="AI554" t="e">
        <v>#N/A</v>
      </c>
      <c r="AJ554" t="e">
        <v>#N/A</v>
      </c>
      <c r="AK554">
        <v>9.6606450515013211</v>
      </c>
    </row>
    <row r="555" spans="8:37" x14ac:dyDescent="0.25">
      <c r="H555" s="15">
        <v>44629</v>
      </c>
      <c r="I555">
        <v>114.78400000000001</v>
      </c>
      <c r="J555">
        <v>9.7799999999999994</v>
      </c>
      <c r="K555">
        <v>110.28</v>
      </c>
      <c r="L555">
        <v>100.67104814383775</v>
      </c>
      <c r="M555">
        <v>9.1244639235041038</v>
      </c>
      <c r="N555">
        <v>90.173097728092316</v>
      </c>
      <c r="O555">
        <v>46.74</v>
      </c>
      <c r="P555">
        <v>135.16</v>
      </c>
      <c r="Q555">
        <v>144.36000000000001</v>
      </c>
      <c r="R555">
        <v>227.88521237628191</v>
      </c>
      <c r="S555">
        <v>32.229999999999997</v>
      </c>
      <c r="T555">
        <v>16.840966462315183</v>
      </c>
      <c r="U555">
        <v>32.289037143887484</v>
      </c>
      <c r="V555">
        <v>11.6861</v>
      </c>
      <c r="W555">
        <v>39.623151821132353</v>
      </c>
      <c r="X555">
        <v>10.948</v>
      </c>
      <c r="Y555">
        <v>1053.77</v>
      </c>
      <c r="Z555">
        <v>129.91999999999999</v>
      </c>
      <c r="AA555">
        <v>179.79</v>
      </c>
      <c r="AB555">
        <v>109.35</v>
      </c>
      <c r="AC555">
        <v>278.95780742877753</v>
      </c>
      <c r="AD555">
        <v>8.4849999999999994</v>
      </c>
      <c r="AE555">
        <v>116.61054962478006</v>
      </c>
      <c r="AF555">
        <v>93.050856415685374</v>
      </c>
      <c r="AG555">
        <v>122.41381345046216</v>
      </c>
      <c r="AH555">
        <v>320.10000000000002</v>
      </c>
      <c r="AI555" t="e">
        <v>#N/A</v>
      </c>
      <c r="AJ555" t="e">
        <v>#N/A</v>
      </c>
      <c r="AK555">
        <v>9.6094648818215944</v>
      </c>
    </row>
    <row r="556" spans="8:37" x14ac:dyDescent="0.25">
      <c r="H556" s="15">
        <v>44630</v>
      </c>
      <c r="I556">
        <v>114.693</v>
      </c>
      <c r="J556">
        <v>9.73</v>
      </c>
      <c r="K556">
        <v>110.34</v>
      </c>
      <c r="L556">
        <v>101.03464680655904</v>
      </c>
      <c r="M556">
        <v>9.1813230629769915</v>
      </c>
      <c r="N556">
        <v>90.746132848043686</v>
      </c>
      <c r="O556">
        <v>46.28</v>
      </c>
      <c r="P556">
        <v>134.13</v>
      </c>
      <c r="Q556">
        <v>143.80000000000001</v>
      </c>
      <c r="R556">
        <v>227.60176194566992</v>
      </c>
      <c r="S556">
        <v>32.21</v>
      </c>
      <c r="T556">
        <v>16.86078252957234</v>
      </c>
      <c r="U556">
        <v>31.378525932666061</v>
      </c>
      <c r="V556">
        <v>11.647</v>
      </c>
      <c r="W556">
        <v>37.452229299363054</v>
      </c>
      <c r="X556">
        <v>10.91</v>
      </c>
      <c r="Y556">
        <v>1046.77</v>
      </c>
      <c r="Z556">
        <v>126.72</v>
      </c>
      <c r="AA556">
        <v>181.69</v>
      </c>
      <c r="AB556">
        <v>108.79</v>
      </c>
      <c r="AC556">
        <v>281.63785259326659</v>
      </c>
      <c r="AD556">
        <v>8.2260000000000009</v>
      </c>
      <c r="AE556">
        <v>117.36525657881548</v>
      </c>
      <c r="AF556">
        <v>93.377839949267539</v>
      </c>
      <c r="AG556">
        <v>122.69470707335427</v>
      </c>
      <c r="AH556">
        <v>319.14999999999998</v>
      </c>
      <c r="AI556" t="e">
        <v>#N/A</v>
      </c>
      <c r="AJ556" t="e">
        <v>#N/A</v>
      </c>
      <c r="AK556">
        <v>9.8159677181982143</v>
      </c>
    </row>
    <row r="557" spans="8:37" x14ac:dyDescent="0.25">
      <c r="H557" s="15">
        <v>44631</v>
      </c>
      <c r="I557">
        <v>114.572</v>
      </c>
      <c r="J557">
        <v>9.76</v>
      </c>
      <c r="K557">
        <v>110.34</v>
      </c>
      <c r="L557">
        <v>101.68059747079715</v>
      </c>
      <c r="M557">
        <v>9.1557650643119999</v>
      </c>
      <c r="N557">
        <v>91.333821912788579</v>
      </c>
      <c r="O557">
        <v>46.62</v>
      </c>
      <c r="P557">
        <v>129.57</v>
      </c>
      <c r="Q557">
        <v>144.66999999999999</v>
      </c>
      <c r="R557">
        <v>227.47699250917626</v>
      </c>
      <c r="S557">
        <v>31.88</v>
      </c>
      <c r="T557">
        <v>16.672773909857092</v>
      </c>
      <c r="U557">
        <v>31.623305240014663</v>
      </c>
      <c r="V557">
        <v>11.848100000000001</v>
      </c>
      <c r="W557">
        <v>34.857090509344083</v>
      </c>
      <c r="X557">
        <v>10.78</v>
      </c>
      <c r="Y557">
        <v>1030.94</v>
      </c>
      <c r="Z557">
        <v>127.63</v>
      </c>
      <c r="AA557">
        <v>179.11</v>
      </c>
      <c r="AB557">
        <v>108.05</v>
      </c>
      <c r="AC557">
        <v>285.43422499083914</v>
      </c>
      <c r="AD557">
        <v>8.1530000000000005</v>
      </c>
      <c r="AE557">
        <v>117.2053260391104</v>
      </c>
      <c r="AF557">
        <v>93.161120713188964</v>
      </c>
      <c r="AG557">
        <v>122.06967560947261</v>
      </c>
      <c r="AH557">
        <v>318.47000000000003</v>
      </c>
      <c r="AI557" t="e">
        <v>#N/A</v>
      </c>
      <c r="AJ557" t="e">
        <v>#N/A</v>
      </c>
      <c r="AK557">
        <v>9.8718836240455641</v>
      </c>
    </row>
    <row r="558" spans="8:37" x14ac:dyDescent="0.25">
      <c r="H558" s="15">
        <v>44634</v>
      </c>
      <c r="I558">
        <v>114.42</v>
      </c>
      <c r="J558">
        <v>9.7100000000000009</v>
      </c>
      <c r="K558">
        <v>110.21</v>
      </c>
      <c r="L558">
        <v>100.51480881049126</v>
      </c>
      <c r="M558">
        <v>8.9666487077484014</v>
      </c>
      <c r="N558">
        <v>90.669703872437367</v>
      </c>
      <c r="O558">
        <v>45.51</v>
      </c>
      <c r="P558">
        <v>124.85</v>
      </c>
      <c r="Q558">
        <v>141.77000000000001</v>
      </c>
      <c r="R558">
        <v>220.653891105714</v>
      </c>
      <c r="S558">
        <v>31.52</v>
      </c>
      <c r="T558">
        <v>16.683371298405469</v>
      </c>
      <c r="U558">
        <v>30.473804100227792</v>
      </c>
      <c r="V558">
        <v>11.6501</v>
      </c>
      <c r="W558">
        <v>32.646924829157179</v>
      </c>
      <c r="X558">
        <v>10.694000000000001</v>
      </c>
      <c r="Y558">
        <v>1022.75</v>
      </c>
      <c r="Z558">
        <v>129.63</v>
      </c>
      <c r="AA558">
        <v>172.55</v>
      </c>
      <c r="AB558">
        <v>107.16</v>
      </c>
      <c r="AC558">
        <v>280.34624145785881</v>
      </c>
      <c r="AD558">
        <v>8.4830000000000005</v>
      </c>
      <c r="AE558">
        <v>115.91650684040199</v>
      </c>
      <c r="AF558">
        <v>92.841202217825071</v>
      </c>
      <c r="AG558">
        <v>120.45042426424178</v>
      </c>
      <c r="AH558">
        <v>316.22000000000003</v>
      </c>
      <c r="AI558" t="e">
        <v>#N/A</v>
      </c>
      <c r="AJ558" t="e">
        <v>#N/A</v>
      </c>
      <c r="AK558">
        <v>9.842297995614457</v>
      </c>
    </row>
    <row r="559" spans="8:37" x14ac:dyDescent="0.25">
      <c r="H559" s="15">
        <v>44635</v>
      </c>
      <c r="I559">
        <v>114.093</v>
      </c>
      <c r="J559">
        <v>9.66</v>
      </c>
      <c r="K559">
        <v>110.04</v>
      </c>
      <c r="L559">
        <v>99.915671406236783</v>
      </c>
      <c r="M559">
        <v>8.8920677651063293</v>
      </c>
      <c r="N559">
        <v>90.875845675626252</v>
      </c>
      <c r="O559">
        <v>45.99</v>
      </c>
      <c r="P559">
        <v>127.46</v>
      </c>
      <c r="Q559">
        <v>140.61000000000001</v>
      </c>
      <c r="R559">
        <v>217.39616072674016</v>
      </c>
      <c r="S559">
        <v>31.72</v>
      </c>
      <c r="T559">
        <v>17.718047174986285</v>
      </c>
      <c r="U559">
        <v>30.565459864691896</v>
      </c>
      <c r="V559">
        <v>11.6126</v>
      </c>
      <c r="W559">
        <v>33.82702505028341</v>
      </c>
      <c r="X559">
        <v>10.906000000000001</v>
      </c>
      <c r="Y559">
        <v>1037.8499999999999</v>
      </c>
      <c r="Z559">
        <v>129.43</v>
      </c>
      <c r="AA559">
        <v>167.67</v>
      </c>
      <c r="AB559">
        <v>106.81</v>
      </c>
      <c r="AC559">
        <v>289.11135490948982</v>
      </c>
      <c r="AD559">
        <v>8.5939999999999994</v>
      </c>
      <c r="AE559">
        <v>115.20967860672525</v>
      </c>
      <c r="AF559">
        <v>93.427363529176773</v>
      </c>
      <c r="AG559">
        <v>120.10065552870887</v>
      </c>
      <c r="AH559">
        <v>316.91000000000003</v>
      </c>
      <c r="AI559" t="e">
        <v>#N/A</v>
      </c>
      <c r="AJ559" t="e">
        <v>#N/A</v>
      </c>
      <c r="AK559">
        <v>9.7489591583824282</v>
      </c>
    </row>
    <row r="560" spans="8:37" x14ac:dyDescent="0.25">
      <c r="H560" s="15">
        <v>44636</v>
      </c>
      <c r="I560">
        <v>114.661</v>
      </c>
      <c r="J560">
        <v>9.7100000000000009</v>
      </c>
      <c r="K560">
        <v>110.17</v>
      </c>
      <c r="L560">
        <v>98.840660823948099</v>
      </c>
      <c r="M560">
        <v>8.835331922382899</v>
      </c>
      <c r="N560">
        <v>90.586307356154407</v>
      </c>
      <c r="O560">
        <v>47.39</v>
      </c>
      <c r="P560">
        <v>132.05000000000001</v>
      </c>
      <c r="Q560">
        <v>146.53</v>
      </c>
      <c r="R560">
        <v>227.15012413769247</v>
      </c>
      <c r="S560">
        <v>32.979999999999997</v>
      </c>
      <c r="T560">
        <v>18.526948288419518</v>
      </c>
      <c r="U560">
        <v>32.69756008739985</v>
      </c>
      <c r="V560">
        <v>11.863</v>
      </c>
      <c r="W560">
        <v>37.855061908230148</v>
      </c>
      <c r="X560">
        <v>11.194000000000001</v>
      </c>
      <c r="Y560">
        <v>1060.6500000000001</v>
      </c>
      <c r="Z560">
        <v>133.34</v>
      </c>
      <c r="AA560">
        <v>177.37</v>
      </c>
      <c r="AB560">
        <v>107.65</v>
      </c>
      <c r="AC560">
        <v>295.80298616168972</v>
      </c>
      <c r="AD560">
        <v>9.077</v>
      </c>
      <c r="AE560">
        <v>115.42349825515345</v>
      </c>
      <c r="AF560">
        <v>92.643814705884182</v>
      </c>
      <c r="AG560">
        <v>121.01224265135131</v>
      </c>
      <c r="AH560">
        <v>320.44</v>
      </c>
      <c r="AI560" t="e">
        <v>#N/A</v>
      </c>
      <c r="AJ560" t="e">
        <v>#N/A</v>
      </c>
      <c r="AK560">
        <v>9.6813655084394483</v>
      </c>
    </row>
    <row r="561" spans="8:37" x14ac:dyDescent="0.25">
      <c r="H561" s="15">
        <v>44637</v>
      </c>
      <c r="I561" t="e">
        <v>#N/A</v>
      </c>
      <c r="J561">
        <v>9.81</v>
      </c>
      <c r="K561">
        <v>110.42</v>
      </c>
      <c r="L561">
        <v>99.014378629830205</v>
      </c>
      <c r="M561">
        <v>8.9298490578242049</v>
      </c>
      <c r="N561">
        <v>89.287319133638889</v>
      </c>
      <c r="O561">
        <v>47.74</v>
      </c>
      <c r="P561">
        <v>135.77000000000001</v>
      </c>
      <c r="Q561">
        <v>147.09</v>
      </c>
      <c r="R561">
        <v>228.78387884785604</v>
      </c>
      <c r="S561" t="e">
        <v>#N/A</v>
      </c>
      <c r="T561">
        <v>18.252898355351846</v>
      </c>
      <c r="U561">
        <v>32.225667295767053</v>
      </c>
      <c r="V561">
        <v>11.914999999999999</v>
      </c>
      <c r="W561">
        <v>37.862856115754475</v>
      </c>
      <c r="X561">
        <v>11.244</v>
      </c>
      <c r="Y561">
        <v>1066.57</v>
      </c>
      <c r="Z561">
        <v>132.97999999999999</v>
      </c>
      <c r="AA561">
        <v>183.3</v>
      </c>
      <c r="AB561">
        <v>107.93</v>
      </c>
      <c r="AC561">
        <v>287.13939067133998</v>
      </c>
      <c r="AD561">
        <v>8.9450000000000003</v>
      </c>
      <c r="AE561">
        <v>115.23316266211718</v>
      </c>
      <c r="AF561" t="e">
        <v>#N/A</v>
      </c>
      <c r="AG561">
        <v>121.25151405761905</v>
      </c>
      <c r="AH561">
        <v>322.29000000000002</v>
      </c>
      <c r="AI561" t="e">
        <v>#N/A</v>
      </c>
      <c r="AJ561" t="e">
        <v>#N/A</v>
      </c>
      <c r="AK561">
        <v>9.6255166408569757</v>
      </c>
    </row>
    <row r="562" spans="8:37" x14ac:dyDescent="0.25">
      <c r="H562" s="15">
        <v>44638</v>
      </c>
      <c r="I562" t="e">
        <v>#N/A</v>
      </c>
      <c r="J562">
        <v>9.82</v>
      </c>
      <c r="K562">
        <v>110.57</v>
      </c>
      <c r="L562">
        <v>99.982209874775819</v>
      </c>
      <c r="M562">
        <v>9.0292252826993593</v>
      </c>
      <c r="N562">
        <v>89.773035536666967</v>
      </c>
      <c r="O562">
        <v>49.12</v>
      </c>
      <c r="P562">
        <v>139.16999999999999</v>
      </c>
      <c r="Q562">
        <v>150.41</v>
      </c>
      <c r="R562">
        <v>237.1499692046263</v>
      </c>
      <c r="S562" t="e">
        <v>#N/A</v>
      </c>
      <c r="T562">
        <v>18.636404738222261</v>
      </c>
      <c r="U562">
        <v>33.486300750519938</v>
      </c>
      <c r="V562">
        <v>11.995699999999999</v>
      </c>
      <c r="W562">
        <v>41.233384573650419</v>
      </c>
      <c r="X562">
        <v>11.452</v>
      </c>
      <c r="Y562">
        <v>1071.07</v>
      </c>
      <c r="Z562">
        <v>133.24</v>
      </c>
      <c r="AA562">
        <v>184.22</v>
      </c>
      <c r="AB562">
        <v>107.81</v>
      </c>
      <c r="AC562">
        <v>292.92883624197481</v>
      </c>
      <c r="AD562">
        <v>9.0289999999999999</v>
      </c>
      <c r="AE562">
        <v>116.70407452806148</v>
      </c>
      <c r="AF562" t="e">
        <v>#N/A</v>
      </c>
      <c r="AG562">
        <v>123.56730941184482</v>
      </c>
      <c r="AH562">
        <v>323.24</v>
      </c>
      <c r="AI562" t="e">
        <v>#N/A</v>
      </c>
      <c r="AJ562" t="e">
        <v>#N/A</v>
      </c>
      <c r="AK562">
        <v>9.6424572583323158</v>
      </c>
    </row>
    <row r="563" spans="8:37" x14ac:dyDescent="0.25">
      <c r="H563" s="15">
        <v>44641</v>
      </c>
      <c r="I563">
        <v>115.015</v>
      </c>
      <c r="J563">
        <v>9.81</v>
      </c>
      <c r="K563">
        <v>110.66</v>
      </c>
      <c r="L563">
        <v>100.06913796974037</v>
      </c>
      <c r="M563">
        <v>9.0996967967370921</v>
      </c>
      <c r="N563">
        <v>89.937449007342934</v>
      </c>
      <c r="O563">
        <v>48.86</v>
      </c>
      <c r="P563">
        <v>139.25</v>
      </c>
      <c r="Q563">
        <v>150.15</v>
      </c>
      <c r="R563">
        <v>238.23808284339529</v>
      </c>
      <c r="S563">
        <v>33.58</v>
      </c>
      <c r="T563">
        <v>18.221376121838457</v>
      </c>
      <c r="U563">
        <v>32.938990118756237</v>
      </c>
      <c r="V563">
        <v>12.104900000000001</v>
      </c>
      <c r="W563">
        <v>39.48871362523797</v>
      </c>
      <c r="X563">
        <v>11.444000000000001</v>
      </c>
      <c r="Y563">
        <v>1065.99</v>
      </c>
      <c r="Z563">
        <v>133.53</v>
      </c>
      <c r="AA563">
        <v>183.47</v>
      </c>
      <c r="AB563">
        <v>107.85</v>
      </c>
      <c r="AC563">
        <v>294.17097271326264</v>
      </c>
      <c r="AD563">
        <v>8.9320000000000004</v>
      </c>
      <c r="AE563">
        <v>117.14936797312917</v>
      </c>
      <c r="AF563">
        <v>93.687395996378527</v>
      </c>
      <c r="AG563">
        <v>123.65658544025169</v>
      </c>
      <c r="AH563">
        <v>322.91000000000003</v>
      </c>
      <c r="AI563" t="e">
        <v>#N/A</v>
      </c>
      <c r="AJ563" t="e">
        <v>#N/A</v>
      </c>
      <c r="AK563">
        <v>9.6586949848320547</v>
      </c>
    </row>
    <row r="564" spans="8:37" x14ac:dyDescent="0.25">
      <c r="H564" s="15">
        <v>44642</v>
      </c>
      <c r="I564">
        <v>115.08</v>
      </c>
      <c r="J564">
        <v>9.82</v>
      </c>
      <c r="K564">
        <v>110.76</v>
      </c>
      <c r="L564">
        <v>99.94296554406246</v>
      </c>
      <c r="M564">
        <v>9.0551261994006307</v>
      </c>
      <c r="N564">
        <v>89.753243218724478</v>
      </c>
      <c r="O564">
        <v>49.92</v>
      </c>
      <c r="P564">
        <v>143.01</v>
      </c>
      <c r="Q564">
        <v>153</v>
      </c>
      <c r="R564">
        <v>242.64087667096371</v>
      </c>
      <c r="S564">
        <v>34.19</v>
      </c>
      <c r="T564">
        <v>18.642837702984668</v>
      </c>
      <c r="U564">
        <v>33.83153406513653</v>
      </c>
      <c r="V564">
        <v>12.1279</v>
      </c>
      <c r="W564">
        <v>42.574616710514377</v>
      </c>
      <c r="X564">
        <v>11.566000000000001</v>
      </c>
      <c r="Y564">
        <v>1072.02</v>
      </c>
      <c r="Z564">
        <v>135.05000000000001</v>
      </c>
      <c r="AA564">
        <v>186.71</v>
      </c>
      <c r="AB564">
        <v>108.3</v>
      </c>
      <c r="AC564">
        <v>297.07883516284136</v>
      </c>
      <c r="AD564">
        <v>9.0879999999999992</v>
      </c>
      <c r="AE564">
        <v>117.55423205829385</v>
      </c>
      <c r="AF564">
        <v>93.774162643078668</v>
      </c>
      <c r="AG564">
        <v>123.88145860396968</v>
      </c>
      <c r="AH564">
        <v>324.18</v>
      </c>
      <c r="AI564" t="e">
        <v>#N/A</v>
      </c>
      <c r="AJ564" t="e">
        <v>#N/A</v>
      </c>
      <c r="AK564">
        <v>9.6337126759967635</v>
      </c>
    </row>
    <row r="565" spans="8:37" x14ac:dyDescent="0.25">
      <c r="H565" s="15">
        <v>44643</v>
      </c>
      <c r="I565">
        <v>115.072</v>
      </c>
      <c r="J565">
        <v>9.84</v>
      </c>
      <c r="K565">
        <v>110.87</v>
      </c>
      <c r="L565">
        <v>100.71753164569441</v>
      </c>
      <c r="M565">
        <v>9.1282156333949782</v>
      </c>
      <c r="N565">
        <v>89.996365618753401</v>
      </c>
      <c r="O565">
        <v>49.73</v>
      </c>
      <c r="P565">
        <v>142.15</v>
      </c>
      <c r="Q565">
        <v>152.36000000000001</v>
      </c>
      <c r="R565">
        <v>241.17939790339261</v>
      </c>
      <c r="S565">
        <v>33.61</v>
      </c>
      <c r="T565">
        <v>18.40814101399237</v>
      </c>
      <c r="U565">
        <v>34.204070506996189</v>
      </c>
      <c r="V565">
        <v>12.141</v>
      </c>
      <c r="W565">
        <v>41.677266945302556</v>
      </c>
      <c r="X565">
        <v>11.414</v>
      </c>
      <c r="Y565">
        <v>1065.3900000000001</v>
      </c>
      <c r="Z565">
        <v>133.29</v>
      </c>
      <c r="AA565">
        <v>188.84</v>
      </c>
      <c r="AB565">
        <v>108.62</v>
      </c>
      <c r="AC565">
        <v>291.20479738324548</v>
      </c>
      <c r="AD565">
        <v>8.827</v>
      </c>
      <c r="AE565">
        <v>117.28092453286791</v>
      </c>
      <c r="AF565">
        <v>93.782769921276739</v>
      </c>
      <c r="AG565">
        <v>124.10344169735481</v>
      </c>
      <c r="AH565">
        <v>323.38</v>
      </c>
      <c r="AI565" t="e">
        <v>#N/A</v>
      </c>
      <c r="AJ565" t="e">
        <v>#N/A</v>
      </c>
      <c r="AK565">
        <v>9.6725529470765732</v>
      </c>
    </row>
    <row r="566" spans="8:37" x14ac:dyDescent="0.25">
      <c r="H566" s="15">
        <v>44644</v>
      </c>
      <c r="I566">
        <v>115.07299999999999</v>
      </c>
      <c r="J566">
        <v>9.85</v>
      </c>
      <c r="K566">
        <v>110.9</v>
      </c>
      <c r="L566">
        <v>100.86761392450732</v>
      </c>
      <c r="M566">
        <v>9.13749961986532</v>
      </c>
      <c r="N566">
        <v>90.012734218664733</v>
      </c>
      <c r="O566">
        <v>49.85</v>
      </c>
      <c r="P566">
        <v>144.21</v>
      </c>
      <c r="Q566">
        <v>150.97</v>
      </c>
      <c r="R566">
        <v>239.6216586943271</v>
      </c>
      <c r="S566">
        <v>34</v>
      </c>
      <c r="T566">
        <v>18.819356012370385</v>
      </c>
      <c r="U566">
        <v>33.745679461524475</v>
      </c>
      <c r="V566">
        <v>12.087899999999999</v>
      </c>
      <c r="W566">
        <v>44.2605057303984</v>
      </c>
      <c r="X566">
        <v>11.587999999999999</v>
      </c>
      <c r="Y566">
        <v>1068.26</v>
      </c>
      <c r="Z566">
        <v>132.87</v>
      </c>
      <c r="AA566">
        <v>188.05</v>
      </c>
      <c r="AB566">
        <v>108.45</v>
      </c>
      <c r="AC566">
        <v>295.87957067491362</v>
      </c>
      <c r="AD566">
        <v>8.8070000000000004</v>
      </c>
      <c r="AE566">
        <v>117.07952745877954</v>
      </c>
      <c r="AF566">
        <v>94.273400993267487</v>
      </c>
      <c r="AG566">
        <v>124.47700699189831</v>
      </c>
      <c r="AH566">
        <v>324.43</v>
      </c>
      <c r="AI566" t="e">
        <v>#N/A</v>
      </c>
      <c r="AJ566" t="e">
        <v>#N/A</v>
      </c>
      <c r="AK566">
        <v>9.5776349939362184</v>
      </c>
    </row>
    <row r="567" spans="8:37" x14ac:dyDescent="0.25">
      <c r="H567" s="15">
        <v>44645</v>
      </c>
      <c r="I567">
        <v>115.11799999999999</v>
      </c>
      <c r="J567">
        <v>9.86</v>
      </c>
      <c r="K567">
        <v>110.91</v>
      </c>
      <c r="L567">
        <v>100.51960663848365</v>
      </c>
      <c r="M567">
        <v>9.140464347430779</v>
      </c>
      <c r="N567">
        <v>89.80074606496224</v>
      </c>
      <c r="O567">
        <v>49.99</v>
      </c>
      <c r="P567">
        <v>142.6</v>
      </c>
      <c r="Q567">
        <v>152.78</v>
      </c>
      <c r="R567">
        <v>242.58366967537637</v>
      </c>
      <c r="S567">
        <v>33.6</v>
      </c>
      <c r="T567">
        <v>18.960968064780275</v>
      </c>
      <c r="U567">
        <v>33.536529888090257</v>
      </c>
      <c r="V567">
        <v>12.1881</v>
      </c>
      <c r="W567">
        <v>41.997998362296421</v>
      </c>
      <c r="X567">
        <v>11.64</v>
      </c>
      <c r="Y567">
        <v>1068.81</v>
      </c>
      <c r="Z567">
        <v>132.69</v>
      </c>
      <c r="AA567">
        <v>185.15</v>
      </c>
      <c r="AB567">
        <v>108.04</v>
      </c>
      <c r="AC567">
        <v>298.1621326539896</v>
      </c>
      <c r="AD567">
        <v>8.7769999999999992</v>
      </c>
      <c r="AE567">
        <v>117.15888444810045</v>
      </c>
      <c r="AF567">
        <v>94.734453149890527</v>
      </c>
      <c r="AG567">
        <v>123.26548963366152</v>
      </c>
      <c r="AH567">
        <v>324.51</v>
      </c>
      <c r="AI567" t="e">
        <v>#N/A</v>
      </c>
      <c r="AJ567" t="e">
        <v>#N/A</v>
      </c>
      <c r="AK567">
        <v>9.5233729189861993</v>
      </c>
    </row>
    <row r="568" spans="8:37" x14ac:dyDescent="0.25">
      <c r="H568" s="15">
        <v>44648</v>
      </c>
      <c r="I568">
        <v>115.04300000000001</v>
      </c>
      <c r="J568">
        <v>9.86</v>
      </c>
      <c r="K568">
        <v>110.95</v>
      </c>
      <c r="L568">
        <v>100.11496759481692</v>
      </c>
      <c r="M568">
        <v>9.1197352024369849</v>
      </c>
      <c r="N568">
        <v>89.794433327269431</v>
      </c>
      <c r="O568">
        <v>49.93</v>
      </c>
      <c r="P568">
        <v>144.18</v>
      </c>
      <c r="Q568">
        <v>154.22</v>
      </c>
      <c r="R568">
        <v>242.37796640025581</v>
      </c>
      <c r="S568">
        <v>33.630000000000003</v>
      </c>
      <c r="T568">
        <v>19.119519738038932</v>
      </c>
      <c r="U568">
        <v>33.581953792977991</v>
      </c>
      <c r="V568">
        <v>12.284000000000001</v>
      </c>
      <c r="W568">
        <v>41.822812443150809</v>
      </c>
      <c r="X568">
        <v>11.706</v>
      </c>
      <c r="Y568">
        <v>1070.17</v>
      </c>
      <c r="Z568">
        <v>132.82</v>
      </c>
      <c r="AA568">
        <v>185.82</v>
      </c>
      <c r="AB568">
        <v>107.87</v>
      </c>
      <c r="AC568">
        <v>300.83682008368203</v>
      </c>
      <c r="AD568">
        <v>8.8149999999999995</v>
      </c>
      <c r="AE568">
        <v>116.90794328400393</v>
      </c>
      <c r="AF568">
        <v>94.75465754739254</v>
      </c>
      <c r="AG568">
        <v>123.09329105815348</v>
      </c>
      <c r="AH568">
        <v>324.56</v>
      </c>
      <c r="AI568" t="e">
        <v>#N/A</v>
      </c>
      <c r="AJ568" t="e">
        <v>#N/A</v>
      </c>
      <c r="AK568">
        <v>9.4884208925969205</v>
      </c>
    </row>
    <row r="569" spans="8:37" x14ac:dyDescent="0.25">
      <c r="H569" s="15">
        <v>44649</v>
      </c>
      <c r="I569">
        <v>115.44199999999999</v>
      </c>
      <c r="J569">
        <v>9.94</v>
      </c>
      <c r="K569">
        <v>111.04</v>
      </c>
      <c r="L569">
        <v>99.1889067978626</v>
      </c>
      <c r="M569">
        <v>9.1080492015704486</v>
      </c>
      <c r="N569">
        <v>89.250902527075809</v>
      </c>
      <c r="O569">
        <v>50.83</v>
      </c>
      <c r="P569">
        <v>147.4</v>
      </c>
      <c r="Q569">
        <v>155.62</v>
      </c>
      <c r="R569">
        <v>246.92180370646048</v>
      </c>
      <c r="S569">
        <v>34.08</v>
      </c>
      <c r="T569">
        <v>19.629963898916966</v>
      </c>
      <c r="U569">
        <v>34.469765342960287</v>
      </c>
      <c r="V569">
        <v>12.329599999999999</v>
      </c>
      <c r="W569">
        <v>48.628158844765338</v>
      </c>
      <c r="X569">
        <v>11.843999999999999</v>
      </c>
      <c r="Y569">
        <v>1072.28</v>
      </c>
      <c r="Z569">
        <v>136.41999999999999</v>
      </c>
      <c r="AA569">
        <v>185.69</v>
      </c>
      <c r="AB569">
        <v>107.73</v>
      </c>
      <c r="AC569">
        <v>307.48194945848371</v>
      </c>
      <c r="AD569">
        <v>9.2680000000000007</v>
      </c>
      <c r="AE569">
        <v>116.24804333059403</v>
      </c>
      <c r="AF569">
        <v>94.416802145772166</v>
      </c>
      <c r="AG569">
        <v>123.69326239624135</v>
      </c>
      <c r="AH569">
        <v>326.41000000000003</v>
      </c>
      <c r="AI569" t="e">
        <v>#N/A</v>
      </c>
      <c r="AJ569" t="e">
        <v>#N/A</v>
      </c>
      <c r="AK569">
        <v>9.5374321216763729</v>
      </c>
    </row>
    <row r="570" spans="8:37" x14ac:dyDescent="0.25">
      <c r="H570" s="15">
        <v>44650</v>
      </c>
      <c r="I570">
        <v>115.60899999999999</v>
      </c>
      <c r="J570">
        <v>10</v>
      </c>
      <c r="K570">
        <v>111.1</v>
      </c>
      <c r="L570">
        <v>99.624312318343712</v>
      </c>
      <c r="M570">
        <v>9.2060945641703942</v>
      </c>
      <c r="N570">
        <v>88.634937707268989</v>
      </c>
      <c r="O570">
        <v>50.47</v>
      </c>
      <c r="P570">
        <v>145.47</v>
      </c>
      <c r="Q570">
        <v>155.22999999999999</v>
      </c>
      <c r="R570">
        <v>246.82197763807648</v>
      </c>
      <c r="S570">
        <v>33.76</v>
      </c>
      <c r="T570">
        <v>19.440709868244156</v>
      </c>
      <c r="U570">
        <v>34.081742403872013</v>
      </c>
      <c r="V570">
        <v>12.381500000000001</v>
      </c>
      <c r="W570">
        <v>46.616473962534734</v>
      </c>
      <c r="X570">
        <v>11.763999999999999</v>
      </c>
      <c r="Y570">
        <v>1072.47</v>
      </c>
      <c r="Z570">
        <v>134.97999999999999</v>
      </c>
      <c r="AA570">
        <v>186.72</v>
      </c>
      <c r="AB570">
        <v>107.91</v>
      </c>
      <c r="AC570">
        <v>303.36111858026351</v>
      </c>
      <c r="AD570">
        <v>9.0570000000000004</v>
      </c>
      <c r="AE570">
        <v>117.06852260631733</v>
      </c>
      <c r="AF570">
        <v>94.080239249092401</v>
      </c>
      <c r="AG570">
        <v>123.60524505832525</v>
      </c>
      <c r="AH570">
        <v>325.43</v>
      </c>
      <c r="AI570" t="e">
        <v>#N/A</v>
      </c>
      <c r="AJ570" t="e">
        <v>#N/A</v>
      </c>
      <c r="AK570">
        <v>9.6137412823141855</v>
      </c>
    </row>
    <row r="571" spans="8:37" x14ac:dyDescent="0.25">
      <c r="H571" s="15">
        <v>44651</v>
      </c>
      <c r="I571">
        <v>115.72499999999999</v>
      </c>
      <c r="J571">
        <v>10.06</v>
      </c>
      <c r="K571">
        <v>111.16</v>
      </c>
      <c r="L571">
        <v>100.27573478688528</v>
      </c>
      <c r="M571">
        <v>9.3111225320554549</v>
      </c>
      <c r="N571">
        <v>89.428803465078502</v>
      </c>
      <c r="O571">
        <v>50.25</v>
      </c>
      <c r="P571">
        <v>145.03</v>
      </c>
      <c r="Q571">
        <v>154.55000000000001</v>
      </c>
      <c r="R571">
        <v>243.59527883679831</v>
      </c>
      <c r="S571">
        <v>33.9</v>
      </c>
      <c r="T571">
        <v>19.635444865547736</v>
      </c>
      <c r="U571">
        <v>33.40326655838296</v>
      </c>
      <c r="V571">
        <v>12.3523</v>
      </c>
      <c r="W571">
        <v>45.334777116044037</v>
      </c>
      <c r="X571">
        <v>11.656000000000001</v>
      </c>
      <c r="Y571">
        <v>1065.1600000000001</v>
      </c>
      <c r="Z571">
        <v>132.94</v>
      </c>
      <c r="AA571">
        <v>185.83</v>
      </c>
      <c r="AB571">
        <v>107.27</v>
      </c>
      <c r="AC571">
        <v>304.30427720628046</v>
      </c>
      <c r="AD571">
        <v>8.843</v>
      </c>
      <c r="AE571">
        <v>118.10383673670037</v>
      </c>
      <c r="AF571">
        <v>94.527101474307699</v>
      </c>
      <c r="AG571">
        <v>123.857362503161</v>
      </c>
      <c r="AH571">
        <v>324.12</v>
      </c>
      <c r="AI571">
        <v>908.7</v>
      </c>
      <c r="AJ571">
        <v>148.96</v>
      </c>
      <c r="AK571">
        <v>9.7017360500777468</v>
      </c>
    </row>
    <row r="572" spans="8:37" x14ac:dyDescent="0.25">
      <c r="H572" s="15">
        <v>44652</v>
      </c>
      <c r="I572">
        <v>115.68</v>
      </c>
      <c r="J572">
        <v>10.029999999999999</v>
      </c>
      <c r="K572">
        <v>111.28</v>
      </c>
      <c r="L572">
        <v>99.844099982625593</v>
      </c>
      <c r="M572">
        <v>9.2996082151169794</v>
      </c>
      <c r="N572">
        <v>89.506340579710141</v>
      </c>
      <c r="O572">
        <v>49.79</v>
      </c>
      <c r="P572">
        <v>146.22999999999999</v>
      </c>
      <c r="Q572">
        <v>153.69</v>
      </c>
      <c r="R572">
        <v>241.41219432404978</v>
      </c>
      <c r="S572">
        <v>34.85</v>
      </c>
      <c r="T572">
        <v>19.682971014492754</v>
      </c>
      <c r="U572">
        <v>33.52355072463768</v>
      </c>
      <c r="V572">
        <v>12.2277</v>
      </c>
      <c r="W572">
        <v>42.065217391304344</v>
      </c>
      <c r="X572">
        <v>11.63</v>
      </c>
      <c r="Y572">
        <v>1072.7</v>
      </c>
      <c r="Z572">
        <v>133.5</v>
      </c>
      <c r="AA572">
        <v>187.57</v>
      </c>
      <c r="AB572">
        <v>107.38</v>
      </c>
      <c r="AC572">
        <v>308.55072463768113</v>
      </c>
      <c r="AD572">
        <v>8.9689999999999994</v>
      </c>
      <c r="AE572">
        <v>117.82503823150525</v>
      </c>
      <c r="AF572">
        <v>94.549603910648628</v>
      </c>
      <c r="AG572">
        <v>123.78281374487179</v>
      </c>
      <c r="AH572">
        <v>324.76</v>
      </c>
      <c r="AI572" t="e">
        <v>#N/A</v>
      </c>
      <c r="AJ572" t="e">
        <v>#N/A</v>
      </c>
      <c r="AK572">
        <v>9.7799477515805222</v>
      </c>
    </row>
    <row r="573" spans="8:37" x14ac:dyDescent="0.25">
      <c r="H573" s="15">
        <v>44655</v>
      </c>
      <c r="I573">
        <v>115.77500000000001</v>
      </c>
      <c r="J573">
        <v>10.07</v>
      </c>
      <c r="K573">
        <v>111.31</v>
      </c>
      <c r="L573">
        <v>100.40972774556313</v>
      </c>
      <c r="M573">
        <v>9.3790159895853193</v>
      </c>
      <c r="N573">
        <v>90.118451025056956</v>
      </c>
      <c r="O573">
        <v>50.96</v>
      </c>
      <c r="P573">
        <v>148.86000000000001</v>
      </c>
      <c r="Q573">
        <v>154.88999999999999</v>
      </c>
      <c r="R573">
        <v>245.19249090620767</v>
      </c>
      <c r="S573">
        <v>35.49</v>
      </c>
      <c r="T573">
        <v>19.790432801822323</v>
      </c>
      <c r="U573">
        <v>34.772209567198182</v>
      </c>
      <c r="V573">
        <v>12.218</v>
      </c>
      <c r="W573">
        <v>42.396355353075172</v>
      </c>
      <c r="X573">
        <v>11.73</v>
      </c>
      <c r="Y573">
        <v>1078.47</v>
      </c>
      <c r="Z573">
        <v>134.19999999999999</v>
      </c>
      <c r="AA573">
        <v>191.06</v>
      </c>
      <c r="AB573">
        <v>108.02</v>
      </c>
      <c r="AC573">
        <v>313.86788154897499</v>
      </c>
      <c r="AD573">
        <v>9.0530000000000008</v>
      </c>
      <c r="AE573">
        <v>118.67230016706272</v>
      </c>
      <c r="AF573">
        <v>95.239757728340564</v>
      </c>
      <c r="AG573">
        <v>125.25154677448502</v>
      </c>
      <c r="AH573">
        <v>325.93</v>
      </c>
      <c r="AI573" t="e">
        <v>#N/A</v>
      </c>
      <c r="AJ573" t="e">
        <v>#N/A</v>
      </c>
      <c r="AK573">
        <v>9.8757540256703731</v>
      </c>
    </row>
    <row r="574" spans="8:37" x14ac:dyDescent="0.25">
      <c r="H574" s="15">
        <v>44656</v>
      </c>
      <c r="I574">
        <v>115.86199999999999</v>
      </c>
      <c r="J574">
        <v>9.99</v>
      </c>
      <c r="K574">
        <v>111.21</v>
      </c>
      <c r="L574">
        <v>100.41737672436388</v>
      </c>
      <c r="M574">
        <v>9.377709534438706</v>
      </c>
      <c r="N574">
        <v>90.429723291185638</v>
      </c>
      <c r="O574">
        <v>50.41</v>
      </c>
      <c r="P574">
        <v>144.99</v>
      </c>
      <c r="Q574">
        <v>155.22</v>
      </c>
      <c r="R574">
        <v>242.13322306740508</v>
      </c>
      <c r="S574">
        <v>35.54</v>
      </c>
      <c r="T574">
        <v>19.681143485431559</v>
      </c>
      <c r="U574">
        <v>34.389316474253256</v>
      </c>
      <c r="V574">
        <v>12.187799999999999</v>
      </c>
      <c r="W574">
        <v>38.656771119662821</v>
      </c>
      <c r="X574">
        <v>11.59</v>
      </c>
      <c r="Y574">
        <v>1073.3499999999999</v>
      </c>
      <c r="Z574">
        <v>133.21</v>
      </c>
      <c r="AA574">
        <v>191.17</v>
      </c>
      <c r="AB574" t="e">
        <v>#N/A</v>
      </c>
      <c r="AC574">
        <v>314.11031702400589</v>
      </c>
      <c r="AD574">
        <v>8.7629999999999999</v>
      </c>
      <c r="AE574">
        <v>119.00661627110027</v>
      </c>
      <c r="AF574" t="e">
        <v>#N/A</v>
      </c>
      <c r="AG574">
        <v>124.61492873244335</v>
      </c>
      <c r="AH574">
        <v>323.95999999999998</v>
      </c>
      <c r="AI574" t="e">
        <v>#N/A</v>
      </c>
      <c r="AJ574" t="e">
        <v>#N/A</v>
      </c>
      <c r="AK574">
        <v>9.9175465704804608</v>
      </c>
    </row>
    <row r="575" spans="8:37" x14ac:dyDescent="0.25">
      <c r="H575" s="15">
        <v>44657</v>
      </c>
      <c r="I575">
        <v>115.565</v>
      </c>
      <c r="J575">
        <v>10</v>
      </c>
      <c r="K575">
        <v>111.07</v>
      </c>
      <c r="L575">
        <v>100.0707691042176</v>
      </c>
      <c r="M575">
        <v>9.3355804234365838</v>
      </c>
      <c r="N575">
        <v>90.374037403740374</v>
      </c>
      <c r="O575">
        <v>49.22</v>
      </c>
      <c r="P575">
        <v>141.19999999999999</v>
      </c>
      <c r="Q575">
        <v>148.80000000000001</v>
      </c>
      <c r="R575">
        <v>230.09395799827323</v>
      </c>
      <c r="S575">
        <v>35.65</v>
      </c>
      <c r="T575">
        <v>19.031903190319035</v>
      </c>
      <c r="U575">
        <v>33.179776310964435</v>
      </c>
      <c r="V575">
        <v>12.0679</v>
      </c>
      <c r="W575">
        <v>36.762009534286761</v>
      </c>
      <c r="X575">
        <v>11.48</v>
      </c>
      <c r="Y575">
        <v>1065.02</v>
      </c>
      <c r="Z575">
        <v>131.13999999999999</v>
      </c>
      <c r="AA575">
        <v>186.81</v>
      </c>
      <c r="AB575">
        <v>107.14</v>
      </c>
      <c r="AC575">
        <v>311.93619361936192</v>
      </c>
      <c r="AD575">
        <v>8.5229999999999997</v>
      </c>
      <c r="AE575">
        <v>118.59074248264058</v>
      </c>
      <c r="AF575">
        <v>94.233635244287896</v>
      </c>
      <c r="AG575">
        <v>122.68990856480745</v>
      </c>
      <c r="AH575">
        <v>322.25</v>
      </c>
      <c r="AI575" t="e">
        <v>#N/A</v>
      </c>
      <c r="AJ575" t="e">
        <v>#N/A</v>
      </c>
      <c r="AK575">
        <v>9.8733870813630809</v>
      </c>
    </row>
    <row r="576" spans="8:37" x14ac:dyDescent="0.25">
      <c r="H576" s="15">
        <v>44658</v>
      </c>
      <c r="I576">
        <v>115.43899999999999</v>
      </c>
      <c r="J576">
        <v>9.9700000000000006</v>
      </c>
      <c r="K576">
        <v>111.12</v>
      </c>
      <c r="L576">
        <v>100.23330297696157</v>
      </c>
      <c r="M576">
        <v>9.3380828861806116</v>
      </c>
      <c r="N576">
        <v>90.73733566240692</v>
      </c>
      <c r="O576">
        <v>48.7</v>
      </c>
      <c r="P576">
        <v>142.19999999999999</v>
      </c>
      <c r="Q576">
        <v>150.46</v>
      </c>
      <c r="R576">
        <v>232.25389791421631</v>
      </c>
      <c r="S576">
        <v>35.909999999999997</v>
      </c>
      <c r="T576">
        <v>18.819527443228832</v>
      </c>
      <c r="U576">
        <v>32.846832766387791</v>
      </c>
      <c r="V576">
        <v>12.127700000000001</v>
      </c>
      <c r="W576">
        <v>36.756458582329685</v>
      </c>
      <c r="X576">
        <v>11.534000000000001</v>
      </c>
      <c r="Y576">
        <v>1065.95</v>
      </c>
      <c r="Z576">
        <v>130.16</v>
      </c>
      <c r="AA576">
        <v>184.39</v>
      </c>
      <c r="AB576">
        <v>106.47</v>
      </c>
      <c r="AC576">
        <v>314.21347798106098</v>
      </c>
      <c r="AD576">
        <v>8.6129999999999995</v>
      </c>
      <c r="AE576">
        <v>118.83329734382043</v>
      </c>
      <c r="AF576">
        <v>94.23898733206542</v>
      </c>
      <c r="AG576">
        <v>123.2126610968639</v>
      </c>
      <c r="AH576">
        <v>321.97000000000003</v>
      </c>
      <c r="AI576" t="e">
        <v>#N/A</v>
      </c>
      <c r="AJ576" t="e">
        <v>#N/A</v>
      </c>
      <c r="AK576">
        <v>9.8963779551921984</v>
      </c>
    </row>
    <row r="577" spans="8:37" x14ac:dyDescent="0.25">
      <c r="H577" s="15">
        <v>44659</v>
      </c>
      <c r="I577">
        <v>115.309</v>
      </c>
      <c r="J577">
        <v>9.9600000000000009</v>
      </c>
      <c r="K577">
        <v>111.02</v>
      </c>
      <c r="L577">
        <v>100.43161063420135</v>
      </c>
      <c r="M577">
        <v>9.3096507419073689</v>
      </c>
      <c r="N577">
        <v>90.627299484915383</v>
      </c>
      <c r="O577">
        <v>49.13</v>
      </c>
      <c r="P577">
        <v>140.71</v>
      </c>
      <c r="Q577">
        <v>148.18</v>
      </c>
      <c r="R577">
        <v>227.75662951081262</v>
      </c>
      <c r="S577">
        <v>35.94</v>
      </c>
      <c r="T577">
        <v>18.524650478292862</v>
      </c>
      <c r="U577">
        <v>32.700974981604126</v>
      </c>
      <c r="V577">
        <v>12.164999999999999</v>
      </c>
      <c r="W577">
        <v>35.688005886681381</v>
      </c>
      <c r="X577">
        <v>11.49</v>
      </c>
      <c r="Y577">
        <v>1065.31</v>
      </c>
      <c r="Z577">
        <v>132.36000000000001</v>
      </c>
      <c r="AA577">
        <v>184.3</v>
      </c>
      <c r="AB577">
        <v>106.31</v>
      </c>
      <c r="AC577">
        <v>311.73657100809424</v>
      </c>
      <c r="AD577">
        <v>8.69</v>
      </c>
      <c r="AE577">
        <v>118.97131551047077</v>
      </c>
      <c r="AF577">
        <v>94.103286291738272</v>
      </c>
      <c r="AG577">
        <v>123.03980547534817</v>
      </c>
      <c r="AH577">
        <v>321.52999999999997</v>
      </c>
      <c r="AI577" t="e">
        <v>#N/A</v>
      </c>
      <c r="AJ577" t="e">
        <v>#N/A</v>
      </c>
      <c r="AK577">
        <v>9.9338142386982469</v>
      </c>
    </row>
    <row r="578" spans="8:37" x14ac:dyDescent="0.25">
      <c r="H578" s="15">
        <v>44662</v>
      </c>
      <c r="I578">
        <v>115.26</v>
      </c>
      <c r="J578">
        <v>9.9</v>
      </c>
      <c r="K578">
        <v>111.01</v>
      </c>
      <c r="L578">
        <v>100.70681391841434</v>
      </c>
      <c r="M578">
        <v>9.2516177371172006</v>
      </c>
      <c r="N578">
        <v>90.494576208861915</v>
      </c>
      <c r="O578">
        <v>48.21</v>
      </c>
      <c r="P578">
        <v>142.71</v>
      </c>
      <c r="Q578">
        <v>146.04</v>
      </c>
      <c r="R578">
        <v>225.70412320297237</v>
      </c>
      <c r="S578">
        <v>34.9</v>
      </c>
      <c r="T578">
        <v>18.744254458540173</v>
      </c>
      <c r="U578">
        <v>32.186523257951826</v>
      </c>
      <c r="V578">
        <v>12.170299999999999</v>
      </c>
      <c r="W578">
        <v>36.311822026107734</v>
      </c>
      <c r="X578">
        <v>11.282</v>
      </c>
      <c r="Y578">
        <v>1057.04</v>
      </c>
      <c r="Z578">
        <v>132.4</v>
      </c>
      <c r="AA578">
        <v>179.53</v>
      </c>
      <c r="AB578">
        <v>105.76</v>
      </c>
      <c r="AC578">
        <v>300.85493656922222</v>
      </c>
      <c r="AD578">
        <v>8.5660000000000007</v>
      </c>
      <c r="AE578">
        <v>118.50996966847816</v>
      </c>
      <c r="AF578">
        <v>94.255021368723988</v>
      </c>
      <c r="AG578">
        <v>123.08171737356945</v>
      </c>
      <c r="AH578">
        <v>320.04000000000002</v>
      </c>
      <c r="AI578" t="e">
        <v>#N/A</v>
      </c>
      <c r="AJ578" t="e">
        <v>#N/A</v>
      </c>
      <c r="AK578">
        <v>9.905782500534686</v>
      </c>
    </row>
    <row r="579" spans="8:37" x14ac:dyDescent="0.25">
      <c r="H579" s="15">
        <v>44663</v>
      </c>
      <c r="I579">
        <v>115.092</v>
      </c>
      <c r="J579">
        <v>9.89</v>
      </c>
      <c r="K579">
        <v>110.93</v>
      </c>
      <c r="L579">
        <v>101.17605854201031</v>
      </c>
      <c r="M579">
        <v>9.2354718329695267</v>
      </c>
      <c r="N579">
        <v>90.997970854085949</v>
      </c>
      <c r="O579">
        <v>48.49</v>
      </c>
      <c r="P579">
        <v>142.68</v>
      </c>
      <c r="Q579">
        <v>147.49</v>
      </c>
      <c r="R579">
        <v>228.98052282146466</v>
      </c>
      <c r="S579">
        <v>34.71</v>
      </c>
      <c r="T579">
        <v>18.963290905736947</v>
      </c>
      <c r="U579">
        <v>32.459417081719238</v>
      </c>
      <c r="V579">
        <v>12.1061</v>
      </c>
      <c r="W579">
        <v>35.187234827522595</v>
      </c>
      <c r="X579">
        <v>11.257999999999999</v>
      </c>
      <c r="Y579">
        <v>1051.0899999999999</v>
      </c>
      <c r="Z579">
        <v>132.22999999999999</v>
      </c>
      <c r="AA579">
        <v>181.59</v>
      </c>
      <c r="AB579">
        <v>106.06</v>
      </c>
      <c r="AC579">
        <v>301.35583840619813</v>
      </c>
      <c r="AD579">
        <v>8.5609999999999999</v>
      </c>
      <c r="AE579">
        <v>119.13958699412019</v>
      </c>
      <c r="AF579">
        <v>94.115421394075184</v>
      </c>
      <c r="AG579">
        <v>123.14028462072018</v>
      </c>
      <c r="AH579">
        <v>320.17</v>
      </c>
      <c r="AI579" t="e">
        <v>#N/A</v>
      </c>
      <c r="AJ579" t="e">
        <v>#N/A</v>
      </c>
      <c r="AK579">
        <v>10.019568956915535</v>
      </c>
    </row>
    <row r="580" spans="8:37" x14ac:dyDescent="0.25">
      <c r="H580" s="15">
        <v>44664</v>
      </c>
      <c r="I580">
        <v>115.05800000000001</v>
      </c>
      <c r="J580">
        <v>9.9</v>
      </c>
      <c r="K580">
        <v>111.05</v>
      </c>
      <c r="L580">
        <v>100.49494918663248</v>
      </c>
      <c r="M580">
        <v>9.1912584095025629</v>
      </c>
      <c r="N580">
        <v>90.718617901121107</v>
      </c>
      <c r="O580">
        <v>48.39</v>
      </c>
      <c r="P580">
        <v>146.56</v>
      </c>
      <c r="Q580">
        <v>145.86000000000001</v>
      </c>
      <c r="R580">
        <v>223.47408116886422</v>
      </c>
      <c r="S580">
        <v>35.21</v>
      </c>
      <c r="T580">
        <v>19.895239845616612</v>
      </c>
      <c r="U580">
        <v>32.482539974269429</v>
      </c>
      <c r="V580">
        <v>12.126099999999999</v>
      </c>
      <c r="W580">
        <v>37.814739937511483</v>
      </c>
      <c r="X580">
        <v>11.374000000000001</v>
      </c>
      <c r="Y580">
        <v>1070.0899999999999</v>
      </c>
      <c r="Z580">
        <v>132.31</v>
      </c>
      <c r="AA580">
        <v>182.68</v>
      </c>
      <c r="AB580">
        <v>105.99</v>
      </c>
      <c r="AC580">
        <v>299.20051461128463</v>
      </c>
      <c r="AD580">
        <v>8.6509999999999998</v>
      </c>
      <c r="AE580">
        <v>117.80334198201939</v>
      </c>
      <c r="AF580">
        <v>93.743790404986697</v>
      </c>
      <c r="AG580">
        <v>122.8315334080812</v>
      </c>
      <c r="AH580">
        <v>321.60000000000002</v>
      </c>
      <c r="AI580" t="e">
        <v>#N/A</v>
      </c>
      <c r="AJ580" t="e">
        <v>#N/A</v>
      </c>
      <c r="AK580">
        <v>10.009151308395435</v>
      </c>
    </row>
    <row r="581" spans="8:37" x14ac:dyDescent="0.25">
      <c r="H581" s="15">
        <v>44665</v>
      </c>
      <c r="I581">
        <v>115.09099999999999</v>
      </c>
      <c r="J581">
        <v>9.89</v>
      </c>
      <c r="K581">
        <v>111.08</v>
      </c>
      <c r="L581">
        <v>100.17169489292013</v>
      </c>
      <c r="M581">
        <v>9.1635972315473087</v>
      </c>
      <c r="N581">
        <v>91.096523668639065</v>
      </c>
      <c r="O581">
        <v>48.44</v>
      </c>
      <c r="P581">
        <v>143.97999999999999</v>
      </c>
      <c r="Q581">
        <v>146.82</v>
      </c>
      <c r="R581">
        <v>222.73667070347065</v>
      </c>
      <c r="S581">
        <v>35.29</v>
      </c>
      <c r="T581">
        <v>20.118343195266277</v>
      </c>
      <c r="U581">
        <v>32.07747781065089</v>
      </c>
      <c r="V581">
        <v>12.149800000000001</v>
      </c>
      <c r="W581">
        <v>37.52773668639054</v>
      </c>
      <c r="X581">
        <v>11.247999999999999</v>
      </c>
      <c r="Y581">
        <v>1059.79</v>
      </c>
      <c r="Z581">
        <v>133.37</v>
      </c>
      <c r="AA581">
        <v>183.44</v>
      </c>
      <c r="AB581">
        <v>106</v>
      </c>
      <c r="AC581">
        <v>295.36797337278114</v>
      </c>
      <c r="AD581">
        <v>8.6780000000000008</v>
      </c>
      <c r="AE581">
        <v>117.42746302559502</v>
      </c>
      <c r="AF581">
        <v>92.976235669868927</v>
      </c>
      <c r="AG581">
        <v>122.20221250321585</v>
      </c>
      <c r="AH581">
        <v>319.72000000000003</v>
      </c>
      <c r="AI581" t="e">
        <v>#N/A</v>
      </c>
      <c r="AJ581" t="e">
        <v>#N/A</v>
      </c>
      <c r="AK581">
        <v>9.8867707869257764</v>
      </c>
    </row>
    <row r="582" spans="8:37" x14ac:dyDescent="0.25">
      <c r="H582" s="15">
        <v>44666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  <c r="N582" t="e">
        <v>#N/A</v>
      </c>
      <c r="O582">
        <v>48</v>
      </c>
      <c r="P582" t="e">
        <v>#N/A</v>
      </c>
      <c r="Q582" t="e">
        <v>#N/A</v>
      </c>
      <c r="R582" t="e">
        <v>#N/A</v>
      </c>
      <c r="S582" t="e">
        <v>#N/A</v>
      </c>
      <c r="T582" t="e">
        <v>#N/A</v>
      </c>
      <c r="U582" t="e">
        <v>#N/A</v>
      </c>
      <c r="V582" t="e">
        <v>#N/A</v>
      </c>
      <c r="W582" t="e">
        <v>#N/A</v>
      </c>
      <c r="X582" t="e">
        <v>#N/A</v>
      </c>
      <c r="Y582" t="e">
        <v>#N/A</v>
      </c>
      <c r="Z582" t="e">
        <v>#N/A</v>
      </c>
      <c r="AA582" t="e">
        <v>#N/A</v>
      </c>
      <c r="AB582" t="e">
        <v>#N/A</v>
      </c>
      <c r="AC582" t="e">
        <v>#N/A</v>
      </c>
      <c r="AD582" t="e">
        <v>#N/A</v>
      </c>
      <c r="AE582" t="e">
        <v>#N/A</v>
      </c>
      <c r="AF582" t="e">
        <v>#N/A</v>
      </c>
      <c r="AG582" t="e">
        <v>#N/A</v>
      </c>
      <c r="AH582" t="e">
        <v>#N/A</v>
      </c>
      <c r="AI582" t="e">
        <v>#N/A</v>
      </c>
      <c r="AJ582" t="e">
        <v>#N/A</v>
      </c>
      <c r="AK582" t="e">
        <v>#N/A</v>
      </c>
    </row>
    <row r="583" spans="8:37" x14ac:dyDescent="0.25">
      <c r="H583" s="15">
        <v>44669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  <c r="N583" t="e">
        <v>#N/A</v>
      </c>
      <c r="O583">
        <v>47.94</v>
      </c>
      <c r="P583" t="e">
        <v>#N/A</v>
      </c>
      <c r="Q583" t="e">
        <v>#N/A</v>
      </c>
      <c r="R583" t="e">
        <v>#N/A</v>
      </c>
      <c r="S583" t="e">
        <v>#N/A</v>
      </c>
      <c r="T583">
        <v>19.966583124477864</v>
      </c>
      <c r="U583" t="e">
        <v>#N/A</v>
      </c>
      <c r="V583" t="e">
        <v>#N/A</v>
      </c>
      <c r="W583">
        <v>35.486865311426712</v>
      </c>
      <c r="X583" t="e">
        <v>#N/A</v>
      </c>
      <c r="Y583" t="e">
        <v>#N/A</v>
      </c>
      <c r="Z583" t="e">
        <v>#N/A</v>
      </c>
      <c r="AA583" t="e">
        <v>#N/A</v>
      </c>
      <c r="AB583" t="e">
        <v>#N/A</v>
      </c>
      <c r="AC583">
        <v>291.09811565951924</v>
      </c>
      <c r="AD583" t="e">
        <v>#N/A</v>
      </c>
      <c r="AE583" t="e">
        <v>#N/A</v>
      </c>
      <c r="AF583" t="e">
        <v>#N/A</v>
      </c>
      <c r="AG583" t="e">
        <v>#N/A</v>
      </c>
      <c r="AH583" t="e">
        <v>#N/A</v>
      </c>
      <c r="AI583" t="e">
        <v>#N/A</v>
      </c>
      <c r="AJ583" t="e">
        <v>#N/A</v>
      </c>
      <c r="AK583" t="e">
        <v>#N/A</v>
      </c>
    </row>
    <row r="584" spans="8:37" x14ac:dyDescent="0.25">
      <c r="H584" s="15">
        <v>44670</v>
      </c>
      <c r="I584">
        <v>115.001</v>
      </c>
      <c r="J584">
        <v>9.86</v>
      </c>
      <c r="K584">
        <v>111.11</v>
      </c>
      <c r="L584">
        <v>99.583917589556364</v>
      </c>
      <c r="M584">
        <v>9.0675420944517651</v>
      </c>
      <c r="N584">
        <v>91.052241570952205</v>
      </c>
      <c r="O584">
        <v>48.73</v>
      </c>
      <c r="P584">
        <v>145.72999999999999</v>
      </c>
      <c r="Q584">
        <v>145.44</v>
      </c>
      <c r="R584">
        <v>219.63883842258608</v>
      </c>
      <c r="S584">
        <v>34.58</v>
      </c>
      <c r="T584">
        <v>20.479807336050392</v>
      </c>
      <c r="U584">
        <v>31.713134494257133</v>
      </c>
      <c r="V584">
        <v>12.1091</v>
      </c>
      <c r="W584">
        <v>36.263430900333461</v>
      </c>
      <c r="X584">
        <v>11.412000000000001</v>
      </c>
      <c r="Y584">
        <v>1073.6199999999999</v>
      </c>
      <c r="Z584">
        <v>133.03</v>
      </c>
      <c r="AA584">
        <v>181.59</v>
      </c>
      <c r="AB584">
        <v>105.36</v>
      </c>
      <c r="AC584">
        <v>296.93404964801783</v>
      </c>
      <c r="AD584">
        <v>8.8149999999999995</v>
      </c>
      <c r="AE584">
        <v>116.54226060059388</v>
      </c>
      <c r="AF584">
        <v>93.518724254883793</v>
      </c>
      <c r="AG584">
        <v>121.57707360041859</v>
      </c>
      <c r="AH584">
        <v>321.01</v>
      </c>
      <c r="AI584" t="e">
        <v>#N/A</v>
      </c>
      <c r="AJ584" t="e">
        <v>#N/A</v>
      </c>
      <c r="AK584">
        <v>9.7573895345440285</v>
      </c>
    </row>
    <row r="585" spans="8:37" x14ac:dyDescent="0.25">
      <c r="H585" s="15">
        <v>44671</v>
      </c>
      <c r="I585">
        <v>114.95699999999999</v>
      </c>
      <c r="J585">
        <v>9.89</v>
      </c>
      <c r="K585">
        <v>111.14</v>
      </c>
      <c r="L585">
        <v>99.262092813662605</v>
      </c>
      <c r="M585">
        <v>9.0299055313147623</v>
      </c>
      <c r="N585">
        <v>90.574564234990305</v>
      </c>
      <c r="O585">
        <v>48.07</v>
      </c>
      <c r="P585">
        <v>143.54</v>
      </c>
      <c r="Q585">
        <v>147.35</v>
      </c>
      <c r="R585">
        <v>222.3362024092182</v>
      </c>
      <c r="S585">
        <v>34.369999999999997</v>
      </c>
      <c r="T585">
        <v>20.455593470441759</v>
      </c>
      <c r="U585">
        <v>30.782532509453102</v>
      </c>
      <c r="V585">
        <v>12.2607</v>
      </c>
      <c r="W585">
        <v>33.413262012358196</v>
      </c>
      <c r="X585">
        <v>11.42</v>
      </c>
      <c r="Y585">
        <v>1067.3599999999999</v>
      </c>
      <c r="Z585">
        <v>134.59</v>
      </c>
      <c r="AA585">
        <v>179.77</v>
      </c>
      <c r="AB585">
        <v>105.57</v>
      </c>
      <c r="AC585">
        <v>298.50594853822741</v>
      </c>
      <c r="AD585">
        <v>8.9039999999999999</v>
      </c>
      <c r="AE585">
        <v>115.53201774953563</v>
      </c>
      <c r="AF585">
        <v>93.516107376333977</v>
      </c>
      <c r="AG585">
        <v>120.93588768044685</v>
      </c>
      <c r="AH585">
        <v>320.75</v>
      </c>
      <c r="AI585" t="e">
        <v>#N/A</v>
      </c>
      <c r="AJ585" t="e">
        <v>#N/A</v>
      </c>
      <c r="AK585">
        <v>9.7677864758377488</v>
      </c>
    </row>
    <row r="586" spans="8:37" x14ac:dyDescent="0.25">
      <c r="H586" s="15">
        <v>44672</v>
      </c>
      <c r="I586">
        <v>114.986</v>
      </c>
      <c r="J586">
        <v>9.8800000000000008</v>
      </c>
      <c r="K586">
        <v>111.23</v>
      </c>
      <c r="L586">
        <v>98.711994528960432</v>
      </c>
      <c r="M586">
        <v>8.9347258261545406</v>
      </c>
      <c r="N586">
        <v>90.261895979343407</v>
      </c>
      <c r="O586">
        <v>47.83</v>
      </c>
      <c r="P586">
        <v>138.94999999999999</v>
      </c>
      <c r="Q586">
        <v>146.84</v>
      </c>
      <c r="R586">
        <v>221.31667979282639</v>
      </c>
      <c r="S586">
        <v>33.700000000000003</v>
      </c>
      <c r="T586">
        <v>21.02545186278126</v>
      </c>
      <c r="U586">
        <v>30.277111766875695</v>
      </c>
      <c r="V586">
        <v>12.385400000000001</v>
      </c>
      <c r="W586">
        <v>31.132423459977865</v>
      </c>
      <c r="X586">
        <v>11.26</v>
      </c>
      <c r="Y586">
        <v>1053.33</v>
      </c>
      <c r="Z586">
        <v>136.19</v>
      </c>
      <c r="AA586">
        <v>177.92</v>
      </c>
      <c r="AB586">
        <v>105.39</v>
      </c>
      <c r="AC586">
        <v>297.22427148653634</v>
      </c>
      <c r="AD586">
        <v>8.9600000000000009</v>
      </c>
      <c r="AE586">
        <v>114.82409625027417</v>
      </c>
      <c r="AF586">
        <v>92.731089582860292</v>
      </c>
      <c r="AG586">
        <v>120.27534122377203</v>
      </c>
      <c r="AH586">
        <v>319.02999999999997</v>
      </c>
      <c r="AI586" t="e">
        <v>#N/A</v>
      </c>
      <c r="AJ586" t="e">
        <v>#N/A</v>
      </c>
      <c r="AK586">
        <v>9.7619812468667426</v>
      </c>
    </row>
    <row r="587" spans="8:37" x14ac:dyDescent="0.25">
      <c r="H587" s="15">
        <v>44673</v>
      </c>
      <c r="I587">
        <v>114.764</v>
      </c>
      <c r="J587">
        <v>9.86</v>
      </c>
      <c r="K587">
        <v>111.25</v>
      </c>
      <c r="L587">
        <v>98.950749261677217</v>
      </c>
      <c r="M587">
        <v>8.926192259456359</v>
      </c>
      <c r="N587">
        <v>90.662399109379336</v>
      </c>
      <c r="O587">
        <v>46.82</v>
      </c>
      <c r="P587">
        <v>136.44</v>
      </c>
      <c r="Q587">
        <v>142.07</v>
      </c>
      <c r="R587">
        <v>213.95594047225953</v>
      </c>
      <c r="S587">
        <v>33.229999999999997</v>
      </c>
      <c r="T587">
        <v>20.73476203729474</v>
      </c>
      <c r="U587">
        <v>29.951758048056401</v>
      </c>
      <c r="V587">
        <v>12.115</v>
      </c>
      <c r="W587">
        <v>31.181000092772983</v>
      </c>
      <c r="X587">
        <v>10.936</v>
      </c>
      <c r="Y587">
        <v>1027.1400000000001</v>
      </c>
      <c r="Z587">
        <v>133.37</v>
      </c>
      <c r="AA587">
        <v>176.51</v>
      </c>
      <c r="AB587">
        <v>105.61</v>
      </c>
      <c r="AC587">
        <v>288.33843584748121</v>
      </c>
      <c r="AD587">
        <v>8.8859999999999992</v>
      </c>
      <c r="AE587">
        <v>114.59850450258831</v>
      </c>
      <c r="AF587">
        <v>91.747553021755351</v>
      </c>
      <c r="AG587">
        <v>118.94617907138105</v>
      </c>
      <c r="AH587">
        <v>315.70999999999998</v>
      </c>
      <c r="AI587" t="e">
        <v>#N/A</v>
      </c>
      <c r="AJ587" t="e">
        <v>#N/A</v>
      </c>
      <c r="AK587">
        <v>9.74498816488423</v>
      </c>
    </row>
    <row r="588" spans="8:37" x14ac:dyDescent="0.25">
      <c r="H588" s="15">
        <v>44676</v>
      </c>
      <c r="I588">
        <v>114.364</v>
      </c>
      <c r="J588">
        <v>9.81</v>
      </c>
      <c r="K588">
        <v>111.2</v>
      </c>
      <c r="L588">
        <v>99.400332674314228</v>
      </c>
      <c r="M588">
        <v>8.9437914136624208</v>
      </c>
      <c r="N588">
        <v>91.703219785347656</v>
      </c>
      <c r="O588">
        <v>46.27</v>
      </c>
      <c r="P588">
        <v>139.12</v>
      </c>
      <c r="Q588">
        <v>139.31</v>
      </c>
      <c r="R588">
        <v>209.80837868013236</v>
      </c>
      <c r="S588">
        <v>33.51</v>
      </c>
      <c r="T588">
        <v>20.765282314512369</v>
      </c>
      <c r="U588">
        <v>29.937004199720022</v>
      </c>
      <c r="V588">
        <v>11.689</v>
      </c>
      <c r="W588">
        <v>31.637890807279515</v>
      </c>
      <c r="X588">
        <v>10.97</v>
      </c>
      <c r="Y588">
        <v>1040.1199999999999</v>
      </c>
      <c r="Z588">
        <v>130.91999999999999</v>
      </c>
      <c r="AA588">
        <v>173.34</v>
      </c>
      <c r="AB588">
        <v>105.32</v>
      </c>
      <c r="AC588">
        <v>295.67895473635093</v>
      </c>
      <c r="AD588">
        <v>8.8439999999999994</v>
      </c>
      <c r="AE588">
        <v>115.01162549812702</v>
      </c>
      <c r="AF588">
        <v>93.108125186412138</v>
      </c>
      <c r="AG588">
        <v>119.75146315722729</v>
      </c>
      <c r="AH588">
        <v>315.61</v>
      </c>
      <c r="AI588" t="e">
        <v>#N/A</v>
      </c>
      <c r="AJ588" t="e">
        <v>#N/A</v>
      </c>
      <c r="AK588">
        <v>9.7599778327428108</v>
      </c>
    </row>
    <row r="589" spans="8:37" x14ac:dyDescent="0.25">
      <c r="H589" s="15">
        <v>44677</v>
      </c>
      <c r="I589">
        <v>114.14100000000001</v>
      </c>
      <c r="J589">
        <v>9.82</v>
      </c>
      <c r="K589">
        <v>111.25</v>
      </c>
      <c r="L589">
        <v>99.772543982168258</v>
      </c>
      <c r="M589">
        <v>8.9803099567824773</v>
      </c>
      <c r="N589">
        <v>92.288207148888262</v>
      </c>
      <c r="O589">
        <v>45.96</v>
      </c>
      <c r="P589">
        <v>133.83000000000001</v>
      </c>
      <c r="Q589">
        <v>140.05000000000001</v>
      </c>
      <c r="R589">
        <v>209.43448004397803</v>
      </c>
      <c r="S589">
        <v>32.56</v>
      </c>
      <c r="T589">
        <v>20.001876348625572</v>
      </c>
      <c r="U589">
        <v>29.514963880288956</v>
      </c>
      <c r="V589">
        <v>11.824199999999999</v>
      </c>
      <c r="W589">
        <v>28.783187916314848</v>
      </c>
      <c r="X589">
        <v>10.676</v>
      </c>
      <c r="Y589">
        <v>1002</v>
      </c>
      <c r="Z589">
        <v>129.54</v>
      </c>
      <c r="AA589">
        <v>174.67</v>
      </c>
      <c r="AB589">
        <v>105.57</v>
      </c>
      <c r="AC589">
        <v>284.36063420583542</v>
      </c>
      <c r="AD589">
        <v>8.5060000000000002</v>
      </c>
      <c r="AE589">
        <v>115.28512445062866</v>
      </c>
      <c r="AF589">
        <v>92.180263409278609</v>
      </c>
      <c r="AG589">
        <v>118.86795455253235</v>
      </c>
      <c r="AH589">
        <v>312.51</v>
      </c>
      <c r="AI589" t="e">
        <v>#N/A</v>
      </c>
      <c r="AJ589" t="e">
        <v>#N/A</v>
      </c>
      <c r="AK589">
        <v>9.7136674424909391</v>
      </c>
    </row>
    <row r="590" spans="8:37" x14ac:dyDescent="0.25">
      <c r="H590" s="15">
        <v>44678</v>
      </c>
      <c r="I590">
        <v>113.746</v>
      </c>
      <c r="J590">
        <v>9.77</v>
      </c>
      <c r="K590">
        <v>111.27</v>
      </c>
      <c r="L590">
        <v>100.00883339656733</v>
      </c>
      <c r="M590">
        <v>8.916900227577786</v>
      </c>
      <c r="N590">
        <v>93.032282495503168</v>
      </c>
      <c r="O590">
        <v>46.57</v>
      </c>
      <c r="P590">
        <v>132.09</v>
      </c>
      <c r="Q590">
        <v>141.66999999999999</v>
      </c>
      <c r="R590">
        <v>209.54138635983944</v>
      </c>
      <c r="S590">
        <v>32.76</v>
      </c>
      <c r="T590">
        <v>20.373000094670076</v>
      </c>
      <c r="U590">
        <v>29.631733409069394</v>
      </c>
      <c r="V590">
        <v>11.6721</v>
      </c>
      <c r="W590">
        <v>29.555997349237906</v>
      </c>
      <c r="X590">
        <v>10.683999999999999</v>
      </c>
      <c r="Y590">
        <v>1006.67</v>
      </c>
      <c r="Z590">
        <v>130.27000000000001</v>
      </c>
      <c r="AA590">
        <v>177.39</v>
      </c>
      <c r="AB590">
        <v>105.51</v>
      </c>
      <c r="AC590">
        <v>286.94499668654743</v>
      </c>
      <c r="AD590">
        <v>8.4770000000000003</v>
      </c>
      <c r="AE590">
        <v>115.75132672551464</v>
      </c>
      <c r="AF590">
        <v>92.542393703409431</v>
      </c>
      <c r="AG590">
        <v>119.25183145331785</v>
      </c>
      <c r="AH590">
        <v>312.36</v>
      </c>
      <c r="AI590" t="e">
        <v>#N/A</v>
      </c>
      <c r="AJ590" t="e">
        <v>#N/A</v>
      </c>
      <c r="AK590">
        <v>9.6410549207093634</v>
      </c>
    </row>
    <row r="591" spans="8:37" x14ac:dyDescent="0.25">
      <c r="H591" s="15">
        <v>44679</v>
      </c>
      <c r="I591">
        <v>113.742</v>
      </c>
      <c r="J591">
        <v>9.18</v>
      </c>
      <c r="K591">
        <v>111.32</v>
      </c>
      <c r="L591">
        <v>100.31441060805096</v>
      </c>
      <c r="M591">
        <v>8.9753761050485927</v>
      </c>
      <c r="N591">
        <v>93.251212784171983</v>
      </c>
      <c r="O591">
        <v>47.38</v>
      </c>
      <c r="P591">
        <v>134.68</v>
      </c>
      <c r="Q591">
        <v>141.72999999999999</v>
      </c>
      <c r="R591">
        <v>210.86018548679411</v>
      </c>
      <c r="S591">
        <v>32.5</v>
      </c>
      <c r="T591">
        <v>20.888423856178068</v>
      </c>
      <c r="U591">
        <v>29.62998192713783</v>
      </c>
      <c r="V591">
        <v>11.7744</v>
      </c>
      <c r="W591">
        <v>30.609721297441265</v>
      </c>
      <c r="X591">
        <v>10.926</v>
      </c>
      <c r="Y591">
        <v>1036.6400000000001</v>
      </c>
      <c r="Z591">
        <v>131.55000000000001</v>
      </c>
      <c r="AA591">
        <v>179.09</v>
      </c>
      <c r="AB591">
        <v>105.54</v>
      </c>
      <c r="AC591">
        <v>298.52563492818416</v>
      </c>
      <c r="AD591">
        <v>8.5069999999999997</v>
      </c>
      <c r="AE591">
        <v>116.32786771371288</v>
      </c>
      <c r="AF591">
        <v>93.900207624173532</v>
      </c>
      <c r="AG591">
        <v>120.01272687633762</v>
      </c>
      <c r="AH591">
        <v>314.67</v>
      </c>
      <c r="AI591" t="e">
        <v>#N/A</v>
      </c>
      <c r="AJ591" t="e">
        <v>#N/A</v>
      </c>
      <c r="AK591">
        <v>9.623754515152994</v>
      </c>
    </row>
    <row r="592" spans="8:37" x14ac:dyDescent="0.25">
      <c r="H592" s="15">
        <v>44680</v>
      </c>
      <c r="I592">
        <v>113.504</v>
      </c>
      <c r="J592">
        <v>9.16</v>
      </c>
      <c r="K592">
        <v>111.27</v>
      </c>
      <c r="L592">
        <v>99.749039995932819</v>
      </c>
      <c r="M592">
        <v>8.9229075259704853</v>
      </c>
      <c r="N592">
        <v>92.809744999526032</v>
      </c>
      <c r="O592">
        <v>47.79</v>
      </c>
      <c r="P592">
        <v>130.41</v>
      </c>
      <c r="Q592">
        <v>145.97999999999999</v>
      </c>
      <c r="R592">
        <v>217.51726141048579</v>
      </c>
      <c r="S592">
        <v>32.049999999999997</v>
      </c>
      <c r="T592">
        <v>20.343160489145891</v>
      </c>
      <c r="U592">
        <v>30.536069769646414</v>
      </c>
      <c r="V592">
        <v>11.7235</v>
      </c>
      <c r="W592">
        <v>28.666224286662242</v>
      </c>
      <c r="X592">
        <v>10.54</v>
      </c>
      <c r="Y592">
        <v>994.77</v>
      </c>
      <c r="Z592">
        <v>132.38999999999999</v>
      </c>
      <c r="AA592">
        <v>182.41</v>
      </c>
      <c r="AB592">
        <v>106.07</v>
      </c>
      <c r="AC592">
        <v>284.72841027585554</v>
      </c>
      <c r="AD592">
        <v>8.4149999999999991</v>
      </c>
      <c r="AE592">
        <v>115.56457693370437</v>
      </c>
      <c r="AF592">
        <v>91.443445443778799</v>
      </c>
      <c r="AG592">
        <v>119.08455771948461</v>
      </c>
      <c r="AH592">
        <v>312.24</v>
      </c>
      <c r="AI592">
        <v>908.55</v>
      </c>
      <c r="AJ592">
        <v>149.84</v>
      </c>
      <c r="AK592">
        <v>9.5458758705785165</v>
      </c>
    </row>
    <row r="593" spans="8:37" x14ac:dyDescent="0.25">
      <c r="H593" s="15">
        <v>44683</v>
      </c>
      <c r="I593" t="e">
        <v>#N/A</v>
      </c>
      <c r="J593" t="e">
        <v>#N/A</v>
      </c>
      <c r="K593">
        <v>111.43</v>
      </c>
      <c r="L593" t="e">
        <v>#N/A</v>
      </c>
      <c r="M593">
        <v>8.9039465831312974</v>
      </c>
      <c r="N593" t="e">
        <v>#N/A</v>
      </c>
      <c r="O593">
        <v>46.9</v>
      </c>
      <c r="P593">
        <v>132.43</v>
      </c>
      <c r="Q593">
        <v>141.82</v>
      </c>
      <c r="R593">
        <v>210.73571956338526</v>
      </c>
      <c r="S593" t="e">
        <v>#N/A</v>
      </c>
      <c r="T593">
        <v>20.277857074888193</v>
      </c>
      <c r="U593" t="e">
        <v>#N/A</v>
      </c>
      <c r="V593" t="e">
        <v>#N/A</v>
      </c>
      <c r="W593">
        <v>30.202683414216388</v>
      </c>
      <c r="X593">
        <v>10.577999999999999</v>
      </c>
      <c r="Y593">
        <v>1007.81</v>
      </c>
      <c r="Z593">
        <v>130.74</v>
      </c>
      <c r="AA593">
        <v>182.59</v>
      </c>
      <c r="AB593" t="e">
        <v>#N/A</v>
      </c>
      <c r="AC593">
        <v>289.84679798268155</v>
      </c>
      <c r="AD593">
        <v>8.4489999999999998</v>
      </c>
      <c r="AE593">
        <v>114.74243228270015</v>
      </c>
      <c r="AF593" t="e">
        <v>#N/A</v>
      </c>
      <c r="AG593">
        <v>118.46890998678512</v>
      </c>
      <c r="AH593">
        <v>313.14999999999998</v>
      </c>
      <c r="AI593" t="e">
        <v>#N/A</v>
      </c>
      <c r="AJ593" t="e">
        <v>#N/A</v>
      </c>
      <c r="AK593">
        <v>9.4679776862796157</v>
      </c>
    </row>
    <row r="594" spans="8:37" x14ac:dyDescent="0.25">
      <c r="H594" s="15">
        <v>44684</v>
      </c>
      <c r="I594">
        <v>113.307</v>
      </c>
      <c r="J594">
        <v>9.1199999999999992</v>
      </c>
      <c r="K594">
        <v>111.38</v>
      </c>
      <c r="L594">
        <v>98.871278491876168</v>
      </c>
      <c r="M594">
        <v>8.8587888544214231</v>
      </c>
      <c r="N594">
        <v>93.08672499049068</v>
      </c>
      <c r="O594">
        <v>47.69</v>
      </c>
      <c r="P594">
        <v>130.01</v>
      </c>
      <c r="Q594">
        <v>142.87</v>
      </c>
      <c r="R594">
        <v>211.98079807108931</v>
      </c>
      <c r="S594">
        <v>32.36</v>
      </c>
      <c r="T594">
        <v>20.406998858881703</v>
      </c>
      <c r="U594">
        <v>30.677063522251803</v>
      </c>
      <c r="V594">
        <v>11.5008</v>
      </c>
      <c r="W594">
        <v>30.42031190566755</v>
      </c>
      <c r="X594">
        <v>10.65</v>
      </c>
      <c r="Y594">
        <v>1015.85</v>
      </c>
      <c r="Z594">
        <v>132.34</v>
      </c>
      <c r="AA594">
        <v>181.58</v>
      </c>
      <c r="AB594">
        <v>105.85</v>
      </c>
      <c r="AC594">
        <v>289.86306580448837</v>
      </c>
      <c r="AD594">
        <v>8.657</v>
      </c>
      <c r="AE594">
        <v>114.30413325843719</v>
      </c>
      <c r="AF594">
        <v>91.22186602230822</v>
      </c>
      <c r="AG594">
        <v>118.30560346852099</v>
      </c>
      <c r="AH594">
        <v>313.58</v>
      </c>
      <c r="AI594" t="e">
        <v>#N/A</v>
      </c>
      <c r="AJ594" t="e">
        <v>#N/A</v>
      </c>
      <c r="AK594">
        <v>9.4044262243304217</v>
      </c>
    </row>
    <row r="595" spans="8:37" x14ac:dyDescent="0.25">
      <c r="H595" s="15">
        <v>44685</v>
      </c>
      <c r="I595">
        <v>113.197</v>
      </c>
      <c r="J595">
        <v>9.1300000000000008</v>
      </c>
      <c r="K595">
        <v>111.34</v>
      </c>
      <c r="L595">
        <v>98.333804066251261</v>
      </c>
      <c r="M595">
        <v>8.7955731509651311</v>
      </c>
      <c r="N595">
        <v>92.681770783960559</v>
      </c>
      <c r="O595">
        <v>47.01</v>
      </c>
      <c r="P595">
        <v>132.19999999999999</v>
      </c>
      <c r="Q595">
        <v>143.49</v>
      </c>
      <c r="R595">
        <v>209.32567526377585</v>
      </c>
      <c r="S595">
        <v>32.61</v>
      </c>
      <c r="T595">
        <v>20.599108920276805</v>
      </c>
      <c r="U595">
        <v>30.092899800929001</v>
      </c>
      <c r="V595">
        <v>11.6662</v>
      </c>
      <c r="W595">
        <v>32.154706607261353</v>
      </c>
      <c r="X595">
        <v>10.956</v>
      </c>
      <c r="Y595">
        <v>1047.6600000000001</v>
      </c>
      <c r="Z595">
        <v>131.38</v>
      </c>
      <c r="AA595">
        <v>180.27</v>
      </c>
      <c r="AB595">
        <v>105.82</v>
      </c>
      <c r="AC595">
        <v>298.47378898473789</v>
      </c>
      <c r="AD595">
        <v>8.7330000000000005</v>
      </c>
      <c r="AE595">
        <v>112.83321988151029</v>
      </c>
      <c r="AF595">
        <v>90.606887991829652</v>
      </c>
      <c r="AG595">
        <v>117.75955065384895</v>
      </c>
      <c r="AH595">
        <v>315.79000000000002</v>
      </c>
      <c r="AI595" t="e">
        <v>#N/A</v>
      </c>
      <c r="AJ595" t="e">
        <v>#N/A</v>
      </c>
      <c r="AK595">
        <v>9.2481978667406697</v>
      </c>
    </row>
    <row r="596" spans="8:37" x14ac:dyDescent="0.25">
      <c r="H596" s="15">
        <v>44686</v>
      </c>
      <c r="I596">
        <v>112.996</v>
      </c>
      <c r="J596">
        <v>9.09</v>
      </c>
      <c r="K596">
        <v>111.38</v>
      </c>
      <c r="L596">
        <v>98.124748017072818</v>
      </c>
      <c r="M596">
        <v>8.786914162212133</v>
      </c>
      <c r="N596">
        <v>93.12149177052612</v>
      </c>
      <c r="O596">
        <v>46.75</v>
      </c>
      <c r="P596">
        <v>124.62</v>
      </c>
      <c r="Q596">
        <v>146.24</v>
      </c>
      <c r="R596">
        <v>211.69166872915523</v>
      </c>
      <c r="S596">
        <v>31.87</v>
      </c>
      <c r="T596">
        <v>19.950528018266578</v>
      </c>
      <c r="U596">
        <v>29.828275140329179</v>
      </c>
      <c r="V596">
        <v>11.860799999999999</v>
      </c>
      <c r="W596">
        <v>29.217010750642189</v>
      </c>
      <c r="X596">
        <v>10.548</v>
      </c>
      <c r="Y596">
        <v>1005.08</v>
      </c>
      <c r="Z596">
        <v>130.26</v>
      </c>
      <c r="AA596">
        <v>178.72</v>
      </c>
      <c r="AB596">
        <v>105.56</v>
      </c>
      <c r="AC596">
        <v>284.17847968794598</v>
      </c>
      <c r="AD596">
        <v>8.34</v>
      </c>
      <c r="AE596">
        <v>112.88295673120552</v>
      </c>
      <c r="AF596">
        <v>90.578987647764649</v>
      </c>
      <c r="AG596">
        <v>116.61104209175991</v>
      </c>
      <c r="AH596">
        <v>312.8</v>
      </c>
      <c r="AI596" t="e">
        <v>#N/A</v>
      </c>
      <c r="AJ596" t="e">
        <v>#N/A</v>
      </c>
      <c r="AK596">
        <v>9.2575969806015088</v>
      </c>
    </row>
    <row r="597" spans="8:37" x14ac:dyDescent="0.25">
      <c r="H597" s="15">
        <v>44687</v>
      </c>
      <c r="I597">
        <v>112.351</v>
      </c>
      <c r="J597">
        <v>9.0399999999999991</v>
      </c>
      <c r="K597">
        <v>111.29</v>
      </c>
      <c r="L597">
        <v>97.819762555690204</v>
      </c>
      <c r="M597">
        <v>8.6898362063272874</v>
      </c>
      <c r="N597">
        <v>92.624657015800935</v>
      </c>
      <c r="O597">
        <v>45.85</v>
      </c>
      <c r="P597">
        <v>119.27</v>
      </c>
      <c r="Q597">
        <v>138.91</v>
      </c>
      <c r="R597">
        <v>199.66779261538963</v>
      </c>
      <c r="S597">
        <v>30.37</v>
      </c>
      <c r="T597">
        <v>19.311193111931122</v>
      </c>
      <c r="U597">
        <v>29.640931024694865</v>
      </c>
      <c r="V597">
        <v>11.621</v>
      </c>
      <c r="W597">
        <v>27.240041631185544</v>
      </c>
      <c r="X597">
        <v>10.512</v>
      </c>
      <c r="Y597">
        <v>994.79</v>
      </c>
      <c r="Z597">
        <v>128.88</v>
      </c>
      <c r="AA597">
        <v>172.86</v>
      </c>
      <c r="AB597">
        <v>104.63</v>
      </c>
      <c r="AC597">
        <v>279.81833664490495</v>
      </c>
      <c r="AD597">
        <v>8.2420000000000009</v>
      </c>
      <c r="AE597">
        <v>110.72940079472924</v>
      </c>
      <c r="AF597">
        <v>90.702197520630136</v>
      </c>
      <c r="AG597">
        <v>114.88235276910063</v>
      </c>
      <c r="AH597">
        <v>311.08999999999997</v>
      </c>
      <c r="AI597" t="e">
        <v>#N/A</v>
      </c>
      <c r="AJ597" t="e">
        <v>#N/A</v>
      </c>
      <c r="AK597">
        <v>9.1115574495446321</v>
      </c>
    </row>
    <row r="598" spans="8:37" x14ac:dyDescent="0.25">
      <c r="H598" s="15">
        <v>44690</v>
      </c>
      <c r="I598" t="e">
        <v>#N/A</v>
      </c>
      <c r="J598">
        <v>8.99</v>
      </c>
      <c r="K598">
        <v>111.19</v>
      </c>
      <c r="L598" t="e">
        <v>#N/A</v>
      </c>
      <c r="M598" t="e">
        <v>#N/A</v>
      </c>
      <c r="N598">
        <v>92.566672971439388</v>
      </c>
      <c r="O598">
        <v>44.45</v>
      </c>
      <c r="P598" t="e">
        <v>#N/A</v>
      </c>
      <c r="Q598" t="e">
        <v>#N/A</v>
      </c>
      <c r="R598" t="e">
        <v>#N/A</v>
      </c>
      <c r="S598">
        <v>28.48</v>
      </c>
      <c r="T598">
        <v>18.072630981653113</v>
      </c>
      <c r="U598">
        <v>27.617268772460758</v>
      </c>
      <c r="V598" t="e">
        <v>#N/A</v>
      </c>
      <c r="W598">
        <v>21.54340836012862</v>
      </c>
      <c r="X598">
        <v>10.162000000000001</v>
      </c>
      <c r="Y598" t="e">
        <v>#N/A</v>
      </c>
      <c r="Z598" t="e">
        <v>#N/A</v>
      </c>
      <c r="AA598">
        <v>170.29</v>
      </c>
      <c r="AB598" t="e">
        <v>#N/A</v>
      </c>
      <c r="AC598">
        <v>271.88386608662762</v>
      </c>
      <c r="AD598">
        <v>8.0649999999999995</v>
      </c>
      <c r="AE598">
        <v>109.5169902313895</v>
      </c>
      <c r="AF598" t="e">
        <v>#N/A</v>
      </c>
      <c r="AG598" t="e">
        <v>#N/A</v>
      </c>
      <c r="AH598">
        <v>306.56</v>
      </c>
      <c r="AI598" t="e">
        <v>#N/A</v>
      </c>
      <c r="AJ598" t="e">
        <v>#N/A</v>
      </c>
      <c r="AK598">
        <v>8.9119569944603292</v>
      </c>
    </row>
    <row r="599" spans="8:37" x14ac:dyDescent="0.25">
      <c r="H599" s="15">
        <v>44691</v>
      </c>
      <c r="I599">
        <v>111.66500000000001</v>
      </c>
      <c r="J599">
        <v>8.9700000000000006</v>
      </c>
      <c r="K599">
        <v>111.27</v>
      </c>
      <c r="L599">
        <v>96.790777619797367</v>
      </c>
      <c r="M599">
        <v>8.5834446963041753</v>
      </c>
      <c r="N599">
        <v>93.060565786975516</v>
      </c>
      <c r="O599">
        <v>44.24</v>
      </c>
      <c r="P599">
        <v>111.76</v>
      </c>
      <c r="Q599">
        <v>136.71</v>
      </c>
      <c r="R599">
        <v>195.81364767706717</v>
      </c>
      <c r="S599">
        <v>30.27</v>
      </c>
      <c r="T599">
        <v>18.302639073476364</v>
      </c>
      <c r="U599">
        <v>27.382760584773116</v>
      </c>
      <c r="V599">
        <v>11.4206</v>
      </c>
      <c r="W599">
        <v>21.634706664135184</v>
      </c>
      <c r="X599">
        <v>10.214</v>
      </c>
      <c r="Y599">
        <v>956.1</v>
      </c>
      <c r="Z599">
        <v>125.9</v>
      </c>
      <c r="AA599">
        <v>169.14</v>
      </c>
      <c r="AB599">
        <v>104.5</v>
      </c>
      <c r="AC599">
        <v>273.01120182266948</v>
      </c>
      <c r="AD599">
        <v>8.2289999999999992</v>
      </c>
      <c r="AE599">
        <v>109.3534517230075</v>
      </c>
      <c r="AF599">
        <v>90.033451625329604</v>
      </c>
      <c r="AG599">
        <v>111.77632129188781</v>
      </c>
      <c r="AH599">
        <v>306.7</v>
      </c>
      <c r="AI599" t="e">
        <v>#N/A</v>
      </c>
      <c r="AJ599" t="e">
        <v>#N/A</v>
      </c>
      <c r="AK599">
        <v>8.923600321604459</v>
      </c>
    </row>
    <row r="600" spans="8:37" x14ac:dyDescent="0.25">
      <c r="H600" s="15">
        <v>44692</v>
      </c>
      <c r="I600">
        <v>111.738</v>
      </c>
      <c r="J600">
        <v>8.99</v>
      </c>
      <c r="K600">
        <v>111.34</v>
      </c>
      <c r="L600">
        <v>97.418334664828933</v>
      </c>
      <c r="M600">
        <v>8.6137913839069586</v>
      </c>
      <c r="N600">
        <v>93.096572025448694</v>
      </c>
      <c r="O600">
        <v>44.75</v>
      </c>
      <c r="P600">
        <v>107.3</v>
      </c>
      <c r="Q600">
        <v>136.36000000000001</v>
      </c>
      <c r="R600">
        <v>196.78982316470703</v>
      </c>
      <c r="S600">
        <v>29.3</v>
      </c>
      <c r="T600">
        <v>17.87104738391416</v>
      </c>
      <c r="U600">
        <v>28.126483714746939</v>
      </c>
      <c r="V600">
        <v>11.4086</v>
      </c>
      <c r="W600">
        <v>19.561295223625489</v>
      </c>
      <c r="X600">
        <v>10.028</v>
      </c>
      <c r="Y600">
        <v>932.39</v>
      </c>
      <c r="Z600">
        <v>128.72</v>
      </c>
      <c r="AA600">
        <v>169.59</v>
      </c>
      <c r="AB600">
        <v>104.74</v>
      </c>
      <c r="AC600">
        <v>266.77428544297788</v>
      </c>
      <c r="AD600">
        <v>8.2149999999999999</v>
      </c>
      <c r="AE600">
        <v>109.72128896893754</v>
      </c>
      <c r="AF600">
        <v>90.31708858906444</v>
      </c>
      <c r="AG600">
        <v>111.07126294316271</v>
      </c>
      <c r="AH600">
        <v>305.13</v>
      </c>
      <c r="AI600" t="e">
        <v>#N/A</v>
      </c>
      <c r="AJ600" t="e">
        <v>#N/A</v>
      </c>
      <c r="AK600">
        <v>9.0055710649374063</v>
      </c>
    </row>
    <row r="601" spans="8:37" x14ac:dyDescent="0.25">
      <c r="H601" s="15">
        <v>44693</v>
      </c>
      <c r="I601">
        <v>111.13800000000001</v>
      </c>
      <c r="J601">
        <v>8.9499999999999993</v>
      </c>
      <c r="K601">
        <v>111.36</v>
      </c>
      <c r="L601">
        <v>97.919220413721973</v>
      </c>
      <c r="M601">
        <v>8.6117934409243038</v>
      </c>
      <c r="N601">
        <v>94.767329600308926</v>
      </c>
      <c r="O601">
        <v>44.29</v>
      </c>
      <c r="P601">
        <v>110.22</v>
      </c>
      <c r="Q601">
        <v>132.80000000000001</v>
      </c>
      <c r="R601">
        <v>189.52851856895654</v>
      </c>
      <c r="S601">
        <v>30.2</v>
      </c>
      <c r="T601">
        <v>17.783355860204672</v>
      </c>
      <c r="U601">
        <v>28.441784128210077</v>
      </c>
      <c r="V601">
        <v>11.148300000000001</v>
      </c>
      <c r="W601">
        <v>23.460127437729291</v>
      </c>
      <c r="X601">
        <v>9.9749999999999996</v>
      </c>
      <c r="Y601">
        <v>933.16</v>
      </c>
      <c r="Z601">
        <v>128.03</v>
      </c>
      <c r="AA601">
        <v>168.11</v>
      </c>
      <c r="AB601">
        <v>104.56</v>
      </c>
      <c r="AC601">
        <v>271.49063525777171</v>
      </c>
      <c r="AD601">
        <v>8.3539999999999992</v>
      </c>
      <c r="AE601">
        <v>109.15396004468732</v>
      </c>
      <c r="AF601">
        <v>91.21396613568605</v>
      </c>
      <c r="AG601">
        <v>111.31818642907706</v>
      </c>
      <c r="AH601">
        <v>305.38</v>
      </c>
      <c r="AI601" t="e">
        <v>#N/A</v>
      </c>
      <c r="AJ601" t="e">
        <v>#N/A</v>
      </c>
      <c r="AK601">
        <v>8.9839441912000328</v>
      </c>
    </row>
    <row r="602" spans="8:37" x14ac:dyDescent="0.25">
      <c r="H602" s="15">
        <v>44694</v>
      </c>
      <c r="I602">
        <v>111.084</v>
      </c>
      <c r="J602">
        <v>8.99</v>
      </c>
      <c r="K602">
        <v>111.35</v>
      </c>
      <c r="L602">
        <v>97.777183046738358</v>
      </c>
      <c r="M602">
        <v>8.5547125941853164</v>
      </c>
      <c r="N602">
        <v>94.168508021904117</v>
      </c>
      <c r="O602">
        <v>46.07</v>
      </c>
      <c r="P602">
        <v>116.78</v>
      </c>
      <c r="Q602">
        <v>139.35</v>
      </c>
      <c r="R602">
        <v>198.2962304283495</v>
      </c>
      <c r="S602">
        <v>31.51</v>
      </c>
      <c r="T602">
        <v>18.387933519070039</v>
      </c>
      <c r="U602">
        <v>29.51772504563359</v>
      </c>
      <c r="V602">
        <v>11.337899999999999</v>
      </c>
      <c r="W602">
        <v>25.650879046978577</v>
      </c>
      <c r="X602">
        <v>10.244</v>
      </c>
      <c r="Y602">
        <v>975.11</v>
      </c>
      <c r="Z602">
        <v>130.77000000000001</v>
      </c>
      <c r="AA602">
        <v>171.83</v>
      </c>
      <c r="AB602">
        <v>105.01</v>
      </c>
      <c r="AC602">
        <v>275.50196944951483</v>
      </c>
      <c r="AD602">
        <v>8.5510000000000002</v>
      </c>
      <c r="AE602">
        <v>109.44448687729829</v>
      </c>
      <c r="AF602">
        <v>90.705857405472159</v>
      </c>
      <c r="AG602">
        <v>112.93413239440905</v>
      </c>
      <c r="AH602">
        <v>304.87</v>
      </c>
      <c r="AI602" t="e">
        <v>#N/A</v>
      </c>
      <c r="AJ602" t="e">
        <v>#N/A</v>
      </c>
      <c r="AK602">
        <v>8.9589937795055423</v>
      </c>
    </row>
    <row r="603" spans="8:37" x14ac:dyDescent="0.25">
      <c r="H603" s="15">
        <v>44697</v>
      </c>
      <c r="I603">
        <v>111.146</v>
      </c>
      <c r="J603">
        <v>8.94</v>
      </c>
      <c r="K603">
        <v>111.35</v>
      </c>
      <c r="L603">
        <v>97.86564763152073</v>
      </c>
      <c r="M603">
        <v>8.5284151730984306</v>
      </c>
      <c r="N603">
        <v>94.235011990407671</v>
      </c>
      <c r="O603">
        <v>45.8</v>
      </c>
      <c r="P603">
        <v>113.45</v>
      </c>
      <c r="Q603">
        <v>139.47999999999999</v>
      </c>
      <c r="R603">
        <v>198.82189011882764</v>
      </c>
      <c r="S603">
        <v>31.64</v>
      </c>
      <c r="T603">
        <v>18.330935251798561</v>
      </c>
      <c r="U603">
        <v>29.321342925659472</v>
      </c>
      <c r="V603">
        <v>11.3804</v>
      </c>
      <c r="W603">
        <v>23.846522781774581</v>
      </c>
      <c r="X603">
        <v>10.23</v>
      </c>
      <c r="Y603">
        <v>971.2</v>
      </c>
      <c r="Z603">
        <v>130.72999999999999</v>
      </c>
      <c r="AA603">
        <v>172.24</v>
      </c>
      <c r="AB603">
        <v>105.09</v>
      </c>
      <c r="AC603">
        <v>274.50359712230215</v>
      </c>
      <c r="AD603">
        <v>8.5739999999999998</v>
      </c>
      <c r="AE603">
        <v>109.1659340856492</v>
      </c>
      <c r="AF603">
        <v>90.703696394505343</v>
      </c>
      <c r="AG603">
        <v>111.88336114151075</v>
      </c>
      <c r="AH603">
        <v>307.93</v>
      </c>
      <c r="AI603" t="e">
        <v>#N/A</v>
      </c>
      <c r="AJ603" t="e">
        <v>#N/A</v>
      </c>
      <c r="AK603">
        <v>8.9732503274188637</v>
      </c>
    </row>
    <row r="604" spans="8:37" x14ac:dyDescent="0.25">
      <c r="H604" s="15">
        <v>44698</v>
      </c>
      <c r="I604">
        <v>111.184</v>
      </c>
      <c r="J604">
        <v>8.94</v>
      </c>
      <c r="K604">
        <v>111.36</v>
      </c>
      <c r="L604">
        <v>97.465547303799283</v>
      </c>
      <c r="M604">
        <v>8.4728865292045068</v>
      </c>
      <c r="N604">
        <v>92.905245186379588</v>
      </c>
      <c r="O604">
        <v>45.87</v>
      </c>
      <c r="P604">
        <v>114.95</v>
      </c>
      <c r="Q604">
        <v>140.38999999999999</v>
      </c>
      <c r="R604">
        <v>200.60202565848078</v>
      </c>
      <c r="S604">
        <v>32.090000000000003</v>
      </c>
      <c r="T604">
        <v>19.159631983306458</v>
      </c>
      <c r="U604">
        <v>30.093426918334437</v>
      </c>
      <c r="V604">
        <v>11.5823</v>
      </c>
      <c r="W604">
        <v>26.074172436687849</v>
      </c>
      <c r="X604">
        <v>10.406000000000001</v>
      </c>
      <c r="Y604">
        <v>999.73</v>
      </c>
      <c r="Z604">
        <v>132.83000000000001</v>
      </c>
      <c r="AA604">
        <v>175.39</v>
      </c>
      <c r="AB604">
        <v>105.09</v>
      </c>
      <c r="AC604">
        <v>276.07891491985202</v>
      </c>
      <c r="AD604">
        <v>8.7729999999999997</v>
      </c>
      <c r="AE604">
        <v>109.19883730638222</v>
      </c>
      <c r="AF604">
        <v>90.06660527613306</v>
      </c>
      <c r="AG604">
        <v>112.71214139177728</v>
      </c>
      <c r="AH604">
        <v>310.32</v>
      </c>
      <c r="AI604" t="e">
        <v>#N/A</v>
      </c>
      <c r="AJ604" t="e">
        <v>#N/A</v>
      </c>
      <c r="AK604">
        <v>8.8806398375936997</v>
      </c>
    </row>
    <row r="605" spans="8:37" x14ac:dyDescent="0.25">
      <c r="H605" s="15">
        <v>44699</v>
      </c>
      <c r="I605">
        <v>111.101</v>
      </c>
      <c r="J605">
        <v>8.89</v>
      </c>
      <c r="K605">
        <v>111.31</v>
      </c>
      <c r="L605">
        <v>98.639968952120853</v>
      </c>
      <c r="M605">
        <v>8.5619647582850895</v>
      </c>
      <c r="N605">
        <v>93.315533517688564</v>
      </c>
      <c r="O605">
        <v>45.18</v>
      </c>
      <c r="P605">
        <v>111.06</v>
      </c>
      <c r="Q605">
        <v>141.38</v>
      </c>
      <c r="R605">
        <v>202.42779881205337</v>
      </c>
      <c r="S605">
        <v>31.22</v>
      </c>
      <c r="T605">
        <v>18.603985887289028</v>
      </c>
      <c r="U605">
        <v>30.103938209211407</v>
      </c>
      <c r="V605">
        <v>11.658799999999999</v>
      </c>
      <c r="W605">
        <v>26.022694764947076</v>
      </c>
      <c r="X605">
        <v>9.9890000000000008</v>
      </c>
      <c r="Y605">
        <v>947.74</v>
      </c>
      <c r="Z605">
        <v>131.22</v>
      </c>
      <c r="AA605">
        <v>175</v>
      </c>
      <c r="AB605">
        <v>105.35</v>
      </c>
      <c r="AC605">
        <v>261.42843520549252</v>
      </c>
      <c r="AD605">
        <v>8.6010000000000009</v>
      </c>
      <c r="AE605">
        <v>109.9981010864295</v>
      </c>
      <c r="AF605">
        <v>90.98385386464939</v>
      </c>
      <c r="AG605">
        <v>112.73139308813812</v>
      </c>
      <c r="AH605">
        <v>307.08</v>
      </c>
      <c r="AI605" t="e">
        <v>#N/A</v>
      </c>
      <c r="AJ605" t="e">
        <v>#N/A</v>
      </c>
      <c r="AK605">
        <v>8.8566387475859027</v>
      </c>
    </row>
    <row r="606" spans="8:37" x14ac:dyDescent="0.25">
      <c r="H606" s="15">
        <v>44700</v>
      </c>
      <c r="I606">
        <v>110.604</v>
      </c>
      <c r="J606">
        <v>8.86</v>
      </c>
      <c r="K606">
        <v>111.3</v>
      </c>
      <c r="L606">
        <v>99.115259044371868</v>
      </c>
      <c r="M606">
        <v>8.6033677497197729</v>
      </c>
      <c r="N606">
        <v>92.78768998395168</v>
      </c>
      <c r="O606">
        <v>44.99</v>
      </c>
      <c r="P606">
        <v>113.42</v>
      </c>
      <c r="Q606">
        <v>138.66999999999999</v>
      </c>
      <c r="R606">
        <v>200.57258862798224</v>
      </c>
      <c r="S606">
        <v>31.42</v>
      </c>
      <c r="T606">
        <v>18.427263287076372</v>
      </c>
      <c r="U606">
        <v>30.208628339469463</v>
      </c>
      <c r="V606">
        <v>11.169700000000001</v>
      </c>
      <c r="W606">
        <v>27.952421410365339</v>
      </c>
      <c r="X606">
        <v>9.9529999999999994</v>
      </c>
      <c r="Y606">
        <v>951.35</v>
      </c>
      <c r="Z606">
        <v>129.65</v>
      </c>
      <c r="AA606">
        <v>170.52</v>
      </c>
      <c r="AB606">
        <v>104.9</v>
      </c>
      <c r="AC606">
        <v>258.29321249882003</v>
      </c>
      <c r="AD606">
        <v>8.7360000000000007</v>
      </c>
      <c r="AE606">
        <v>110.80617547052927</v>
      </c>
      <c r="AF606">
        <v>91.013249880209415</v>
      </c>
      <c r="AG606">
        <v>113.64387089566473</v>
      </c>
      <c r="AH606">
        <v>306.39999999999998</v>
      </c>
      <c r="AI606" t="e">
        <v>#N/A</v>
      </c>
      <c r="AJ606" t="e">
        <v>#N/A</v>
      </c>
      <c r="AK606">
        <v>8.9610922997171585</v>
      </c>
    </row>
    <row r="607" spans="8:37" x14ac:dyDescent="0.25">
      <c r="H607" s="15">
        <v>44701</v>
      </c>
      <c r="I607">
        <v>110.621</v>
      </c>
      <c r="J607">
        <v>8.8699999999999992</v>
      </c>
      <c r="K607">
        <v>111.36</v>
      </c>
      <c r="L607">
        <v>99.231057542983379</v>
      </c>
      <c r="M607">
        <v>8.6243091346438998</v>
      </c>
      <c r="N607">
        <v>92.947198786614848</v>
      </c>
      <c r="O607">
        <v>44.44</v>
      </c>
      <c r="P607">
        <v>114.88</v>
      </c>
      <c r="Q607">
        <v>140.88</v>
      </c>
      <c r="R607">
        <v>204.33699832023083</v>
      </c>
      <c r="S607">
        <v>31.98</v>
      </c>
      <c r="T607">
        <v>18.248175182481752</v>
      </c>
      <c r="U607">
        <v>30.01706322874206</v>
      </c>
      <c r="V607">
        <v>11.331200000000001</v>
      </c>
      <c r="W607">
        <v>27.414920845577782</v>
      </c>
      <c r="X607">
        <v>9.9269999999999996</v>
      </c>
      <c r="Y607">
        <v>947.68</v>
      </c>
      <c r="Z607">
        <v>130.30000000000001</v>
      </c>
      <c r="AA607">
        <v>174.69</v>
      </c>
      <c r="AB607">
        <v>105.28</v>
      </c>
      <c r="AC607">
        <v>262.25234619395201</v>
      </c>
      <c r="AD607">
        <v>8.7260000000000009</v>
      </c>
      <c r="AE607">
        <v>111.31152935913563</v>
      </c>
      <c r="AF607">
        <v>90.625909865245944</v>
      </c>
      <c r="AG607">
        <v>113.52920051379161</v>
      </c>
      <c r="AH607">
        <v>306.49</v>
      </c>
      <c r="AI607" t="e">
        <v>#N/A</v>
      </c>
      <c r="AJ607" t="e">
        <v>#N/A</v>
      </c>
      <c r="AK607">
        <v>9.067162501624102</v>
      </c>
    </row>
    <row r="608" spans="8:37" x14ac:dyDescent="0.25">
      <c r="H608" s="15">
        <v>44704</v>
      </c>
      <c r="I608">
        <v>110.655</v>
      </c>
      <c r="J608">
        <v>8.89</v>
      </c>
      <c r="K608">
        <v>111.42</v>
      </c>
      <c r="L608">
        <v>98.80548768876838</v>
      </c>
      <c r="M608">
        <v>8.6121169661592294</v>
      </c>
      <c r="N608">
        <v>91.814180013112292</v>
      </c>
      <c r="O608">
        <v>44.78</v>
      </c>
      <c r="P608">
        <v>115.8</v>
      </c>
      <c r="Q608">
        <v>138.55000000000001</v>
      </c>
      <c r="R608">
        <v>201.73958133687128</v>
      </c>
      <c r="S608">
        <v>31.8</v>
      </c>
      <c r="T608">
        <v>18.310386812775125</v>
      </c>
      <c r="U608">
        <v>29.891355249601943</v>
      </c>
      <c r="V608">
        <v>11.3339</v>
      </c>
      <c r="W608">
        <v>26.215228996909239</v>
      </c>
      <c r="X608">
        <v>10.112</v>
      </c>
      <c r="Y608">
        <v>968.13</v>
      </c>
      <c r="Z608">
        <v>132.53</v>
      </c>
      <c r="AA608">
        <v>172.64</v>
      </c>
      <c r="AB608">
        <v>104.64</v>
      </c>
      <c r="AC608">
        <v>265.42099840779241</v>
      </c>
      <c r="AD608">
        <v>8.9700000000000006</v>
      </c>
      <c r="AE608">
        <v>110.60012020639772</v>
      </c>
      <c r="AF608">
        <v>90.430038698024532</v>
      </c>
      <c r="AG608">
        <v>113.0617772807427</v>
      </c>
      <c r="AH608">
        <v>307.64</v>
      </c>
      <c r="AI608" t="e">
        <v>#N/A</v>
      </c>
      <c r="AJ608" t="e">
        <v>#N/A</v>
      </c>
      <c r="AK608">
        <v>9.0218762618415376</v>
      </c>
    </row>
    <row r="609" spans="8:37" x14ac:dyDescent="0.25">
      <c r="H609" s="15">
        <v>44705</v>
      </c>
      <c r="I609">
        <v>110.474</v>
      </c>
      <c r="J609">
        <v>8.84</v>
      </c>
      <c r="K609">
        <v>111.42</v>
      </c>
      <c r="L609">
        <v>99.06738789587844</v>
      </c>
      <c r="M609">
        <v>8.6288849398408907</v>
      </c>
      <c r="N609">
        <v>91.70627154971578</v>
      </c>
      <c r="O609">
        <v>43.5</v>
      </c>
      <c r="P609">
        <v>111.81</v>
      </c>
      <c r="Q609">
        <v>136.52000000000001</v>
      </c>
      <c r="R609">
        <v>197.43622991686675</v>
      </c>
      <c r="S609">
        <v>30.93</v>
      </c>
      <c r="T609">
        <v>17.379554561550648</v>
      </c>
      <c r="U609">
        <v>29.128226633119002</v>
      </c>
      <c r="V609">
        <v>11.3339</v>
      </c>
      <c r="W609">
        <v>24.722765818656232</v>
      </c>
      <c r="X609">
        <v>10.036</v>
      </c>
      <c r="Y609">
        <v>950.7</v>
      </c>
      <c r="Z609">
        <v>130.99</v>
      </c>
      <c r="AA609">
        <v>168.27</v>
      </c>
      <c r="AB609">
        <v>103.83</v>
      </c>
      <c r="AC609">
        <v>260.28329139875132</v>
      </c>
      <c r="AD609">
        <v>9.1199999999999992</v>
      </c>
      <c r="AE609">
        <v>110.42846038888339</v>
      </c>
      <c r="AF609">
        <v>90.294815950383068</v>
      </c>
      <c r="AG609">
        <v>110.32173810244184</v>
      </c>
      <c r="AH609">
        <v>305.82</v>
      </c>
      <c r="AI609" t="e">
        <v>#N/A</v>
      </c>
      <c r="AJ609" t="e">
        <v>#N/A</v>
      </c>
      <c r="AK609">
        <v>9.0054205704587567</v>
      </c>
    </row>
    <row r="610" spans="8:37" x14ac:dyDescent="0.25">
      <c r="H610" s="15">
        <v>44706</v>
      </c>
      <c r="I610">
        <v>110.60599999999999</v>
      </c>
      <c r="J610">
        <v>8.91</v>
      </c>
      <c r="K610">
        <v>111.42</v>
      </c>
      <c r="L610">
        <v>99.597937111322921</v>
      </c>
      <c r="M610">
        <v>8.6795687607973662</v>
      </c>
      <c r="N610">
        <v>92.55279211637729</v>
      </c>
      <c r="O610">
        <v>44.23</v>
      </c>
      <c r="P610">
        <v>114.08</v>
      </c>
      <c r="Q610">
        <v>137.91999999999999</v>
      </c>
      <c r="R610">
        <v>197.74494612041792</v>
      </c>
      <c r="S610">
        <v>31.18</v>
      </c>
      <c r="T610">
        <v>17.897700610042236</v>
      </c>
      <c r="U610">
        <v>29.474425152510562</v>
      </c>
      <c r="V610">
        <v>11.4352</v>
      </c>
      <c r="W610">
        <v>25.574847489441581</v>
      </c>
      <c r="X610">
        <v>10.14</v>
      </c>
      <c r="Y610">
        <v>969.07</v>
      </c>
      <c r="Z610">
        <v>132.09</v>
      </c>
      <c r="AA610">
        <v>169.41</v>
      </c>
      <c r="AB610">
        <v>104.1</v>
      </c>
      <c r="AC610">
        <v>262.44955419990617</v>
      </c>
      <c r="AD610">
        <v>9.2620000000000005</v>
      </c>
      <c r="AE610">
        <v>111.00086870668459</v>
      </c>
      <c r="AF610">
        <v>91.170868791403194</v>
      </c>
      <c r="AG610">
        <v>112.58812562388694</v>
      </c>
      <c r="AH610">
        <v>307</v>
      </c>
      <c r="AI610" t="e">
        <v>#N/A</v>
      </c>
      <c r="AJ610" t="e">
        <v>#N/A</v>
      </c>
      <c r="AK610">
        <v>9.2411461007670557</v>
      </c>
    </row>
    <row r="611" spans="8:37" x14ac:dyDescent="0.25">
      <c r="H611" s="15">
        <v>44707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>
        <v>92.396786848496177</v>
      </c>
      <c r="O611">
        <v>45.18</v>
      </c>
      <c r="P611" t="e">
        <v>#N/A</v>
      </c>
      <c r="Q611" t="e">
        <v>#N/A</v>
      </c>
      <c r="R611" t="e">
        <v>#N/A</v>
      </c>
      <c r="S611">
        <v>31.26</v>
      </c>
      <c r="T611">
        <v>18.7278161778442</v>
      </c>
      <c r="U611">
        <v>30.186344106108727</v>
      </c>
      <c r="V611" t="e">
        <v>#N/A</v>
      </c>
      <c r="W611">
        <v>27.30244722585466</v>
      </c>
      <c r="X611">
        <v>10.343999999999999</v>
      </c>
      <c r="Y611" t="e">
        <v>#N/A</v>
      </c>
      <c r="Z611" t="e">
        <v>#N/A</v>
      </c>
      <c r="AA611">
        <v>169.84</v>
      </c>
      <c r="AB611" t="e">
        <v>#N/A</v>
      </c>
      <c r="AC611">
        <v>272.32393050625819</v>
      </c>
      <c r="AD611">
        <v>9.3420000000000005</v>
      </c>
      <c r="AE611">
        <v>111.12997090533746</v>
      </c>
      <c r="AF611">
        <v>91.617570327041591</v>
      </c>
      <c r="AG611" t="e">
        <v>#N/A</v>
      </c>
      <c r="AH611">
        <v>308.70999999999998</v>
      </c>
      <c r="AI611" t="e">
        <v>#N/A</v>
      </c>
      <c r="AJ611" t="e">
        <v>#N/A</v>
      </c>
      <c r="AK611" t="e">
        <v>#N/A</v>
      </c>
    </row>
    <row r="612" spans="8:37" x14ac:dyDescent="0.25">
      <c r="H612" s="15">
        <v>44708</v>
      </c>
      <c r="I612">
        <v>111.099</v>
      </c>
      <c r="J612">
        <v>9.02</v>
      </c>
      <c r="K612">
        <v>111.53</v>
      </c>
      <c r="L612">
        <v>99.970384200175516</v>
      </c>
      <c r="M612">
        <v>8.7021514250580871</v>
      </c>
      <c r="N612">
        <v>92.296918767506995</v>
      </c>
      <c r="O612">
        <v>46.3</v>
      </c>
      <c r="P612">
        <v>120.44</v>
      </c>
      <c r="Q612">
        <v>144.5</v>
      </c>
      <c r="R612">
        <v>210.67381501218856</v>
      </c>
      <c r="S612">
        <v>32.17</v>
      </c>
      <c r="T612">
        <v>19.234360410831002</v>
      </c>
      <c r="U612">
        <v>30.588235294117645</v>
      </c>
      <c r="V612">
        <v>11.7431</v>
      </c>
      <c r="W612">
        <v>28.907563025210084</v>
      </c>
      <c r="X612">
        <v>10.571999999999999</v>
      </c>
      <c r="Y612">
        <v>1019.16</v>
      </c>
      <c r="Z612">
        <v>134.84</v>
      </c>
      <c r="AA612">
        <v>174.68</v>
      </c>
      <c r="AB612">
        <v>104.57</v>
      </c>
      <c r="AC612">
        <v>283.98692810457516</v>
      </c>
      <c r="AD612">
        <v>9.4019999999999992</v>
      </c>
      <c r="AE612">
        <v>111.89274206237101</v>
      </c>
      <c r="AF612">
        <v>91.619859470202783</v>
      </c>
      <c r="AG612">
        <v>115.62639951226542</v>
      </c>
      <c r="AH612">
        <v>312.06</v>
      </c>
      <c r="AI612" t="e">
        <v>#N/A</v>
      </c>
      <c r="AJ612" t="e">
        <v>#N/A</v>
      </c>
      <c r="AK612">
        <v>9.3819110438077935</v>
      </c>
    </row>
    <row r="613" spans="8:37" x14ac:dyDescent="0.25">
      <c r="H613" s="15">
        <v>44711</v>
      </c>
      <c r="I613">
        <v>111.28100000000001</v>
      </c>
      <c r="J613" t="e">
        <v>#N/A</v>
      </c>
      <c r="K613">
        <v>111.56</v>
      </c>
      <c r="L613" t="e">
        <v>#N/A</v>
      </c>
      <c r="M613">
        <v>8.6459310709557116</v>
      </c>
      <c r="N613">
        <v>91.618765065826068</v>
      </c>
      <c r="O613">
        <v>46.62</v>
      </c>
      <c r="P613">
        <v>120.38</v>
      </c>
      <c r="Q613" t="e">
        <v>#N/A</v>
      </c>
      <c r="R613" t="e">
        <v>#N/A</v>
      </c>
      <c r="S613" t="e">
        <v>#N/A</v>
      </c>
      <c r="T613" t="e">
        <v>#N/A</v>
      </c>
      <c r="U613">
        <v>30.945206749490076</v>
      </c>
      <c r="V613">
        <v>11.9671</v>
      </c>
      <c r="W613" t="e">
        <v>#N/A</v>
      </c>
      <c r="X613">
        <v>10.646000000000001</v>
      </c>
      <c r="Y613">
        <v>1016.4</v>
      </c>
      <c r="Z613">
        <v>135.57</v>
      </c>
      <c r="AA613">
        <v>177.9</v>
      </c>
      <c r="AB613">
        <v>105</v>
      </c>
      <c r="AC613" t="e">
        <v>#N/A</v>
      </c>
      <c r="AD613">
        <v>9.4730000000000008</v>
      </c>
      <c r="AE613">
        <v>111.02103178088618</v>
      </c>
      <c r="AF613">
        <v>90.758023372914025</v>
      </c>
      <c r="AG613" t="e">
        <v>#N/A</v>
      </c>
      <c r="AH613">
        <v>311.51</v>
      </c>
      <c r="AI613" t="e">
        <v>#N/A</v>
      </c>
      <c r="AJ613" t="e">
        <v>#N/A</v>
      </c>
      <c r="AK613">
        <v>9.2277095483005702</v>
      </c>
    </row>
    <row r="614" spans="8:37" x14ac:dyDescent="0.25">
      <c r="H614" s="15">
        <v>44712</v>
      </c>
      <c r="I614">
        <v>111.276</v>
      </c>
      <c r="J614">
        <v>9.0299999999999994</v>
      </c>
      <c r="K614">
        <v>111.57</v>
      </c>
      <c r="L614">
        <v>99.634936348753712</v>
      </c>
      <c r="M614">
        <v>8.6820841295313294</v>
      </c>
      <c r="N614">
        <v>91.846813268729036</v>
      </c>
      <c r="O614">
        <v>46.44</v>
      </c>
      <c r="P614">
        <v>117.45</v>
      </c>
      <c r="Q614">
        <v>144.97</v>
      </c>
      <c r="R614">
        <v>210.59644381834059</v>
      </c>
      <c r="S614">
        <v>31.4</v>
      </c>
      <c r="T614">
        <v>19.0831159150205</v>
      </c>
      <c r="U614">
        <v>30.881941856131196</v>
      </c>
      <c r="V614">
        <v>11.865</v>
      </c>
      <c r="W614">
        <v>29.258292955646663</v>
      </c>
      <c r="X614">
        <v>10.545999999999999</v>
      </c>
      <c r="Y614">
        <v>1016.16</v>
      </c>
      <c r="Z614">
        <v>134.38999999999999</v>
      </c>
      <c r="AA614">
        <v>180.38</v>
      </c>
      <c r="AB614">
        <v>105.91</v>
      </c>
      <c r="AC614">
        <v>278.10286992172939</v>
      </c>
      <c r="AD614">
        <v>9.3729999999999993</v>
      </c>
      <c r="AE614">
        <v>110.91289557636439</v>
      </c>
      <c r="AF614">
        <v>90.996602923122595</v>
      </c>
      <c r="AG614">
        <v>114.55878756804887</v>
      </c>
      <c r="AH614">
        <v>310.82</v>
      </c>
      <c r="AI614">
        <v>886.55</v>
      </c>
      <c r="AJ614">
        <v>150.75</v>
      </c>
      <c r="AK614">
        <v>9.0865350811421965</v>
      </c>
    </row>
    <row r="615" spans="8:37" x14ac:dyDescent="0.25">
      <c r="H615" s="15">
        <v>44713</v>
      </c>
      <c r="I615">
        <v>111.28400000000001</v>
      </c>
      <c r="J615">
        <v>9.0299999999999994</v>
      </c>
      <c r="K615">
        <v>111.52</v>
      </c>
      <c r="L615">
        <v>99.758671220351999</v>
      </c>
      <c r="M615">
        <v>8.6925728240250795</v>
      </c>
      <c r="N615">
        <v>92.438199078860791</v>
      </c>
      <c r="O615">
        <v>46.32</v>
      </c>
      <c r="P615">
        <v>116.88</v>
      </c>
      <c r="Q615">
        <v>145.59</v>
      </c>
      <c r="R615">
        <v>215.07567632126151</v>
      </c>
      <c r="S615">
        <v>31.12</v>
      </c>
      <c r="T615">
        <v>18.657768587273239</v>
      </c>
      <c r="U615">
        <v>30.658426543848105</v>
      </c>
      <c r="V615">
        <v>11.8093</v>
      </c>
      <c r="W615">
        <v>28.433123413854684</v>
      </c>
      <c r="X615">
        <v>10.464</v>
      </c>
      <c r="Y615">
        <v>1009.01</v>
      </c>
      <c r="Z615">
        <v>133.76</v>
      </c>
      <c r="AA615">
        <v>179</v>
      </c>
      <c r="AB615">
        <v>105.74</v>
      </c>
      <c r="AC615">
        <v>280.71247297678349</v>
      </c>
      <c r="AD615">
        <v>9.3130000000000006</v>
      </c>
      <c r="AE615">
        <v>111.89319620305639</v>
      </c>
      <c r="AF615">
        <v>91.081120235935742</v>
      </c>
      <c r="AG615">
        <v>114.40984205959799</v>
      </c>
      <c r="AH615">
        <v>310.95</v>
      </c>
      <c r="AI615" t="e">
        <v>#N/A</v>
      </c>
      <c r="AJ615" t="e">
        <v>#N/A</v>
      </c>
      <c r="AK615">
        <v>9.0482197539844069</v>
      </c>
    </row>
    <row r="616" spans="8:37" x14ac:dyDescent="0.25">
      <c r="H616" s="15">
        <v>44714</v>
      </c>
      <c r="I616" t="e">
        <v>#N/A</v>
      </c>
      <c r="J616" t="e">
        <v>#N/A</v>
      </c>
      <c r="K616">
        <v>111.51</v>
      </c>
      <c r="L616" t="e">
        <v>#N/A</v>
      </c>
      <c r="M616">
        <v>8.6392583680705375</v>
      </c>
      <c r="N616" t="e">
        <v>#N/A</v>
      </c>
      <c r="O616">
        <v>46.78</v>
      </c>
      <c r="P616">
        <v>121.11</v>
      </c>
      <c r="Q616">
        <v>144.88999999999999</v>
      </c>
      <c r="R616">
        <v>211.62280599570511</v>
      </c>
      <c r="S616" t="e">
        <v>#N/A</v>
      </c>
      <c r="T616">
        <v>18.763961280714817</v>
      </c>
      <c r="U616" t="e">
        <v>#N/A</v>
      </c>
      <c r="V616" t="e">
        <v>#N/A</v>
      </c>
      <c r="W616">
        <v>29.728220402084887</v>
      </c>
      <c r="X616">
        <v>10.634</v>
      </c>
      <c r="Y616">
        <v>1030.26</v>
      </c>
      <c r="Z616">
        <v>134.54</v>
      </c>
      <c r="AA616">
        <v>178.42</v>
      </c>
      <c r="AB616">
        <v>105.61</v>
      </c>
      <c r="AC616">
        <v>285.3871928518243</v>
      </c>
      <c r="AD616">
        <v>9.3450000000000006</v>
      </c>
      <c r="AE616">
        <v>110.6748445484878</v>
      </c>
      <c r="AF616" t="e">
        <v>#N/A</v>
      </c>
      <c r="AG616">
        <v>116.32459102048323</v>
      </c>
      <c r="AH616">
        <v>312.43</v>
      </c>
      <c r="AI616" t="e">
        <v>#N/A</v>
      </c>
      <c r="AJ616" t="e">
        <v>#N/A</v>
      </c>
      <c r="AK616">
        <v>8.9201924967639172</v>
      </c>
    </row>
    <row r="617" spans="8:37" x14ac:dyDescent="0.25">
      <c r="H617" s="15">
        <v>44715</v>
      </c>
      <c r="I617" t="e">
        <v>#N/A</v>
      </c>
      <c r="J617" t="e">
        <v>#N/A</v>
      </c>
      <c r="K617">
        <v>111.54</v>
      </c>
      <c r="L617" t="e">
        <v>#N/A</v>
      </c>
      <c r="M617">
        <v>8.6184908995414684</v>
      </c>
      <c r="N617" t="e">
        <v>#N/A</v>
      </c>
      <c r="O617">
        <v>46.51</v>
      </c>
      <c r="P617">
        <v>119.4</v>
      </c>
      <c r="Q617">
        <v>146.41999999999999</v>
      </c>
      <c r="R617">
        <v>213.35343407411818</v>
      </c>
      <c r="S617" t="e">
        <v>#N/A</v>
      </c>
      <c r="T617">
        <v>18.286886009879765</v>
      </c>
      <c r="U617" t="e">
        <v>#N/A</v>
      </c>
      <c r="V617" t="e">
        <v>#N/A</v>
      </c>
      <c r="W617">
        <v>28.138689533041291</v>
      </c>
      <c r="X617">
        <v>10.481999999999999</v>
      </c>
      <c r="Y617">
        <v>1017.04</v>
      </c>
      <c r="Z617">
        <v>134.11000000000001</v>
      </c>
      <c r="AA617">
        <v>177.83</v>
      </c>
      <c r="AB617" t="e">
        <v>#N/A</v>
      </c>
      <c r="AC617">
        <v>284.22965793643397</v>
      </c>
      <c r="AD617">
        <v>9.2100000000000009</v>
      </c>
      <c r="AE617">
        <v>110.76365072654062</v>
      </c>
      <c r="AF617" t="e">
        <v>#N/A</v>
      </c>
      <c r="AG617">
        <v>114.56972878333262</v>
      </c>
      <c r="AH617">
        <v>311.64999999999998</v>
      </c>
      <c r="AI617" t="e">
        <v>#N/A</v>
      </c>
      <c r="AJ617" t="e">
        <v>#N/A</v>
      </c>
      <c r="AK617">
        <v>8.9835063752679094</v>
      </c>
    </row>
    <row r="618" spans="8:37" x14ac:dyDescent="0.25">
      <c r="H618" s="15">
        <v>44718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  <c r="N618">
        <v>91.776469488832802</v>
      </c>
      <c r="O618">
        <v>47.09</v>
      </c>
      <c r="P618" t="e">
        <v>#N/A</v>
      </c>
      <c r="Q618" t="e">
        <v>#N/A</v>
      </c>
      <c r="R618" t="e">
        <v>#N/A</v>
      </c>
      <c r="S618" t="e">
        <v>#N/A</v>
      </c>
      <c r="T618">
        <v>18.540323334267825</v>
      </c>
      <c r="U618">
        <v>30.941033548266514</v>
      </c>
      <c r="V618" t="e">
        <v>#N/A</v>
      </c>
      <c r="W618">
        <v>27.081581160639193</v>
      </c>
      <c r="X618">
        <v>10.5</v>
      </c>
      <c r="Y618" t="e">
        <v>#N/A</v>
      </c>
      <c r="Z618" t="e">
        <v>#N/A</v>
      </c>
      <c r="AA618">
        <v>180.58</v>
      </c>
      <c r="AB618" t="e">
        <v>#N/A</v>
      </c>
      <c r="AC618">
        <v>284.76777871226989</v>
      </c>
      <c r="AD618">
        <v>9.3919999999999995</v>
      </c>
      <c r="AE618">
        <v>110.08424924353942</v>
      </c>
      <c r="AF618" t="e">
        <v>#N/A</v>
      </c>
      <c r="AG618" t="e">
        <v>#N/A</v>
      </c>
      <c r="AH618">
        <v>312.77</v>
      </c>
      <c r="AI618" t="e">
        <v>#N/A</v>
      </c>
      <c r="AJ618" t="e">
        <v>#N/A</v>
      </c>
      <c r="AK618" t="e">
        <v>#N/A</v>
      </c>
    </row>
    <row r="619" spans="8:37" x14ac:dyDescent="0.25">
      <c r="H619" s="15">
        <v>44719</v>
      </c>
      <c r="I619">
        <v>111.185</v>
      </c>
      <c r="J619">
        <v>9</v>
      </c>
      <c r="K619">
        <v>111.54</v>
      </c>
      <c r="L619">
        <v>98.18263896863948</v>
      </c>
      <c r="M619">
        <v>8.5344774059098309</v>
      </c>
      <c r="N619">
        <v>91.757779646761975</v>
      </c>
      <c r="O619">
        <v>46.85</v>
      </c>
      <c r="P619">
        <v>120.85</v>
      </c>
      <c r="Q619">
        <v>146.76</v>
      </c>
      <c r="R619">
        <v>207.9732195090651</v>
      </c>
      <c r="S619">
        <v>32.44</v>
      </c>
      <c r="T619">
        <v>18.783291281188674</v>
      </c>
      <c r="U619">
        <v>31.104569666386315</v>
      </c>
      <c r="V619">
        <v>11.715199999999999</v>
      </c>
      <c r="W619">
        <v>27.773105317260068</v>
      </c>
      <c r="X619">
        <v>10.608000000000001</v>
      </c>
      <c r="Y619">
        <v>1029.1199999999999</v>
      </c>
      <c r="Z619">
        <v>134.91999999999999</v>
      </c>
      <c r="AA619">
        <v>179.68</v>
      </c>
      <c r="AB619">
        <v>106.11</v>
      </c>
      <c r="AC619">
        <v>286.44986449864496</v>
      </c>
      <c r="AD619">
        <v>9.35</v>
      </c>
      <c r="AE619">
        <v>109.32971933658298</v>
      </c>
      <c r="AF619">
        <v>89.779603018575585</v>
      </c>
      <c r="AG619">
        <v>114.72563593157373</v>
      </c>
      <c r="AH619">
        <v>313</v>
      </c>
      <c r="AI619" t="e">
        <v>#N/A</v>
      </c>
      <c r="AJ619" t="e">
        <v>#N/A</v>
      </c>
      <c r="AK619">
        <v>8.9771921998511548</v>
      </c>
    </row>
    <row r="620" spans="8:37" x14ac:dyDescent="0.25">
      <c r="H620" s="15">
        <v>44720</v>
      </c>
      <c r="I620">
        <v>111.069</v>
      </c>
      <c r="J620">
        <v>8.99</v>
      </c>
      <c r="K620">
        <v>111.58</v>
      </c>
      <c r="L620">
        <v>97.733293531845206</v>
      </c>
      <c r="M620">
        <v>8.4962338578983907</v>
      </c>
      <c r="N620">
        <v>91.513654581042047</v>
      </c>
      <c r="O620">
        <v>47.16</v>
      </c>
      <c r="P620">
        <v>119.33</v>
      </c>
      <c r="Q620">
        <v>147.69</v>
      </c>
      <c r="R620">
        <v>210.02484523420472</v>
      </c>
      <c r="S620">
        <v>32.68</v>
      </c>
      <c r="T620">
        <v>18.249603877341784</v>
      </c>
      <c r="U620">
        <v>31.610588125640788</v>
      </c>
      <c r="V620">
        <v>11.8081</v>
      </c>
      <c r="W620">
        <v>27.775188740795976</v>
      </c>
      <c r="X620">
        <v>10.486000000000001</v>
      </c>
      <c r="Y620">
        <v>1023.13</v>
      </c>
      <c r="Z620">
        <v>134.47</v>
      </c>
      <c r="AA620">
        <v>181.47</v>
      </c>
      <c r="AB620">
        <v>107.3</v>
      </c>
      <c r="AC620">
        <v>282.07661478236554</v>
      </c>
      <c r="AD620">
        <v>9.2010000000000005</v>
      </c>
      <c r="AE620">
        <v>108.87169840508646</v>
      </c>
      <c r="AF620">
        <v>89.552393074346199</v>
      </c>
      <c r="AG620">
        <v>114.32626888760856</v>
      </c>
      <c r="AH620">
        <v>312.3</v>
      </c>
      <c r="AI620" t="e">
        <v>#N/A</v>
      </c>
      <c r="AJ620" t="e">
        <v>#N/A</v>
      </c>
      <c r="AK620">
        <v>8.9145449637296394</v>
      </c>
    </row>
    <row r="621" spans="8:37" x14ac:dyDescent="0.25">
      <c r="H621" s="15">
        <v>44721</v>
      </c>
      <c r="I621">
        <v>110.729</v>
      </c>
      <c r="J621">
        <v>8.92</v>
      </c>
      <c r="K621">
        <v>111.57</v>
      </c>
      <c r="L621">
        <v>98.140643210608232</v>
      </c>
      <c r="M621">
        <v>8.5263822972823196</v>
      </c>
      <c r="N621">
        <v>91.973338340217808</v>
      </c>
      <c r="O621">
        <v>46.68</v>
      </c>
      <c r="P621">
        <v>117.23</v>
      </c>
      <c r="Q621">
        <v>146.6</v>
      </c>
      <c r="R621">
        <v>208.02936928574309</v>
      </c>
      <c r="S621">
        <v>31.86</v>
      </c>
      <c r="T621">
        <v>17.752534735260983</v>
      </c>
      <c r="U621">
        <v>31.280510702215548</v>
      </c>
      <c r="V621">
        <v>11.7294</v>
      </c>
      <c r="W621">
        <v>27.102891475779199</v>
      </c>
      <c r="X621">
        <v>10.278</v>
      </c>
      <c r="Y621">
        <v>996.99</v>
      </c>
      <c r="Z621">
        <v>133.08000000000001</v>
      </c>
      <c r="AA621">
        <v>181.34</v>
      </c>
      <c r="AB621">
        <v>106.48</v>
      </c>
      <c r="AC621">
        <v>277.3469770935036</v>
      </c>
      <c r="AD621">
        <v>9.0239999999999991</v>
      </c>
      <c r="AE621">
        <v>109.38002640861529</v>
      </c>
      <c r="AF621">
        <v>89.738460416812003</v>
      </c>
      <c r="AG621">
        <v>112.74896193594277</v>
      </c>
      <c r="AH621">
        <v>310.62</v>
      </c>
      <c r="AI621" t="e">
        <v>#N/A</v>
      </c>
      <c r="AJ621" t="e">
        <v>#N/A</v>
      </c>
      <c r="AK621">
        <v>8.878248896803191</v>
      </c>
    </row>
    <row r="622" spans="8:37" x14ac:dyDescent="0.25">
      <c r="H622" s="15">
        <v>44722</v>
      </c>
      <c r="I622">
        <v>109.968</v>
      </c>
      <c r="J622">
        <v>8.94</v>
      </c>
      <c r="K622">
        <v>111.55</v>
      </c>
      <c r="L622">
        <v>98.093993605052432</v>
      </c>
      <c r="M622">
        <v>8.5023769498789594</v>
      </c>
      <c r="N622">
        <v>92.802129884948172</v>
      </c>
      <c r="O622">
        <v>44.89</v>
      </c>
      <c r="P622">
        <v>113.22</v>
      </c>
      <c r="Q622">
        <v>142.32</v>
      </c>
      <c r="R622">
        <v>198.77472226350739</v>
      </c>
      <c r="S622">
        <v>31.18</v>
      </c>
      <c r="T622">
        <v>17.314823618902729</v>
      </c>
      <c r="U622">
        <v>30.488732528287532</v>
      </c>
      <c r="V622">
        <v>11.402200000000001</v>
      </c>
      <c r="W622">
        <v>26.965864790339449</v>
      </c>
      <c r="X622">
        <v>9.9600000000000009</v>
      </c>
      <c r="Y622">
        <v>968.51</v>
      </c>
      <c r="Z622">
        <v>129.07</v>
      </c>
      <c r="AA622">
        <v>181.48</v>
      </c>
      <c r="AB622">
        <v>106.67</v>
      </c>
      <c r="AC622">
        <v>271.95017590567647</v>
      </c>
      <c r="AD622">
        <v>8.5649999999999995</v>
      </c>
      <c r="AE622">
        <v>108.99866851419168</v>
      </c>
      <c r="AF622">
        <v>89.607771729112926</v>
      </c>
      <c r="AG622">
        <v>111.00843664118472</v>
      </c>
      <c r="AH622">
        <v>308.56</v>
      </c>
      <c r="AI622" t="e">
        <v>#N/A</v>
      </c>
      <c r="AJ622" t="e">
        <v>#N/A</v>
      </c>
      <c r="AK622">
        <v>8.7304712081195088</v>
      </c>
    </row>
    <row r="623" spans="8:37" x14ac:dyDescent="0.25">
      <c r="H623" s="15">
        <v>44725</v>
      </c>
      <c r="I623">
        <v>108.691</v>
      </c>
      <c r="J623">
        <v>8.69</v>
      </c>
      <c r="K623">
        <v>111.35</v>
      </c>
      <c r="L623">
        <v>97.487150352646196</v>
      </c>
      <c r="M623">
        <v>8.3747350638514853</v>
      </c>
      <c r="N623">
        <v>92.526588100028732</v>
      </c>
      <c r="O623">
        <v>43.07</v>
      </c>
      <c r="P623">
        <v>108.03</v>
      </c>
      <c r="Q623">
        <v>136.24</v>
      </c>
      <c r="R623">
        <v>188.17175280760972</v>
      </c>
      <c r="S623">
        <v>30.23</v>
      </c>
      <c r="T623">
        <v>16.249880233783653</v>
      </c>
      <c r="U623">
        <v>29.287630545175812</v>
      </c>
      <c r="V623">
        <v>10.940899999999999</v>
      </c>
      <c r="W623">
        <v>25.687458081824275</v>
      </c>
      <c r="X623">
        <v>9.5169999999999995</v>
      </c>
      <c r="Y623">
        <v>905.54</v>
      </c>
      <c r="Z623">
        <v>125.62</v>
      </c>
      <c r="AA623">
        <v>176.04</v>
      </c>
      <c r="AB623">
        <v>105.09</v>
      </c>
      <c r="AC623">
        <v>264.92287055667333</v>
      </c>
      <c r="AD623">
        <v>8.2710000000000008</v>
      </c>
      <c r="AE623">
        <v>108.71568415264008</v>
      </c>
      <c r="AF623">
        <v>90.175614076197732</v>
      </c>
      <c r="AG623">
        <v>107.57070084312913</v>
      </c>
      <c r="AH623">
        <v>305.36</v>
      </c>
      <c r="AI623" t="e">
        <v>#N/A</v>
      </c>
      <c r="AJ623" t="e">
        <v>#N/A</v>
      </c>
      <c r="AK623">
        <v>8.6095047508436444</v>
      </c>
    </row>
    <row r="624" spans="8:37" x14ac:dyDescent="0.25">
      <c r="H624" s="15">
        <v>44726</v>
      </c>
      <c r="I624">
        <v>108.03</v>
      </c>
      <c r="J624">
        <v>8.69</v>
      </c>
      <c r="K624">
        <v>111.22</v>
      </c>
      <c r="L624">
        <v>96.132014535719605</v>
      </c>
      <c r="M624">
        <v>8.2590447178985293</v>
      </c>
      <c r="N624">
        <v>92.581573896353163</v>
      </c>
      <c r="O624">
        <v>43.04</v>
      </c>
      <c r="P624">
        <v>107.56</v>
      </c>
      <c r="Q624">
        <v>134.55000000000001</v>
      </c>
      <c r="R624">
        <v>185.3817311075656</v>
      </c>
      <c r="S624">
        <v>30.35</v>
      </c>
      <c r="T624">
        <v>16.113243761996159</v>
      </c>
      <c r="U624">
        <v>29.407389635316697</v>
      </c>
      <c r="V624">
        <v>10.7796</v>
      </c>
      <c r="W624">
        <v>26.199616122840691</v>
      </c>
      <c r="X624">
        <v>9.4819999999999993</v>
      </c>
      <c r="Y624">
        <v>905.82</v>
      </c>
      <c r="Z624">
        <v>124.67</v>
      </c>
      <c r="AA624">
        <v>175.43</v>
      </c>
      <c r="AB624">
        <v>105.14</v>
      </c>
      <c r="AC624">
        <v>264.0307101727447</v>
      </c>
      <c r="AD624">
        <v>8.3239999999999998</v>
      </c>
      <c r="AE624">
        <v>107.97263008691797</v>
      </c>
      <c r="AF624">
        <v>89.628769422151166</v>
      </c>
      <c r="AG624">
        <v>105.47432720990683</v>
      </c>
      <c r="AH624">
        <v>304.39</v>
      </c>
      <c r="AI624" t="e">
        <v>#N/A</v>
      </c>
      <c r="AJ624" t="e">
        <v>#N/A</v>
      </c>
      <c r="AK624">
        <v>8.46168484014499</v>
      </c>
    </row>
    <row r="625" spans="8:37" x14ac:dyDescent="0.25">
      <c r="H625" s="15">
        <v>44727</v>
      </c>
      <c r="I625">
        <v>108.06</v>
      </c>
      <c r="J625">
        <v>8.7200000000000006</v>
      </c>
      <c r="K625">
        <v>111.18</v>
      </c>
      <c r="L625">
        <v>96.964036426899071</v>
      </c>
      <c r="M625">
        <v>8.2918849534001193</v>
      </c>
      <c r="N625">
        <v>93.324985551916782</v>
      </c>
      <c r="O625">
        <v>43.67</v>
      </c>
      <c r="P625">
        <v>109.35</v>
      </c>
      <c r="Q625">
        <v>135.16</v>
      </c>
      <c r="R625">
        <v>186.15827239130201</v>
      </c>
      <c r="S625">
        <v>30.97</v>
      </c>
      <c r="T625">
        <v>16.422654594490464</v>
      </c>
      <c r="U625">
        <v>29.68599499133115</v>
      </c>
      <c r="V625">
        <v>10.7524</v>
      </c>
      <c r="W625">
        <v>28.010017337699864</v>
      </c>
      <c r="X625">
        <v>9.6289999999999996</v>
      </c>
      <c r="Y625">
        <v>927.62</v>
      </c>
      <c r="Z625">
        <v>126.67</v>
      </c>
      <c r="AA625">
        <v>176.56</v>
      </c>
      <c r="AB625">
        <v>105.55</v>
      </c>
      <c r="AC625">
        <v>270.84376806010403</v>
      </c>
      <c r="AD625">
        <v>8.6029999999999998</v>
      </c>
      <c r="AE625">
        <v>108.36422573342931</v>
      </c>
      <c r="AF625">
        <v>88.897466082708078</v>
      </c>
      <c r="AG625">
        <v>106.78913639368966</v>
      </c>
      <c r="AH625">
        <v>305.13</v>
      </c>
      <c r="AI625" t="e">
        <v>#N/A</v>
      </c>
      <c r="AJ625" t="e">
        <v>#N/A</v>
      </c>
      <c r="AK625">
        <v>8.3037941654810759</v>
      </c>
    </row>
    <row r="626" spans="8:37" x14ac:dyDescent="0.25">
      <c r="H626" s="15">
        <v>44728</v>
      </c>
      <c r="I626">
        <v>107.553</v>
      </c>
      <c r="J626" t="e">
        <v>#N/A</v>
      </c>
      <c r="K626">
        <v>111.18</v>
      </c>
      <c r="L626">
        <v>98.90463411954866</v>
      </c>
      <c r="M626">
        <v>8.4559342780471702</v>
      </c>
      <c r="N626">
        <v>91.344696969696955</v>
      </c>
      <c r="O626">
        <v>41.82</v>
      </c>
      <c r="P626">
        <v>105.28</v>
      </c>
      <c r="Q626">
        <v>130.44999999999999</v>
      </c>
      <c r="R626">
        <v>184.76452772154477</v>
      </c>
      <c r="S626">
        <v>29.97</v>
      </c>
      <c r="T626">
        <v>15.198863636363637</v>
      </c>
      <c r="U626">
        <v>28.250473484848484</v>
      </c>
      <c r="V626">
        <v>10.6227</v>
      </c>
      <c r="W626">
        <v>25.018939393939394</v>
      </c>
      <c r="X626">
        <v>9.2859999999999996</v>
      </c>
      <c r="Y626">
        <v>886.12</v>
      </c>
      <c r="Z626">
        <v>122.64</v>
      </c>
      <c r="AA626">
        <v>172.3</v>
      </c>
      <c r="AB626">
        <v>104.66</v>
      </c>
      <c r="AC626">
        <v>256.53409090909088</v>
      </c>
      <c r="AD626">
        <v>8.3759999999999994</v>
      </c>
      <c r="AE626">
        <v>110.8704863236194</v>
      </c>
      <c r="AF626">
        <v>90.432418436043491</v>
      </c>
      <c r="AG626">
        <v>106.43723616276696</v>
      </c>
      <c r="AH626">
        <v>300.8</v>
      </c>
      <c r="AI626" t="e">
        <v>#N/A</v>
      </c>
      <c r="AJ626" t="e">
        <v>#N/A</v>
      </c>
      <c r="AK626">
        <v>8.1181441551715992</v>
      </c>
    </row>
    <row r="627" spans="8:37" x14ac:dyDescent="0.25">
      <c r="H627" s="15">
        <v>44729</v>
      </c>
      <c r="I627">
        <v>107.32</v>
      </c>
      <c r="J627">
        <v>8.66</v>
      </c>
      <c r="K627">
        <v>111.14</v>
      </c>
      <c r="L627">
        <v>99.039673098279962</v>
      </c>
      <c r="M627">
        <v>8.4660630805625612</v>
      </c>
      <c r="N627">
        <v>92.30034390523501</v>
      </c>
      <c r="O627">
        <v>42.23</v>
      </c>
      <c r="P627">
        <v>107.23</v>
      </c>
      <c r="Q627">
        <v>130.62</v>
      </c>
      <c r="R627">
        <v>185.97471577718122</v>
      </c>
      <c r="S627">
        <v>31.5</v>
      </c>
      <c r="T627">
        <v>15.84829957967138</v>
      </c>
      <c r="U627">
        <v>28.388899503247995</v>
      </c>
      <c r="V627">
        <v>10.5411</v>
      </c>
      <c r="W627">
        <v>25.066870462361482</v>
      </c>
      <c r="X627">
        <v>9.3469999999999995</v>
      </c>
      <c r="Y627">
        <v>894.41</v>
      </c>
      <c r="Z627">
        <v>122.82</v>
      </c>
      <c r="AA627">
        <v>173.08</v>
      </c>
      <c r="AB627">
        <v>104.95</v>
      </c>
      <c r="AC627">
        <v>263.06839893007259</v>
      </c>
      <c r="AD627">
        <v>8.4920000000000009</v>
      </c>
      <c r="AE627">
        <v>111.40979906706831</v>
      </c>
      <c r="AF627">
        <v>90.761128540948562</v>
      </c>
      <c r="AG627">
        <v>106.94554056958826</v>
      </c>
      <c r="AH627">
        <v>300.98</v>
      </c>
      <c r="AI627" t="e">
        <v>#N/A</v>
      </c>
      <c r="AJ627" t="e">
        <v>#N/A</v>
      </c>
      <c r="AK627">
        <v>8.1861127734628738</v>
      </c>
    </row>
    <row r="628" spans="8:37" x14ac:dyDescent="0.25">
      <c r="H628" s="15">
        <v>44732</v>
      </c>
      <c r="I628">
        <v>107.29</v>
      </c>
      <c r="J628" t="e">
        <v>#N/A</v>
      </c>
      <c r="K628">
        <v>111.14</v>
      </c>
      <c r="L628" t="e">
        <v>#N/A</v>
      </c>
      <c r="M628">
        <v>8.4620163053212263</v>
      </c>
      <c r="N628">
        <v>91.765656181697224</v>
      </c>
      <c r="O628">
        <v>42.48</v>
      </c>
      <c r="P628">
        <v>107.23</v>
      </c>
      <c r="Q628" t="e">
        <v>#N/A</v>
      </c>
      <c r="R628" t="e">
        <v>#N/A</v>
      </c>
      <c r="S628" t="e">
        <v>#N/A</v>
      </c>
      <c r="T628" t="e">
        <v>#N/A</v>
      </c>
      <c r="U628">
        <v>28.682409959137129</v>
      </c>
      <c r="V628">
        <v>10.482900000000001</v>
      </c>
      <c r="W628" t="e">
        <v>#N/A</v>
      </c>
      <c r="X628">
        <v>9.4269999999999996</v>
      </c>
      <c r="Y628">
        <v>893.01</v>
      </c>
      <c r="Z628">
        <v>125.08</v>
      </c>
      <c r="AA628">
        <v>170.7</v>
      </c>
      <c r="AB628">
        <v>105.38</v>
      </c>
      <c r="AC628" t="e">
        <v>#N/A</v>
      </c>
      <c r="AD628">
        <v>8.6739999999999995</v>
      </c>
      <c r="AE628" t="e">
        <v>#N/A</v>
      </c>
      <c r="AF628">
        <v>90.44201140872039</v>
      </c>
      <c r="AG628" t="e">
        <v>#N/A</v>
      </c>
      <c r="AH628">
        <v>300.89</v>
      </c>
      <c r="AI628" t="e">
        <v>#N/A</v>
      </c>
      <c r="AJ628" t="e">
        <v>#N/A</v>
      </c>
      <c r="AK628">
        <v>8.2130699041592692</v>
      </c>
    </row>
    <row r="629" spans="8:37" x14ac:dyDescent="0.25">
      <c r="H629" s="15">
        <v>44733</v>
      </c>
      <c r="I629">
        <v>107.32299999999999</v>
      </c>
      <c r="J629">
        <v>8.66</v>
      </c>
      <c r="K629">
        <v>111.16</v>
      </c>
      <c r="L629">
        <v>98.999159185223363</v>
      </c>
      <c r="M629">
        <v>8.4165991538392309</v>
      </c>
      <c r="N629">
        <v>91.826466679324113</v>
      </c>
      <c r="O629">
        <v>43.06</v>
      </c>
      <c r="P629">
        <v>109.87</v>
      </c>
      <c r="Q629">
        <v>133.15</v>
      </c>
      <c r="R629">
        <v>190.80481186621967</v>
      </c>
      <c r="S629">
        <v>32.36</v>
      </c>
      <c r="T629">
        <v>15.872413138408962</v>
      </c>
      <c r="U629">
        <v>29.359692424530095</v>
      </c>
      <c r="V629">
        <v>10.565099999999999</v>
      </c>
      <c r="W629">
        <v>27.596354661097401</v>
      </c>
      <c r="X629">
        <v>9.5779999999999994</v>
      </c>
      <c r="Y629">
        <v>916.44</v>
      </c>
      <c r="Z629">
        <v>125.46</v>
      </c>
      <c r="AA629">
        <v>173.21</v>
      </c>
      <c r="AB629">
        <v>105.89</v>
      </c>
      <c r="AC629">
        <v>268.397569774065</v>
      </c>
      <c r="AD629">
        <v>8.7729999999999997</v>
      </c>
      <c r="AE629">
        <v>111.5091780101975</v>
      </c>
      <c r="AF629">
        <v>90.942824988276172</v>
      </c>
      <c r="AG629">
        <v>107.50950977628983</v>
      </c>
      <c r="AH629">
        <v>302.87</v>
      </c>
      <c r="AI629" t="e">
        <v>#N/A</v>
      </c>
      <c r="AJ629" t="e">
        <v>#N/A</v>
      </c>
      <c r="AK629">
        <v>8.4160095221585554</v>
      </c>
    </row>
    <row r="630" spans="8:37" x14ac:dyDescent="0.25">
      <c r="H630" s="15">
        <v>44734</v>
      </c>
      <c r="I630">
        <v>106.96599999999999</v>
      </c>
      <c r="J630">
        <v>8.6300000000000008</v>
      </c>
      <c r="K630">
        <v>111.11</v>
      </c>
      <c r="L630">
        <v>99.18121207341845</v>
      </c>
      <c r="M630">
        <v>8.3943880512827675</v>
      </c>
      <c r="N630">
        <v>91.555555555555543</v>
      </c>
      <c r="O630">
        <v>42.72</v>
      </c>
      <c r="P630">
        <v>109.71</v>
      </c>
      <c r="Q630">
        <v>130.9</v>
      </c>
      <c r="R630">
        <v>188.92876085638986</v>
      </c>
      <c r="S630">
        <v>32.67</v>
      </c>
      <c r="T630">
        <v>15.886524822695035</v>
      </c>
      <c r="U630">
        <v>29.101654846335695</v>
      </c>
      <c r="V630">
        <v>10.4885</v>
      </c>
      <c r="W630">
        <v>27.007092198581557</v>
      </c>
      <c r="X630">
        <v>9.5839999999999996</v>
      </c>
      <c r="Y630">
        <v>919.43</v>
      </c>
      <c r="Z630">
        <v>123.83</v>
      </c>
      <c r="AA630">
        <v>168.5</v>
      </c>
      <c r="AB630">
        <v>105.12</v>
      </c>
      <c r="AC630">
        <v>270.82742316784868</v>
      </c>
      <c r="AD630">
        <v>8.7780000000000005</v>
      </c>
      <c r="AE630">
        <v>111.74960306142025</v>
      </c>
      <c r="AF630">
        <v>90.560219568513062</v>
      </c>
      <c r="AG630">
        <v>107.60272190666126</v>
      </c>
      <c r="AH630">
        <v>301.49</v>
      </c>
      <c r="AI630" t="e">
        <v>#N/A</v>
      </c>
      <c r="AJ630" t="e">
        <v>#N/A</v>
      </c>
      <c r="AK630">
        <v>8.3537053783427133</v>
      </c>
    </row>
    <row r="631" spans="8:37" x14ac:dyDescent="0.25">
      <c r="H631" s="15">
        <v>44735</v>
      </c>
      <c r="I631" t="e">
        <v>#N/A</v>
      </c>
      <c r="J631">
        <v>8.6300000000000008</v>
      </c>
      <c r="K631">
        <v>111.16</v>
      </c>
      <c r="L631" t="e">
        <v>#N/A</v>
      </c>
      <c r="M631" t="e">
        <v>#N/A</v>
      </c>
      <c r="N631">
        <v>92.178133028832434</v>
      </c>
      <c r="O631">
        <v>43.17</v>
      </c>
      <c r="P631" t="e">
        <v>#N/A</v>
      </c>
      <c r="Q631" t="e">
        <v>#N/A</v>
      </c>
      <c r="R631" t="e">
        <v>#N/A</v>
      </c>
      <c r="S631">
        <v>33.86</v>
      </c>
      <c r="T631">
        <v>15.853078313826245</v>
      </c>
      <c r="U631">
        <v>29.408126367875159</v>
      </c>
      <c r="V631" t="e">
        <v>#N/A</v>
      </c>
      <c r="W631">
        <v>28.042630126558187</v>
      </c>
      <c r="X631">
        <v>9.6310000000000002</v>
      </c>
      <c r="Y631" t="e">
        <v>#N/A</v>
      </c>
      <c r="Z631" t="e">
        <v>#N/A</v>
      </c>
      <c r="AA631">
        <v>171.11</v>
      </c>
      <c r="AB631" t="e">
        <v>#N/A</v>
      </c>
      <c r="AC631">
        <v>271.98591683319057</v>
      </c>
      <c r="AD631">
        <v>8.391</v>
      </c>
      <c r="AE631">
        <v>113.04667383342162</v>
      </c>
      <c r="AF631">
        <v>91.372460518706703</v>
      </c>
      <c r="AG631" t="e">
        <v>#N/A</v>
      </c>
      <c r="AH631">
        <v>301.86</v>
      </c>
      <c r="AI631" t="e">
        <v>#N/A</v>
      </c>
      <c r="AJ631" t="e">
        <v>#N/A</v>
      </c>
      <c r="AK631">
        <v>8.3913281987637092</v>
      </c>
    </row>
    <row r="632" spans="8:37" x14ac:dyDescent="0.25">
      <c r="H632" s="15">
        <v>44736</v>
      </c>
      <c r="I632">
        <v>106.583</v>
      </c>
      <c r="J632">
        <v>8.6199999999999992</v>
      </c>
      <c r="K632">
        <v>111.15</v>
      </c>
      <c r="L632">
        <v>100.16631625440584</v>
      </c>
      <c r="M632">
        <v>8.3845261800309849</v>
      </c>
      <c r="N632">
        <v>91.936095572200628</v>
      </c>
      <c r="O632">
        <v>44.74</v>
      </c>
      <c r="P632">
        <v>115.92</v>
      </c>
      <c r="Q632">
        <v>134.79</v>
      </c>
      <c r="R632">
        <v>198.54182815855017</v>
      </c>
      <c r="S632">
        <v>34.29</v>
      </c>
      <c r="T632">
        <v>16.516544989096428</v>
      </c>
      <c r="U632">
        <v>30.146013084289375</v>
      </c>
      <c r="V632">
        <v>10.6275</v>
      </c>
      <c r="W632">
        <v>27.970038873613351</v>
      </c>
      <c r="X632">
        <v>9.923</v>
      </c>
      <c r="Y632">
        <v>960.87</v>
      </c>
      <c r="Z632">
        <v>124.29</v>
      </c>
      <c r="AA632">
        <v>174.34</v>
      </c>
      <c r="AB632">
        <v>107.36</v>
      </c>
      <c r="AC632">
        <v>283.84374703707215</v>
      </c>
      <c r="AD632">
        <v>8.6050000000000004</v>
      </c>
      <c r="AE632">
        <v>113.63197769476997</v>
      </c>
      <c r="AF632">
        <v>91.874199536427028</v>
      </c>
      <c r="AG632">
        <v>112.22703726528306</v>
      </c>
      <c r="AH632">
        <v>304.87</v>
      </c>
      <c r="AI632" t="e">
        <v>#N/A</v>
      </c>
      <c r="AJ632" t="e">
        <v>#N/A</v>
      </c>
      <c r="AK632">
        <v>8.5444123584852711</v>
      </c>
    </row>
    <row r="633" spans="8:37" x14ac:dyDescent="0.25">
      <c r="H633" s="15">
        <v>44739</v>
      </c>
      <c r="I633">
        <v>106.59</v>
      </c>
      <c r="J633">
        <v>8.61</v>
      </c>
      <c r="K633">
        <v>111.12</v>
      </c>
      <c r="L633">
        <v>99.841025027936695</v>
      </c>
      <c r="M633">
        <v>8.3956372287965024</v>
      </c>
      <c r="N633">
        <v>91.507831666352132</v>
      </c>
      <c r="O633">
        <v>44.79</v>
      </c>
      <c r="P633">
        <v>115.03</v>
      </c>
      <c r="Q633">
        <v>135.53</v>
      </c>
      <c r="R633">
        <v>200.12666619899633</v>
      </c>
      <c r="S633">
        <v>34.270000000000003</v>
      </c>
      <c r="T633">
        <v>16.097376863559159</v>
      </c>
      <c r="U633">
        <v>29.956123796942816</v>
      </c>
      <c r="V633">
        <v>10.9079</v>
      </c>
      <c r="W633">
        <v>26.835251934327232</v>
      </c>
      <c r="X633">
        <v>9.8870000000000005</v>
      </c>
      <c r="Y633">
        <v>957.27</v>
      </c>
      <c r="Z633">
        <v>125.05</v>
      </c>
      <c r="AA633">
        <v>175.8</v>
      </c>
      <c r="AB633">
        <v>108.21</v>
      </c>
      <c r="AC633">
        <v>276.10869975467068</v>
      </c>
      <c r="AD633">
        <v>8.5220000000000002</v>
      </c>
      <c r="AE633">
        <v>113.19927003909656</v>
      </c>
      <c r="AF633">
        <v>92.411983294289442</v>
      </c>
      <c r="AG633">
        <v>111.71721622868682</v>
      </c>
      <c r="AH633">
        <v>305.25</v>
      </c>
      <c r="AI633" t="e">
        <v>#N/A</v>
      </c>
      <c r="AJ633" t="e">
        <v>#N/A</v>
      </c>
      <c r="AK633">
        <v>8.6324694276999789</v>
      </c>
    </row>
    <row r="634" spans="8:37" x14ac:dyDescent="0.25">
      <c r="H634" s="15">
        <v>44740</v>
      </c>
      <c r="I634">
        <v>106.39</v>
      </c>
      <c r="J634">
        <v>8.57</v>
      </c>
      <c r="K634">
        <v>111.17</v>
      </c>
      <c r="L634">
        <v>100.20561871093513</v>
      </c>
      <c r="M634">
        <v>8.4273253162348052</v>
      </c>
      <c r="N634">
        <v>91.960467547277389</v>
      </c>
      <c r="O634">
        <v>44.27</v>
      </c>
      <c r="P634">
        <v>112.01</v>
      </c>
      <c r="Q634">
        <v>137.66999999999999</v>
      </c>
      <c r="R634">
        <v>202.08017208464778</v>
      </c>
      <c r="S634">
        <v>33.700000000000003</v>
      </c>
      <c r="T634">
        <v>16.088567898888151</v>
      </c>
      <c r="U634">
        <v>29.475909911622161</v>
      </c>
      <c r="V634">
        <v>10.954599999999999</v>
      </c>
      <c r="W634">
        <v>25.648579302480279</v>
      </c>
      <c r="X634">
        <v>9.7129999999999992</v>
      </c>
      <c r="Y634">
        <v>935.15</v>
      </c>
      <c r="Z634">
        <v>125.93</v>
      </c>
      <c r="AA634">
        <v>177.04</v>
      </c>
      <c r="AB634">
        <v>108.5</v>
      </c>
      <c r="AC634">
        <v>269.69495391048179</v>
      </c>
      <c r="AD634">
        <v>8.49</v>
      </c>
      <c r="AE634">
        <v>113.40808398969321</v>
      </c>
      <c r="AF634">
        <v>93.16231706861798</v>
      </c>
      <c r="AG634">
        <v>111.15303536796402</v>
      </c>
      <c r="AH634">
        <v>303.85000000000002</v>
      </c>
      <c r="AI634" t="e">
        <v>#N/A</v>
      </c>
      <c r="AJ634" t="e">
        <v>#N/A</v>
      </c>
      <c r="AK634">
        <v>8.8115776540695396</v>
      </c>
    </row>
    <row r="635" spans="8:37" x14ac:dyDescent="0.25">
      <c r="H635" s="15">
        <v>44741</v>
      </c>
      <c r="I635">
        <v>105.836</v>
      </c>
      <c r="J635">
        <v>8.52</v>
      </c>
      <c r="K635">
        <v>111.2</v>
      </c>
      <c r="L635">
        <v>101.06381773569048</v>
      </c>
      <c r="M635">
        <v>8.4611498393755973</v>
      </c>
      <c r="N635">
        <v>92.781926096113352</v>
      </c>
      <c r="O635">
        <v>43.91</v>
      </c>
      <c r="P635">
        <v>111.93</v>
      </c>
      <c r="Q635">
        <v>131.44</v>
      </c>
      <c r="R635">
        <v>195.81177343651487</v>
      </c>
      <c r="S635">
        <v>34.14</v>
      </c>
      <c r="T635">
        <v>15.967834577828834</v>
      </c>
      <c r="U635">
        <v>29.066149722381773</v>
      </c>
      <c r="V635">
        <v>10.754899999999999</v>
      </c>
      <c r="W635">
        <v>25.148382155849131</v>
      </c>
      <c r="X635">
        <v>9.6859999999999999</v>
      </c>
      <c r="Y635">
        <v>931.57</v>
      </c>
      <c r="Z635">
        <v>124.12</v>
      </c>
      <c r="AA635">
        <v>174.79</v>
      </c>
      <c r="AB635">
        <v>107.93</v>
      </c>
      <c r="AC635">
        <v>267.86329695577257</v>
      </c>
      <c r="AD635">
        <v>8.4390000000000001</v>
      </c>
      <c r="AE635">
        <v>114.71810994440096</v>
      </c>
      <c r="AF635">
        <v>93.456712795918435</v>
      </c>
      <c r="AG635">
        <v>110.96869343481379</v>
      </c>
      <c r="AH635">
        <v>302.87</v>
      </c>
      <c r="AI635" t="e">
        <v>#N/A</v>
      </c>
      <c r="AJ635" t="e">
        <v>#N/A</v>
      </c>
      <c r="AK635">
        <v>8.8011036196967218</v>
      </c>
    </row>
    <row r="636" spans="8:37" x14ac:dyDescent="0.25">
      <c r="H636" s="15">
        <v>44742</v>
      </c>
      <c r="I636">
        <v>105.301</v>
      </c>
      <c r="J636">
        <v>8.48</v>
      </c>
      <c r="K636">
        <v>111.07</v>
      </c>
      <c r="L636">
        <v>101.00386620354526</v>
      </c>
      <c r="M636">
        <v>8.4014851869348206</v>
      </c>
      <c r="N636">
        <v>92.597538872460163</v>
      </c>
      <c r="O636">
        <v>43.32</v>
      </c>
      <c r="P636">
        <v>110.94</v>
      </c>
      <c r="Q636">
        <v>129.16999999999999</v>
      </c>
      <c r="R636">
        <v>188.39451574012423</v>
      </c>
      <c r="S636">
        <v>33.79</v>
      </c>
      <c r="T636">
        <v>15.739769150052465</v>
      </c>
      <c r="U636">
        <v>28.486597348087379</v>
      </c>
      <c r="V636">
        <v>10.5869</v>
      </c>
      <c r="W636">
        <v>24.554039874081845</v>
      </c>
      <c r="X636">
        <v>9.5739999999999998</v>
      </c>
      <c r="Y636">
        <v>921</v>
      </c>
      <c r="Z636">
        <v>121.59</v>
      </c>
      <c r="AA636">
        <v>173.79</v>
      </c>
      <c r="AB636">
        <v>108.26</v>
      </c>
      <c r="AC636">
        <v>264.85738815224647</v>
      </c>
      <c r="AD636">
        <v>8.1669999999999998</v>
      </c>
      <c r="AE636">
        <v>114.52706159938533</v>
      </c>
      <c r="AF636">
        <v>93.226028378245502</v>
      </c>
      <c r="AG636">
        <v>109.67591532203147</v>
      </c>
      <c r="AH636">
        <v>299.67</v>
      </c>
      <c r="AI636">
        <v>885.58</v>
      </c>
      <c r="AJ636">
        <v>151.52000000000001</v>
      </c>
      <c r="AK636">
        <v>8.7550687351914398</v>
      </c>
    </row>
    <row r="637" spans="8:37" x14ac:dyDescent="0.25">
      <c r="H637" s="15">
        <v>44743</v>
      </c>
      <c r="I637">
        <v>105.295</v>
      </c>
      <c r="J637">
        <v>8.5</v>
      </c>
      <c r="K637">
        <v>111.06</v>
      </c>
      <c r="L637">
        <v>101.35239332668097</v>
      </c>
      <c r="M637">
        <v>8.4079211058018828</v>
      </c>
      <c r="N637">
        <v>93.626225725821953</v>
      </c>
      <c r="O637">
        <v>43.05</v>
      </c>
      <c r="P637">
        <v>112.9</v>
      </c>
      <c r="Q637">
        <v>131.76</v>
      </c>
      <c r="R637">
        <v>189.55226228516236</v>
      </c>
      <c r="S637">
        <v>34.46</v>
      </c>
      <c r="T637">
        <v>16.179580849836569</v>
      </c>
      <c r="U637">
        <v>28.722841761199771</v>
      </c>
      <c r="V637">
        <v>10.597</v>
      </c>
      <c r="W637">
        <v>24.706787156316093</v>
      </c>
      <c r="X637">
        <v>9.6959999999999997</v>
      </c>
      <c r="Y637">
        <v>932.79</v>
      </c>
      <c r="Z637">
        <v>121.49</v>
      </c>
      <c r="AA637">
        <v>173.06</v>
      </c>
      <c r="AB637" t="e">
        <v>#N/A</v>
      </c>
      <c r="AC637">
        <v>269.80388386848682</v>
      </c>
      <c r="AD637">
        <v>8.2319999999999993</v>
      </c>
      <c r="AE637">
        <v>114.78475863888482</v>
      </c>
      <c r="AF637" t="e">
        <v>#N/A</v>
      </c>
      <c r="AG637">
        <v>110.13740010452858</v>
      </c>
      <c r="AH637">
        <v>299.95</v>
      </c>
      <c r="AI637" t="e">
        <v>#N/A</v>
      </c>
      <c r="AJ637" t="e">
        <v>#N/A</v>
      </c>
      <c r="AK637">
        <v>8.7630192751044156</v>
      </c>
    </row>
    <row r="638" spans="8:37" x14ac:dyDescent="0.25">
      <c r="H638" s="15">
        <v>44746</v>
      </c>
      <c r="I638">
        <v>105.036</v>
      </c>
      <c r="J638" t="e">
        <v>#N/A</v>
      </c>
      <c r="K638">
        <v>111.03</v>
      </c>
      <c r="L638" t="e">
        <v>#N/A</v>
      </c>
      <c r="M638">
        <v>8.3895059219724732</v>
      </c>
      <c r="N638">
        <v>93.490357862419643</v>
      </c>
      <c r="O638">
        <v>43.45</v>
      </c>
      <c r="P638">
        <v>112.9</v>
      </c>
      <c r="Q638" t="e">
        <v>#N/A</v>
      </c>
      <c r="R638" t="e">
        <v>#N/A</v>
      </c>
      <c r="S638" t="e">
        <v>#N/A</v>
      </c>
      <c r="T638" t="e">
        <v>#N/A</v>
      </c>
      <c r="U638">
        <v>28.657776072148135</v>
      </c>
      <c r="V638">
        <v>10.695</v>
      </c>
      <c r="W638" t="e">
        <v>#N/A</v>
      </c>
      <c r="X638">
        <v>9.6669999999999998</v>
      </c>
      <c r="Y638">
        <v>931.91</v>
      </c>
      <c r="Z638">
        <v>122.04</v>
      </c>
      <c r="AA638">
        <v>173.43</v>
      </c>
      <c r="AB638">
        <v>108.35</v>
      </c>
      <c r="AC638" t="e">
        <v>#N/A</v>
      </c>
      <c r="AD638">
        <v>8.0939999999999994</v>
      </c>
      <c r="AE638">
        <v>114.52712156751517</v>
      </c>
      <c r="AF638">
        <v>93.096955103731389</v>
      </c>
      <c r="AG638" t="e">
        <v>#N/A</v>
      </c>
      <c r="AH638">
        <v>300.02999999999997</v>
      </c>
      <c r="AI638" t="e">
        <v>#N/A</v>
      </c>
      <c r="AJ638" t="e">
        <v>#N/A</v>
      </c>
      <c r="AK638">
        <v>8.7108086972259464</v>
      </c>
    </row>
    <row r="639" spans="8:37" x14ac:dyDescent="0.25">
      <c r="H639" s="15">
        <v>44747</v>
      </c>
      <c r="I639">
        <v>105.02</v>
      </c>
      <c r="J639">
        <v>8.43</v>
      </c>
      <c r="K639">
        <v>111.01</v>
      </c>
      <c r="L639">
        <v>102.17895874506924</v>
      </c>
      <c r="M639">
        <v>8.3834060565646595</v>
      </c>
      <c r="N639">
        <v>95.373352855051237</v>
      </c>
      <c r="O639">
        <v>43.8</v>
      </c>
      <c r="P639">
        <v>113.73</v>
      </c>
      <c r="Q639">
        <v>129.09</v>
      </c>
      <c r="R639">
        <v>186.73078874505313</v>
      </c>
      <c r="S639">
        <v>35.61</v>
      </c>
      <c r="T639">
        <v>16.466569058077113</v>
      </c>
      <c r="U639">
        <v>29.231332357247439</v>
      </c>
      <c r="V639">
        <v>10.6684</v>
      </c>
      <c r="W639">
        <v>26.217667154709616</v>
      </c>
      <c r="X639">
        <v>9.6989999999999998</v>
      </c>
      <c r="Y639">
        <v>942.38</v>
      </c>
      <c r="Z639">
        <v>118.21</v>
      </c>
      <c r="AA639">
        <v>176.83</v>
      </c>
      <c r="AB639">
        <v>108.71</v>
      </c>
      <c r="AC639">
        <v>268.58955588091754</v>
      </c>
      <c r="AD639">
        <v>7.9640000000000004</v>
      </c>
      <c r="AE639">
        <v>116.30280890460934</v>
      </c>
      <c r="AF639">
        <v>93.494250596362718</v>
      </c>
      <c r="AG639">
        <v>111.54116875816423</v>
      </c>
      <c r="AH639">
        <v>300.27</v>
      </c>
      <c r="AI639" t="e">
        <v>#N/A</v>
      </c>
      <c r="AJ639" t="e">
        <v>#N/A</v>
      </c>
      <c r="AK639">
        <v>8.8940995124402633</v>
      </c>
    </row>
    <row r="640" spans="8:37" x14ac:dyDescent="0.25">
      <c r="H640" s="15">
        <v>44748</v>
      </c>
      <c r="I640">
        <v>104.73699999999999</v>
      </c>
      <c r="J640">
        <v>8.36</v>
      </c>
      <c r="K640">
        <v>111.03</v>
      </c>
      <c r="L640">
        <v>102.1650138622016</v>
      </c>
      <c r="M640">
        <v>8.4110059649350966</v>
      </c>
      <c r="N640">
        <v>95.792784822569544</v>
      </c>
      <c r="O640">
        <v>44.7</v>
      </c>
      <c r="P640">
        <v>114.02</v>
      </c>
      <c r="Q640">
        <v>133.55000000000001</v>
      </c>
      <c r="R640">
        <v>193.23921401669989</v>
      </c>
      <c r="S640">
        <v>36.020000000000003</v>
      </c>
      <c r="T640">
        <v>16.337363609554703</v>
      </c>
      <c r="U640">
        <v>29.794554212130144</v>
      </c>
      <c r="V640">
        <v>10.625299999999999</v>
      </c>
      <c r="W640">
        <v>29.155607981912905</v>
      </c>
      <c r="X640">
        <v>9.7430000000000003</v>
      </c>
      <c r="Y640">
        <v>941.82</v>
      </c>
      <c r="Z640">
        <v>119.56</v>
      </c>
      <c r="AA640">
        <v>176.63</v>
      </c>
      <c r="AB640">
        <v>108.58</v>
      </c>
      <c r="AC640">
        <v>271.24741964022411</v>
      </c>
      <c r="AD640">
        <v>7.8019999999999996</v>
      </c>
      <c r="AE640">
        <v>117.39464399914827</v>
      </c>
      <c r="AF640">
        <v>93.737614541238713</v>
      </c>
      <c r="AG640">
        <v>112.33496621278725</v>
      </c>
      <c r="AH640">
        <v>303.76</v>
      </c>
      <c r="AI640" t="e">
        <v>#N/A</v>
      </c>
      <c r="AJ640" t="e">
        <v>#N/A</v>
      </c>
      <c r="AK640">
        <v>9.259210349040659</v>
      </c>
    </row>
    <row r="641" spans="8:37" x14ac:dyDescent="0.25">
      <c r="H641" s="15">
        <v>44749</v>
      </c>
      <c r="I641">
        <v>104.90900000000001</v>
      </c>
      <c r="J641">
        <v>8.4</v>
      </c>
      <c r="K641">
        <v>111.11</v>
      </c>
      <c r="L641">
        <v>101.96168828739749</v>
      </c>
      <c r="M641">
        <v>8.37127197838028</v>
      </c>
      <c r="N641">
        <v>95.854258985721316</v>
      </c>
      <c r="O641">
        <v>45.9</v>
      </c>
      <c r="P641">
        <v>116.22</v>
      </c>
      <c r="Q641">
        <v>137.16999999999999</v>
      </c>
      <c r="R641">
        <v>197.62470212729389</v>
      </c>
      <c r="S641">
        <v>36.64</v>
      </c>
      <c r="T641">
        <v>16.57311669128508</v>
      </c>
      <c r="U641">
        <v>30.445593303791235</v>
      </c>
      <c r="V641">
        <v>10.620900000000001</v>
      </c>
      <c r="W641">
        <v>31.147218119153123</v>
      </c>
      <c r="X641">
        <v>9.9030000000000005</v>
      </c>
      <c r="Y641">
        <v>959.03</v>
      </c>
      <c r="Z641">
        <v>123.12</v>
      </c>
      <c r="AA641">
        <v>179.15</v>
      </c>
      <c r="AB641">
        <v>108.71</v>
      </c>
      <c r="AC641">
        <v>275.13540128015751</v>
      </c>
      <c r="AD641">
        <v>7.9720000000000004</v>
      </c>
      <c r="AE641">
        <v>116.7428472637163</v>
      </c>
      <c r="AF641">
        <v>93.815874479449448</v>
      </c>
      <c r="AG641">
        <v>113.29525820015631</v>
      </c>
      <c r="AH641">
        <v>306.83</v>
      </c>
      <c r="AI641" t="e">
        <v>#N/A</v>
      </c>
      <c r="AJ641" t="e">
        <v>#N/A</v>
      </c>
      <c r="AK641">
        <v>9.2508621500216872</v>
      </c>
    </row>
    <row r="642" spans="8:37" x14ac:dyDescent="0.25">
      <c r="H642" s="15">
        <v>44750</v>
      </c>
      <c r="I642">
        <v>104.92</v>
      </c>
      <c r="J642">
        <v>8.35</v>
      </c>
      <c r="K642">
        <v>111.16</v>
      </c>
      <c r="L642">
        <v>101.38396808465264</v>
      </c>
      <c r="M642">
        <v>8.3161398873126693</v>
      </c>
      <c r="N642">
        <v>95.731287498770541</v>
      </c>
      <c r="O642">
        <v>46.2</v>
      </c>
      <c r="P642">
        <v>116.31</v>
      </c>
      <c r="Q642">
        <v>136.78</v>
      </c>
      <c r="R642">
        <v>196.61431239981133</v>
      </c>
      <c r="S642">
        <v>36.82</v>
      </c>
      <c r="T642">
        <v>16.553555621127174</v>
      </c>
      <c r="U642">
        <v>30.945706698141045</v>
      </c>
      <c r="V642">
        <v>10.7219</v>
      </c>
      <c r="W642">
        <v>31.464542146159143</v>
      </c>
      <c r="X642">
        <v>9.9079999999999995</v>
      </c>
      <c r="Y642">
        <v>960.64</v>
      </c>
      <c r="Z642">
        <v>124.02</v>
      </c>
      <c r="AA642">
        <v>179.98</v>
      </c>
      <c r="AB642">
        <v>109.07</v>
      </c>
      <c r="AC642">
        <v>274.48608242352708</v>
      </c>
      <c r="AD642">
        <v>8.1029999999999998</v>
      </c>
      <c r="AE642">
        <v>116.05412671159979</v>
      </c>
      <c r="AF642">
        <v>93.334987974391353</v>
      </c>
      <c r="AG642">
        <v>112.80638083325576</v>
      </c>
      <c r="AH642">
        <v>307.29000000000002</v>
      </c>
      <c r="AI642" t="e">
        <v>#N/A</v>
      </c>
      <c r="AJ642" t="e">
        <v>#N/A</v>
      </c>
      <c r="AK642">
        <v>9.1288807521626616</v>
      </c>
    </row>
    <row r="643" spans="8:37" x14ac:dyDescent="0.25">
      <c r="H643" s="15">
        <v>44753</v>
      </c>
      <c r="I643">
        <v>105.22199999999999</v>
      </c>
      <c r="J643">
        <v>8.34</v>
      </c>
      <c r="K643">
        <v>111.11</v>
      </c>
      <c r="L643">
        <v>102.35482606249094</v>
      </c>
      <c r="M643">
        <v>8.3484675730665039</v>
      </c>
      <c r="N643">
        <v>96.795508744038159</v>
      </c>
      <c r="O643">
        <v>45.56</v>
      </c>
      <c r="P643">
        <v>114.13</v>
      </c>
      <c r="Q643">
        <v>137.61000000000001</v>
      </c>
      <c r="R643">
        <v>195.28116676066765</v>
      </c>
      <c r="S643">
        <v>36.380000000000003</v>
      </c>
      <c r="T643">
        <v>16.335453100158983</v>
      </c>
      <c r="U643">
        <v>30.042726550079493</v>
      </c>
      <c r="V643">
        <v>10.658899999999999</v>
      </c>
      <c r="W643">
        <v>29.73966613672496</v>
      </c>
      <c r="X643">
        <v>9.7739999999999991</v>
      </c>
      <c r="Y643">
        <v>943.73</v>
      </c>
      <c r="Z643">
        <v>122.07</v>
      </c>
      <c r="AA643">
        <v>177.73</v>
      </c>
      <c r="AB643">
        <v>107.45</v>
      </c>
      <c r="AC643">
        <v>273.12201907790143</v>
      </c>
      <c r="AD643">
        <v>7.9409999999999998</v>
      </c>
      <c r="AE643">
        <v>117.2680539881966</v>
      </c>
      <c r="AF643">
        <v>93.967529350773546</v>
      </c>
      <c r="AG643">
        <v>112.74643627584803</v>
      </c>
      <c r="AH643">
        <v>305.37</v>
      </c>
      <c r="AI643" t="e">
        <v>#N/A</v>
      </c>
      <c r="AJ643" t="e">
        <v>#N/A</v>
      </c>
      <c r="AK643">
        <v>9.1152163344676698</v>
      </c>
    </row>
    <row r="644" spans="8:37" x14ac:dyDescent="0.25">
      <c r="H644" s="15">
        <v>44754</v>
      </c>
      <c r="I644">
        <v>105.15600000000001</v>
      </c>
      <c r="J644">
        <v>8.31</v>
      </c>
      <c r="K644">
        <v>111.17</v>
      </c>
      <c r="L644">
        <v>102.12816668710242</v>
      </c>
      <c r="M644">
        <v>8.2898501270926044</v>
      </c>
      <c r="N644">
        <v>96.770025839793291</v>
      </c>
      <c r="O644">
        <v>45.33</v>
      </c>
      <c r="P644">
        <v>110.45</v>
      </c>
      <c r="Q644">
        <v>137.22999999999999</v>
      </c>
      <c r="R644">
        <v>193.21818744570294</v>
      </c>
      <c r="S644">
        <v>36.28</v>
      </c>
      <c r="T644">
        <v>16.97475650964023</v>
      </c>
      <c r="U644">
        <v>30.038759689922482</v>
      </c>
      <c r="V644">
        <v>10.5535</v>
      </c>
      <c r="W644">
        <v>29.964221824686941</v>
      </c>
      <c r="X644">
        <v>9.6989999999999998</v>
      </c>
      <c r="Y644">
        <v>940.63</v>
      </c>
      <c r="Z644">
        <v>122.99</v>
      </c>
      <c r="AA644">
        <v>176.08</v>
      </c>
      <c r="AB644">
        <v>106.7</v>
      </c>
      <c r="AC644">
        <v>271.98370105346851</v>
      </c>
      <c r="AD644">
        <v>7.7720000000000002</v>
      </c>
      <c r="AE644">
        <v>116.72079813936961</v>
      </c>
      <c r="AF644">
        <v>93.51638751499415</v>
      </c>
      <c r="AG644">
        <v>112.41693390119228</v>
      </c>
      <c r="AH644">
        <v>304.32</v>
      </c>
      <c r="AI644" t="e">
        <v>#N/A</v>
      </c>
      <c r="AJ644" t="e">
        <v>#N/A</v>
      </c>
      <c r="AK644">
        <v>8.9844431814375092</v>
      </c>
    </row>
    <row r="645" spans="8:37" x14ac:dyDescent="0.25">
      <c r="H645" s="15">
        <v>44755</v>
      </c>
      <c r="I645">
        <v>105.036</v>
      </c>
      <c r="J645">
        <v>8.27</v>
      </c>
      <c r="K645">
        <v>111.17</v>
      </c>
      <c r="L645">
        <v>102.34270104439685</v>
      </c>
      <c r="M645">
        <v>8.2673824181308113</v>
      </c>
      <c r="N645">
        <v>96.240825233088671</v>
      </c>
      <c r="O645">
        <v>44.76</v>
      </c>
      <c r="P645">
        <v>109.86</v>
      </c>
      <c r="Q645">
        <v>135.34</v>
      </c>
      <c r="R645">
        <v>190.97543787352546</v>
      </c>
      <c r="S645">
        <v>36.35</v>
      </c>
      <c r="T645">
        <v>16.802221781392582</v>
      </c>
      <c r="U645">
        <v>29.530351120809364</v>
      </c>
      <c r="V645">
        <v>10.609</v>
      </c>
      <c r="W645">
        <v>30.509819480261854</v>
      </c>
      <c r="X645">
        <v>9.657</v>
      </c>
      <c r="Y645">
        <v>938.64</v>
      </c>
      <c r="Z645">
        <v>121.52</v>
      </c>
      <c r="AA645">
        <v>175.72</v>
      </c>
      <c r="AB645">
        <v>106.77</v>
      </c>
      <c r="AC645">
        <v>269.95635786550292</v>
      </c>
      <c r="AD645">
        <v>7.7320000000000002</v>
      </c>
      <c r="AE645">
        <v>116.78332212383927</v>
      </c>
      <c r="AF645">
        <v>93.693550414735029</v>
      </c>
      <c r="AG645">
        <v>112.42982497480146</v>
      </c>
      <c r="AH645">
        <v>303.99</v>
      </c>
      <c r="AI645" t="e">
        <v>#N/A</v>
      </c>
      <c r="AJ645" t="e">
        <v>#N/A</v>
      </c>
      <c r="AK645">
        <v>9.0083902545474555</v>
      </c>
    </row>
    <row r="646" spans="8:37" x14ac:dyDescent="0.25">
      <c r="H646" s="15">
        <v>44756</v>
      </c>
      <c r="I646">
        <v>104.78100000000001</v>
      </c>
      <c r="J646">
        <v>8.15</v>
      </c>
      <c r="K646" t="e">
        <v>#N/A</v>
      </c>
      <c r="L646">
        <v>102.27412323582853</v>
      </c>
      <c r="M646">
        <v>8.2626886272140005</v>
      </c>
      <c r="N646">
        <v>97.167450705635076</v>
      </c>
      <c r="O646">
        <v>44.55</v>
      </c>
      <c r="P646">
        <v>108.26</v>
      </c>
      <c r="Q646">
        <v>134.96</v>
      </c>
      <c r="R646">
        <v>189.91008481265536</v>
      </c>
      <c r="S646">
        <v>36.25</v>
      </c>
      <c r="T646">
        <v>16.835151636472826</v>
      </c>
      <c r="U646">
        <v>29.464017615854271</v>
      </c>
      <c r="V646">
        <v>10.4307</v>
      </c>
      <c r="W646">
        <v>30.857771994795314</v>
      </c>
      <c r="X646">
        <v>9.6080000000000005</v>
      </c>
      <c r="Y646">
        <v>936.65</v>
      </c>
      <c r="Z646">
        <v>119.14</v>
      </c>
      <c r="AA646">
        <v>177.24</v>
      </c>
      <c r="AB646">
        <v>106.85</v>
      </c>
      <c r="AC646">
        <v>268.91202081873689</v>
      </c>
      <c r="AD646">
        <v>7.4619999999999997</v>
      </c>
      <c r="AE646">
        <v>117.38972666996766</v>
      </c>
      <c r="AF646">
        <v>93.865052992024502</v>
      </c>
      <c r="AG646">
        <v>111.71121704652425</v>
      </c>
      <c r="AH646">
        <v>303.66000000000003</v>
      </c>
      <c r="AI646" t="e">
        <v>#N/A</v>
      </c>
      <c r="AJ646" t="e">
        <v>#N/A</v>
      </c>
      <c r="AK646">
        <v>9.0013012116872932</v>
      </c>
    </row>
    <row r="647" spans="8:37" x14ac:dyDescent="0.25">
      <c r="H647" s="15">
        <v>44757</v>
      </c>
      <c r="I647">
        <v>104.825</v>
      </c>
      <c r="J647">
        <v>8.1999999999999993</v>
      </c>
      <c r="K647">
        <v>111.16</v>
      </c>
      <c r="L647">
        <v>102.36170674724343</v>
      </c>
      <c r="M647">
        <v>8.2313420833080624</v>
      </c>
      <c r="N647">
        <v>96.602519591310397</v>
      </c>
      <c r="O647">
        <v>45.3</v>
      </c>
      <c r="P647">
        <v>110.41</v>
      </c>
      <c r="Q647">
        <v>136.13999999999999</v>
      </c>
      <c r="R647">
        <v>194.59883635536406</v>
      </c>
      <c r="S647">
        <v>36.44</v>
      </c>
      <c r="T647">
        <v>16.93284396389247</v>
      </c>
      <c r="U647">
        <v>29.426644182124789</v>
      </c>
      <c r="V647">
        <v>10.4323</v>
      </c>
      <c r="W647">
        <v>31.34609661739907</v>
      </c>
      <c r="X647">
        <v>9.7859999999999996</v>
      </c>
      <c r="Y647">
        <v>958.9</v>
      </c>
      <c r="Z647">
        <v>121.39</v>
      </c>
      <c r="AA647">
        <v>175.42</v>
      </c>
      <c r="AB647">
        <v>106.34</v>
      </c>
      <c r="AC647">
        <v>269.33835928975299</v>
      </c>
      <c r="AD647">
        <v>7.09</v>
      </c>
      <c r="AE647">
        <v>116.99060477791983</v>
      </c>
      <c r="AF647">
        <v>93.949583136260841</v>
      </c>
      <c r="AG647">
        <v>112.53700822073057</v>
      </c>
      <c r="AH647">
        <v>305.02999999999997</v>
      </c>
      <c r="AI647" t="e">
        <v>#N/A</v>
      </c>
      <c r="AJ647" t="e">
        <v>#N/A</v>
      </c>
      <c r="AK647">
        <v>9.0492212505987251</v>
      </c>
    </row>
    <row r="648" spans="8:37" x14ac:dyDescent="0.25">
      <c r="H648" s="15">
        <v>44760</v>
      </c>
      <c r="I648">
        <v>104.858</v>
      </c>
      <c r="J648">
        <v>8.2200000000000006</v>
      </c>
      <c r="K648">
        <v>111.22</v>
      </c>
      <c r="L648">
        <v>101.82306198358759</v>
      </c>
      <c r="M648">
        <v>8.1538038207595367</v>
      </c>
      <c r="N648">
        <v>95.623094324776247</v>
      </c>
      <c r="O648">
        <v>46.05</v>
      </c>
      <c r="P648">
        <v>110.09</v>
      </c>
      <c r="Q648">
        <v>139.85</v>
      </c>
      <c r="R648">
        <v>199.53572431452815</v>
      </c>
      <c r="S648">
        <v>35.47</v>
      </c>
      <c r="T648">
        <v>16.917478115471624</v>
      </c>
      <c r="U648">
        <v>30.075243434641489</v>
      </c>
      <c r="V648">
        <v>10.6912</v>
      </c>
      <c r="W648">
        <v>31.277663027441726</v>
      </c>
      <c r="X648">
        <v>9.7170000000000005</v>
      </c>
      <c r="Y648">
        <v>953.51</v>
      </c>
      <c r="Z648">
        <v>122.99</v>
      </c>
      <c r="AA648">
        <v>176.53</v>
      </c>
      <c r="AB648">
        <v>106.42</v>
      </c>
      <c r="AC648">
        <v>264.23723812334021</v>
      </c>
      <c r="AD648">
        <v>7.1959999999999997</v>
      </c>
      <c r="AE648">
        <v>115.73595884708166</v>
      </c>
      <c r="AF648">
        <v>93.012903904568361</v>
      </c>
      <c r="AG648">
        <v>111.93786897196416</v>
      </c>
      <c r="AH648">
        <v>305.10000000000002</v>
      </c>
      <c r="AI648" t="e">
        <v>#N/A</v>
      </c>
      <c r="AJ648" t="e">
        <v>#N/A</v>
      </c>
      <c r="AK648">
        <v>8.9370968918215645</v>
      </c>
    </row>
    <row r="649" spans="8:37" x14ac:dyDescent="0.25">
      <c r="H649" s="15">
        <v>44761</v>
      </c>
      <c r="I649">
        <v>104.878</v>
      </c>
      <c r="J649">
        <v>8.27</v>
      </c>
      <c r="K649">
        <v>111.44</v>
      </c>
      <c r="L649">
        <v>101.81111866552233</v>
      </c>
      <c r="M649">
        <v>8.1126229210193781</v>
      </c>
      <c r="N649">
        <v>95.0883702763402</v>
      </c>
      <c r="O649">
        <v>45.96</v>
      </c>
      <c r="P649">
        <v>112.62</v>
      </c>
      <c r="Q649">
        <v>139.44999999999999</v>
      </c>
      <c r="R649">
        <v>200.32499698206715</v>
      </c>
      <c r="S649">
        <v>36.32</v>
      </c>
      <c r="T649">
        <v>17.488526511082902</v>
      </c>
      <c r="U649">
        <v>29.987305927155553</v>
      </c>
      <c r="V649">
        <v>10.6335</v>
      </c>
      <c r="W649">
        <v>30.963773069036229</v>
      </c>
      <c r="X649">
        <v>9.9849999999999994</v>
      </c>
      <c r="Y649">
        <v>974.23</v>
      </c>
      <c r="Z649">
        <v>125.63</v>
      </c>
      <c r="AA649">
        <v>175.97</v>
      </c>
      <c r="AB649">
        <v>106.1</v>
      </c>
      <c r="AC649">
        <v>273.44985841226446</v>
      </c>
      <c r="AD649">
        <v>7.524</v>
      </c>
      <c r="AE649">
        <v>115.25216265691991</v>
      </c>
      <c r="AF649">
        <v>93.383493333181676</v>
      </c>
      <c r="AG649">
        <v>113.53800100760438</v>
      </c>
      <c r="AH649">
        <v>307.37</v>
      </c>
      <c r="AI649" t="e">
        <v>#N/A</v>
      </c>
      <c r="AJ649" t="e">
        <v>#N/A</v>
      </c>
      <c r="AK649">
        <v>8.9822070424133198</v>
      </c>
    </row>
    <row r="650" spans="8:37" x14ac:dyDescent="0.25">
      <c r="H650" s="15">
        <v>44762</v>
      </c>
      <c r="I650">
        <v>105.262</v>
      </c>
      <c r="J650">
        <v>8.32</v>
      </c>
      <c r="K650">
        <v>111.58</v>
      </c>
      <c r="L650">
        <v>101.72572632627411</v>
      </c>
      <c r="M650">
        <v>8.1299910381934239</v>
      </c>
      <c r="N650">
        <v>95.402806397801982</v>
      </c>
      <c r="O650">
        <v>47.18</v>
      </c>
      <c r="P650">
        <v>114.69</v>
      </c>
      <c r="Q650">
        <v>142.18</v>
      </c>
      <c r="R650">
        <v>205.40771662036121</v>
      </c>
      <c r="S650">
        <v>36.520000000000003</v>
      </c>
      <c r="T650">
        <v>17.662643508978512</v>
      </c>
      <c r="U650">
        <v>30.764890589736044</v>
      </c>
      <c r="V650">
        <v>10.8131</v>
      </c>
      <c r="W650">
        <v>32.126386026886472</v>
      </c>
      <c r="X650">
        <v>10.058</v>
      </c>
      <c r="Y650">
        <v>978.74</v>
      </c>
      <c r="Z650">
        <v>125.36</v>
      </c>
      <c r="AA650">
        <v>178.67</v>
      </c>
      <c r="AB650">
        <v>106.24</v>
      </c>
      <c r="AC650">
        <v>276.38112059660489</v>
      </c>
      <c r="AD650">
        <v>7.3819999999999997</v>
      </c>
      <c r="AE650">
        <v>115.59099929402065</v>
      </c>
      <c r="AF650">
        <v>93.854284814548365</v>
      </c>
      <c r="AG650">
        <v>115.06663987996768</v>
      </c>
      <c r="AH650">
        <v>309.02999999999997</v>
      </c>
      <c r="AI650" t="e">
        <v>#N/A</v>
      </c>
      <c r="AJ650" t="e">
        <v>#N/A</v>
      </c>
      <c r="AK650">
        <v>8.9584789123970996</v>
      </c>
    </row>
    <row r="651" spans="8:37" x14ac:dyDescent="0.25">
      <c r="H651" s="15">
        <v>44763</v>
      </c>
      <c r="I651">
        <v>105.405</v>
      </c>
      <c r="J651">
        <v>8.35</v>
      </c>
      <c r="K651">
        <v>111.63</v>
      </c>
      <c r="L651">
        <v>102.25365806486127</v>
      </c>
      <c r="M651">
        <v>8.1963963809578342</v>
      </c>
      <c r="N651">
        <v>95.757218621096058</v>
      </c>
      <c r="O651">
        <v>47.43</v>
      </c>
      <c r="P651">
        <v>116.68</v>
      </c>
      <c r="Q651">
        <v>144.93</v>
      </c>
      <c r="R651">
        <v>211.61726739374123</v>
      </c>
      <c r="S651">
        <v>36.6</v>
      </c>
      <c r="T651">
        <v>17.197014339029661</v>
      </c>
      <c r="U651">
        <v>31.319976428992341</v>
      </c>
      <c r="V651">
        <v>10.7941</v>
      </c>
      <c r="W651">
        <v>33.519937143979575</v>
      </c>
      <c r="X651">
        <v>10.138</v>
      </c>
      <c r="Y651">
        <v>988.13</v>
      </c>
      <c r="Z651">
        <v>125.34</v>
      </c>
      <c r="AA651">
        <v>179.74</v>
      </c>
      <c r="AB651">
        <v>106.34</v>
      </c>
      <c r="AC651">
        <v>282.8619131801218</v>
      </c>
      <c r="AD651">
        <v>7.4509999999999996</v>
      </c>
      <c r="AE651">
        <v>116.17984465749045</v>
      </c>
      <c r="AF651">
        <v>94.500570183655725</v>
      </c>
      <c r="AG651">
        <v>116.46343245719488</v>
      </c>
      <c r="AH651">
        <v>309.05</v>
      </c>
      <c r="AI651" t="e">
        <v>#N/A</v>
      </c>
      <c r="AJ651" t="e">
        <v>#N/A</v>
      </c>
      <c r="AK651">
        <v>8.8702212493270096</v>
      </c>
    </row>
    <row r="652" spans="8:37" x14ac:dyDescent="0.25">
      <c r="H652" s="15">
        <v>44764</v>
      </c>
      <c r="I652">
        <v>105.907</v>
      </c>
      <c r="J652">
        <v>8.3800000000000008</v>
      </c>
      <c r="K652">
        <v>111.63</v>
      </c>
      <c r="L652">
        <v>103.16445313034029</v>
      </c>
      <c r="M652">
        <v>8.3069661456214146</v>
      </c>
      <c r="N652">
        <v>95.680218921032051</v>
      </c>
      <c r="O652">
        <v>47.08</v>
      </c>
      <c r="P652">
        <v>115.04</v>
      </c>
      <c r="Q652">
        <v>146.30000000000001</v>
      </c>
      <c r="R652">
        <v>213.41879226263751</v>
      </c>
      <c r="S652">
        <v>35.72</v>
      </c>
      <c r="T652">
        <v>16.839327599687255</v>
      </c>
      <c r="U652">
        <v>30.84196637998436</v>
      </c>
      <c r="V652">
        <v>10.784800000000001</v>
      </c>
      <c r="W652">
        <v>31.74354964816262</v>
      </c>
      <c r="X652">
        <v>10.036</v>
      </c>
      <c r="Y652">
        <v>980.78</v>
      </c>
      <c r="Z652">
        <v>125.65</v>
      </c>
      <c r="AA652">
        <v>178.88</v>
      </c>
      <c r="AB652">
        <v>106.09</v>
      </c>
      <c r="AC652">
        <v>281.4796716184519</v>
      </c>
      <c r="AD652">
        <v>7.32</v>
      </c>
      <c r="AE652">
        <v>116.49994889585756</v>
      </c>
      <c r="AF652">
        <v>94.673882332874783</v>
      </c>
      <c r="AG652">
        <v>115.52343662012173</v>
      </c>
      <c r="AH652">
        <v>307.41000000000003</v>
      </c>
      <c r="AI652" t="e">
        <v>#N/A</v>
      </c>
      <c r="AJ652" t="e">
        <v>#N/A</v>
      </c>
      <c r="AK652">
        <v>8.9595001298761314</v>
      </c>
    </row>
    <row r="653" spans="8:37" x14ac:dyDescent="0.25">
      <c r="H653" s="15">
        <v>44767</v>
      </c>
      <c r="I653">
        <v>106.315</v>
      </c>
      <c r="J653">
        <v>8.41</v>
      </c>
      <c r="K653">
        <v>111.69</v>
      </c>
      <c r="L653">
        <v>102.83509410936659</v>
      </c>
      <c r="M653">
        <v>8.3162117209666366</v>
      </c>
      <c r="N653">
        <v>95.739164465316506</v>
      </c>
      <c r="O653">
        <v>46.75</v>
      </c>
      <c r="P653">
        <v>113.77</v>
      </c>
      <c r="Q653">
        <v>144.13999999999999</v>
      </c>
      <c r="R653">
        <v>208.02186311605925</v>
      </c>
      <c r="S653">
        <v>35.700000000000003</v>
      </c>
      <c r="T653">
        <v>16.935720575286172</v>
      </c>
      <c r="U653">
        <v>30.557186185304765</v>
      </c>
      <c r="V653">
        <v>10.785600000000001</v>
      </c>
      <c r="W653">
        <v>31.474415419234909</v>
      </c>
      <c r="X653">
        <v>10.055999999999999</v>
      </c>
      <c r="Y653">
        <v>981.42</v>
      </c>
      <c r="Z653">
        <v>126.38</v>
      </c>
      <c r="AA653">
        <v>177.81</v>
      </c>
      <c r="AB653">
        <v>105.77</v>
      </c>
      <c r="AC653">
        <v>283.03492808922806</v>
      </c>
      <c r="AD653">
        <v>7.4729999999999999</v>
      </c>
      <c r="AE653">
        <v>115.44493709330467</v>
      </c>
      <c r="AF653">
        <v>94.149101783854888</v>
      </c>
      <c r="AG653">
        <v>114.55292247707756</v>
      </c>
      <c r="AH653">
        <v>307.54000000000002</v>
      </c>
      <c r="AI653" t="e">
        <v>#N/A</v>
      </c>
      <c r="AJ653" t="e">
        <v>#N/A</v>
      </c>
      <c r="AK653">
        <v>9.0417845190295694</v>
      </c>
    </row>
    <row r="654" spans="8:37" x14ac:dyDescent="0.25">
      <c r="H654" s="15">
        <v>44768</v>
      </c>
      <c r="I654">
        <v>106.379</v>
      </c>
      <c r="J654">
        <v>8.3800000000000008</v>
      </c>
      <c r="K654">
        <v>111.7</v>
      </c>
      <c r="L654">
        <v>104.20388340799124</v>
      </c>
      <c r="M654">
        <v>8.4597302569061235</v>
      </c>
      <c r="N654">
        <v>96.573516342450873</v>
      </c>
      <c r="O654">
        <v>46.34</v>
      </c>
      <c r="P654">
        <v>109.26</v>
      </c>
      <c r="Q654">
        <v>145.69</v>
      </c>
      <c r="R654">
        <v>208.21283979178716</v>
      </c>
      <c r="S654">
        <v>36.22</v>
      </c>
      <c r="T654">
        <v>16.747309173496596</v>
      </c>
      <c r="U654">
        <v>30.35696652513084</v>
      </c>
      <c r="V654">
        <v>10.781700000000001</v>
      </c>
      <c r="W654">
        <v>31.292584180902541</v>
      </c>
      <c r="X654">
        <v>9.9589999999999996</v>
      </c>
      <c r="Y654">
        <v>965.21</v>
      </c>
      <c r="Z654">
        <v>125.66</v>
      </c>
      <c r="AA654">
        <v>180.01</v>
      </c>
      <c r="AB654">
        <v>105.93</v>
      </c>
      <c r="AC654">
        <v>281.60363385010373</v>
      </c>
      <c r="AD654">
        <v>7.3890000000000002</v>
      </c>
      <c r="AE654">
        <v>116.85362134656101</v>
      </c>
      <c r="AF654">
        <v>95.120284080489469</v>
      </c>
      <c r="AG654">
        <v>115.26342720180973</v>
      </c>
      <c r="AH654">
        <v>306.95</v>
      </c>
      <c r="AI654" t="e">
        <v>#N/A</v>
      </c>
      <c r="AJ654" t="e">
        <v>#N/A</v>
      </c>
      <c r="AK654">
        <v>9.2231260395573607</v>
      </c>
    </row>
    <row r="655" spans="8:37" x14ac:dyDescent="0.25">
      <c r="H655" s="15">
        <v>44769</v>
      </c>
      <c r="I655">
        <v>106.57599999999999</v>
      </c>
      <c r="J655">
        <v>8.39</v>
      </c>
      <c r="K655">
        <v>111.72</v>
      </c>
      <c r="L655">
        <v>104.31025886069762</v>
      </c>
      <c r="M655">
        <v>8.435364963404961</v>
      </c>
      <c r="N655">
        <v>96.775788744931248</v>
      </c>
      <c r="O655">
        <v>47.52</v>
      </c>
      <c r="P655">
        <v>110.37</v>
      </c>
      <c r="Q655">
        <v>147.81</v>
      </c>
      <c r="R655">
        <v>209.75744218462552</v>
      </c>
      <c r="S655">
        <v>36.58</v>
      </c>
      <c r="T655">
        <v>17.288102067055682</v>
      </c>
      <c r="U655">
        <v>30.872317278211845</v>
      </c>
      <c r="V655">
        <v>10.8589</v>
      </c>
      <c r="W655">
        <v>31.658589654831367</v>
      </c>
      <c r="X655">
        <v>10.228</v>
      </c>
      <c r="Y655">
        <v>990.72</v>
      </c>
      <c r="Z655">
        <v>126.58</v>
      </c>
      <c r="AA655">
        <v>181.02</v>
      </c>
      <c r="AB655">
        <v>105.8</v>
      </c>
      <c r="AC655">
        <v>294.26367322717829</v>
      </c>
      <c r="AD655">
        <v>7.5780000000000003</v>
      </c>
      <c r="AE655">
        <v>116.78570026803555</v>
      </c>
      <c r="AF655">
        <v>95.424835690857165</v>
      </c>
      <c r="AG655">
        <v>116.46818082334961</v>
      </c>
      <c r="AH655">
        <v>308.77</v>
      </c>
      <c r="AI655" t="e">
        <v>#N/A</v>
      </c>
      <c r="AJ655" t="e">
        <v>#N/A</v>
      </c>
      <c r="AK655">
        <v>9.2469856342731553</v>
      </c>
    </row>
    <row r="656" spans="8:37" x14ac:dyDescent="0.25">
      <c r="H656" s="15">
        <v>44770</v>
      </c>
      <c r="I656">
        <v>107.306</v>
      </c>
      <c r="J656">
        <v>8.4700000000000006</v>
      </c>
      <c r="K656">
        <v>111.82</v>
      </c>
      <c r="L656">
        <v>105.25799014360352</v>
      </c>
      <c r="M656">
        <v>8.5173855796656444</v>
      </c>
      <c r="N656">
        <v>96.70210671392006</v>
      </c>
      <c r="O656">
        <v>48.04</v>
      </c>
      <c r="P656">
        <v>111.97</v>
      </c>
      <c r="Q656">
        <v>154.13</v>
      </c>
      <c r="R656">
        <v>212.69791965461135</v>
      </c>
      <c r="S656">
        <v>36.25</v>
      </c>
      <c r="T656">
        <v>17.2868674936011</v>
      </c>
      <c r="U656">
        <v>31.115869265603465</v>
      </c>
      <c r="V656">
        <v>10.9229</v>
      </c>
      <c r="W656">
        <v>33.31856664697775</v>
      </c>
      <c r="X656">
        <v>10.337999999999999</v>
      </c>
      <c r="Y656">
        <v>995.49</v>
      </c>
      <c r="Z656">
        <v>128.04</v>
      </c>
      <c r="AA656">
        <v>181.47</v>
      </c>
      <c r="AB656">
        <v>106.02</v>
      </c>
      <c r="AC656">
        <v>298.95648749753889</v>
      </c>
      <c r="AD656">
        <v>7.5819999999999999</v>
      </c>
      <c r="AE656">
        <v>117.31011749846417</v>
      </c>
      <c r="AF656">
        <v>96.249256519598802</v>
      </c>
      <c r="AG656">
        <v>118.25699684658302</v>
      </c>
      <c r="AH656">
        <v>309.58999999999997</v>
      </c>
      <c r="AI656" t="e">
        <v>#N/A</v>
      </c>
      <c r="AJ656" t="e">
        <v>#N/A</v>
      </c>
      <c r="AK656">
        <v>9.3247031456052412</v>
      </c>
    </row>
    <row r="657" spans="8:37" x14ac:dyDescent="0.25">
      <c r="H657" s="15">
        <v>44771</v>
      </c>
      <c r="I657">
        <v>107.827</v>
      </c>
      <c r="J657">
        <v>8.5299999999999994</v>
      </c>
      <c r="K657">
        <v>111.88</v>
      </c>
      <c r="L657">
        <v>105.65849818026177</v>
      </c>
      <c r="M657">
        <v>8.5847143555098349</v>
      </c>
      <c r="N657">
        <v>96.508777091301354</v>
      </c>
      <c r="O657">
        <v>48.45</v>
      </c>
      <c r="P657">
        <v>112.43</v>
      </c>
      <c r="Q657">
        <v>157.1</v>
      </c>
      <c r="R657">
        <v>218.8250424832851</v>
      </c>
      <c r="S657">
        <v>35.9</v>
      </c>
      <c r="T657">
        <v>17.358046484260075</v>
      </c>
      <c r="U657">
        <v>30.901245464352261</v>
      </c>
      <c r="V657">
        <v>11.051</v>
      </c>
      <c r="W657">
        <v>33.637344316955961</v>
      </c>
      <c r="X657">
        <v>10.492000000000001</v>
      </c>
      <c r="Y657">
        <v>998.86</v>
      </c>
      <c r="Z657">
        <v>129.63</v>
      </c>
      <c r="AA657">
        <v>179.44</v>
      </c>
      <c r="AB657">
        <v>104.77</v>
      </c>
      <c r="AC657">
        <v>300.34323820731584</v>
      </c>
      <c r="AD657">
        <v>7.68</v>
      </c>
      <c r="AE657">
        <v>117.61575682021537</v>
      </c>
      <c r="AF657">
        <v>97.02990964576297</v>
      </c>
      <c r="AG657">
        <v>118.93404201049451</v>
      </c>
      <c r="AH657">
        <v>310.3</v>
      </c>
      <c r="AI657">
        <v>870.27</v>
      </c>
      <c r="AJ657">
        <v>152.52000000000001</v>
      </c>
      <c r="AK657">
        <v>9.2918507708579963</v>
      </c>
    </row>
    <row r="658" spans="8:37" x14ac:dyDescent="0.25">
      <c r="H658" s="15">
        <v>44774</v>
      </c>
      <c r="I658" t="e">
        <v>#N/A</v>
      </c>
      <c r="J658">
        <v>8.58</v>
      </c>
      <c r="K658">
        <v>111.85</v>
      </c>
      <c r="L658">
        <v>105.22632989320628</v>
      </c>
      <c r="M658">
        <v>8.5932956732757813</v>
      </c>
      <c r="N658">
        <v>95.770877944325463</v>
      </c>
      <c r="O658">
        <v>48.6</v>
      </c>
      <c r="P658">
        <v>112.29</v>
      </c>
      <c r="Q658">
        <v>156.93</v>
      </c>
      <c r="R658">
        <v>220.08858283557123</v>
      </c>
      <c r="S658" t="e">
        <v>#N/A</v>
      </c>
      <c r="T658">
        <v>17.412886898968267</v>
      </c>
      <c r="U658">
        <v>31.093050418532215</v>
      </c>
      <c r="V658">
        <v>11.0402</v>
      </c>
      <c r="W658">
        <v>33.881642982285378</v>
      </c>
      <c r="X658">
        <v>10.45</v>
      </c>
      <c r="Y658">
        <v>999.35</v>
      </c>
      <c r="Z658">
        <v>129.21</v>
      </c>
      <c r="AA658">
        <v>177.87</v>
      </c>
      <c r="AB658">
        <v>104.67</v>
      </c>
      <c r="AC658">
        <v>296.61280903250923</v>
      </c>
      <c r="AD658">
        <v>7.63</v>
      </c>
      <c r="AE658">
        <v>116.5844179128529</v>
      </c>
      <c r="AF658" t="e">
        <v>#N/A</v>
      </c>
      <c r="AG658">
        <v>118.37833975711116</v>
      </c>
      <c r="AH658">
        <v>309.97000000000003</v>
      </c>
      <c r="AI658" t="e">
        <v>#N/A</v>
      </c>
      <c r="AJ658" t="e">
        <v>#N/A</v>
      </c>
      <c r="AK658" t="e">
        <v>#N/A</v>
      </c>
    </row>
    <row r="659" spans="8:37" x14ac:dyDescent="0.25">
      <c r="H659" s="15">
        <v>44775</v>
      </c>
      <c r="I659">
        <v>108.083</v>
      </c>
      <c r="J659">
        <v>8.6</v>
      </c>
      <c r="K659">
        <v>111.69</v>
      </c>
      <c r="L659">
        <v>104.9767504107065</v>
      </c>
      <c r="M659">
        <v>8.6144894136618149</v>
      </c>
      <c r="N659">
        <v>96.204021579205488</v>
      </c>
      <c r="O659">
        <v>48.72</v>
      </c>
      <c r="P659">
        <v>112.82</v>
      </c>
      <c r="Q659">
        <v>156.69999999999999</v>
      </c>
      <c r="R659">
        <v>220.0203279986176</v>
      </c>
      <c r="S659">
        <v>35.770000000000003</v>
      </c>
      <c r="T659">
        <v>17.371260421775379</v>
      </c>
      <c r="U659">
        <v>31.150073565473271</v>
      </c>
      <c r="V659">
        <v>10.9567</v>
      </c>
      <c r="W659">
        <v>34.340362923001464</v>
      </c>
      <c r="X659">
        <v>10.394</v>
      </c>
      <c r="Y659">
        <v>996.59</v>
      </c>
      <c r="Z659">
        <v>129.09</v>
      </c>
      <c r="AA659">
        <v>177.23</v>
      </c>
      <c r="AB659">
        <v>104.35</v>
      </c>
      <c r="AC659">
        <v>296.69445806768022</v>
      </c>
      <c r="AD659">
        <v>7.6189999999999998</v>
      </c>
      <c r="AE659">
        <v>117.35719976857609</v>
      </c>
      <c r="AF659">
        <v>96.798867209449284</v>
      </c>
      <c r="AG659">
        <v>118.9098973209335</v>
      </c>
      <c r="AH659">
        <v>310.13</v>
      </c>
      <c r="AI659" t="e">
        <v>#N/A</v>
      </c>
      <c r="AJ659" t="e">
        <v>#N/A</v>
      </c>
      <c r="AK659">
        <v>9.3007611662732916</v>
      </c>
    </row>
    <row r="660" spans="8:37" x14ac:dyDescent="0.25">
      <c r="H660" s="15">
        <v>44776</v>
      </c>
      <c r="I660">
        <v>108.178</v>
      </c>
      <c r="J660">
        <v>8.61</v>
      </c>
      <c r="K660">
        <v>112</v>
      </c>
      <c r="L660">
        <v>104.49879009211062</v>
      </c>
      <c r="M660">
        <v>8.5427837654871546</v>
      </c>
      <c r="N660">
        <v>96.482758620689665</v>
      </c>
      <c r="O660">
        <v>49.99</v>
      </c>
      <c r="P660">
        <v>117.17</v>
      </c>
      <c r="Q660">
        <v>157.63999999999999</v>
      </c>
      <c r="R660">
        <v>222.29147190194249</v>
      </c>
      <c r="S660">
        <v>36.72</v>
      </c>
      <c r="T660">
        <v>17.970443349753694</v>
      </c>
      <c r="U660">
        <v>31.559113300492612</v>
      </c>
      <c r="V660">
        <v>10.9339</v>
      </c>
      <c r="W660">
        <v>36.049261083743851</v>
      </c>
      <c r="X660">
        <v>10.568</v>
      </c>
      <c r="Y660">
        <v>1007.81</v>
      </c>
      <c r="Z660">
        <v>130</v>
      </c>
      <c r="AA660">
        <v>179.22</v>
      </c>
      <c r="AB660">
        <v>104.62</v>
      </c>
      <c r="AC660">
        <v>303.61576354679806</v>
      </c>
      <c r="AD660">
        <v>7.7889999999999997</v>
      </c>
      <c r="AE660">
        <v>116.83069118514688</v>
      </c>
      <c r="AF660">
        <v>96.72815731207541</v>
      </c>
      <c r="AG660">
        <v>118.73420454888526</v>
      </c>
      <c r="AH660">
        <v>311.66000000000003</v>
      </c>
      <c r="AI660" t="e">
        <v>#N/A</v>
      </c>
      <c r="AJ660" t="e">
        <v>#N/A</v>
      </c>
      <c r="AK660">
        <v>9.3282388765996309</v>
      </c>
    </row>
    <row r="661" spans="8:37" x14ac:dyDescent="0.25">
      <c r="H661" s="15">
        <v>44777</v>
      </c>
      <c r="I661">
        <v>108.461</v>
      </c>
      <c r="J661">
        <v>8.6300000000000008</v>
      </c>
      <c r="K661">
        <v>112.09</v>
      </c>
      <c r="L661">
        <v>104.49224775969509</v>
      </c>
      <c r="M661">
        <v>8.5270089769194968</v>
      </c>
      <c r="N661">
        <v>95.907004005079614</v>
      </c>
      <c r="O661">
        <v>49.71</v>
      </c>
      <c r="P661">
        <v>114.98</v>
      </c>
      <c r="Q661">
        <v>160.01</v>
      </c>
      <c r="R661">
        <v>225.91095177391969</v>
      </c>
      <c r="S661">
        <v>37.700000000000003</v>
      </c>
      <c r="T661">
        <v>17.905636416919016</v>
      </c>
      <c r="U661">
        <v>31.752466542932499</v>
      </c>
      <c r="V661">
        <v>11.014099999999999</v>
      </c>
      <c r="W661">
        <v>35.342385464491549</v>
      </c>
      <c r="X661">
        <v>10.532</v>
      </c>
      <c r="Y661">
        <v>1010.67</v>
      </c>
      <c r="Z661">
        <v>130.22999999999999</v>
      </c>
      <c r="AA661">
        <v>180.42</v>
      </c>
      <c r="AB661">
        <v>105.15</v>
      </c>
      <c r="AC661">
        <v>303.41897040148478</v>
      </c>
      <c r="AD661">
        <v>7.8019999999999996</v>
      </c>
      <c r="AE661">
        <v>116.33872287986397</v>
      </c>
      <c r="AF661">
        <v>96.265131431633009</v>
      </c>
      <c r="AG661">
        <v>118.85316022202235</v>
      </c>
      <c r="AH661">
        <v>311.26</v>
      </c>
      <c r="AI661" t="e">
        <v>#N/A</v>
      </c>
      <c r="AJ661" t="e">
        <v>#N/A</v>
      </c>
      <c r="AK661">
        <v>9.3729229380456225</v>
      </c>
    </row>
    <row r="662" spans="8:37" x14ac:dyDescent="0.25">
      <c r="H662" s="15">
        <v>44778</v>
      </c>
      <c r="I662">
        <v>108.224</v>
      </c>
      <c r="J662">
        <v>8.6300000000000008</v>
      </c>
      <c r="K662">
        <v>112.06</v>
      </c>
      <c r="L662">
        <v>103.86726072303168</v>
      </c>
      <c r="M662">
        <v>8.5316692472055706</v>
      </c>
      <c r="N662">
        <v>96.027693214180502</v>
      </c>
      <c r="O662">
        <v>49.59</v>
      </c>
      <c r="P662">
        <v>116.38</v>
      </c>
      <c r="Q662">
        <v>159.94999999999999</v>
      </c>
      <c r="R662">
        <v>222.89054799354315</v>
      </c>
      <c r="S662">
        <v>38.880000000000003</v>
      </c>
      <c r="T662">
        <v>17.931847196307572</v>
      </c>
      <c r="U662">
        <v>31.761268781302171</v>
      </c>
      <c r="V662">
        <v>10.887600000000001</v>
      </c>
      <c r="W662">
        <v>35.02896985171364</v>
      </c>
      <c r="X662">
        <v>10.52</v>
      </c>
      <c r="Y662">
        <v>1009.22</v>
      </c>
      <c r="Z662">
        <v>129.5</v>
      </c>
      <c r="AA662">
        <v>182</v>
      </c>
      <c r="AB662">
        <v>105.02</v>
      </c>
      <c r="AC662">
        <v>303.7906314445645</v>
      </c>
      <c r="AD662">
        <v>7.96</v>
      </c>
      <c r="AE662">
        <v>116.68609529786981</v>
      </c>
      <c r="AF662">
        <v>96.766891922303259</v>
      </c>
      <c r="AG662">
        <v>118.53339550332022</v>
      </c>
      <c r="AH662">
        <v>312.39999999999998</v>
      </c>
      <c r="AI662" t="e">
        <v>#N/A</v>
      </c>
      <c r="AJ662" t="e">
        <v>#N/A</v>
      </c>
      <c r="AK662">
        <v>9.4528698910948155</v>
      </c>
    </row>
    <row r="663" spans="8:37" x14ac:dyDescent="0.25">
      <c r="H663" s="15">
        <v>44781</v>
      </c>
      <c r="I663">
        <v>108.41200000000001</v>
      </c>
      <c r="J663">
        <v>8.65</v>
      </c>
      <c r="K663">
        <v>112.13</v>
      </c>
      <c r="L663">
        <v>104.65862500208927</v>
      </c>
      <c r="M663">
        <v>8.5746357676569502</v>
      </c>
      <c r="N663">
        <v>96.150451157316581</v>
      </c>
      <c r="O663">
        <v>49.98</v>
      </c>
      <c r="P663">
        <v>116.83</v>
      </c>
      <c r="Q663">
        <v>161.49</v>
      </c>
      <c r="R663">
        <v>227.66382278019711</v>
      </c>
      <c r="S663">
        <v>38.950000000000003</v>
      </c>
      <c r="T663">
        <v>18.114947038054137</v>
      </c>
      <c r="U663">
        <v>31.730580619850919</v>
      </c>
      <c r="V663">
        <v>10.9488</v>
      </c>
      <c r="W663">
        <v>37.357787367595137</v>
      </c>
      <c r="X663">
        <v>10.512</v>
      </c>
      <c r="Y663">
        <v>1007.38</v>
      </c>
      <c r="Z663">
        <v>130.47999999999999</v>
      </c>
      <c r="AA663">
        <v>180.05</v>
      </c>
      <c r="AB663">
        <v>104.67</v>
      </c>
      <c r="AC663">
        <v>304.36445664966652</v>
      </c>
      <c r="AD663">
        <v>7.9379999999999997</v>
      </c>
      <c r="AE663">
        <v>117.26611877318653</v>
      </c>
      <c r="AF663">
        <v>97.360035977762678</v>
      </c>
      <c r="AG663">
        <v>119.48372354074111</v>
      </c>
      <c r="AH663">
        <v>312.33999999999997</v>
      </c>
      <c r="AI663" t="e">
        <v>#N/A</v>
      </c>
      <c r="AJ663" t="e">
        <v>#N/A</v>
      </c>
      <c r="AK663">
        <v>9.5274871494937052</v>
      </c>
    </row>
    <row r="664" spans="8:37" x14ac:dyDescent="0.25">
      <c r="H664" s="15">
        <v>44782</v>
      </c>
      <c r="I664">
        <v>108.26300000000001</v>
      </c>
      <c r="J664">
        <v>8.6</v>
      </c>
      <c r="K664">
        <v>112.13</v>
      </c>
      <c r="L664">
        <v>104.51683501020045</v>
      </c>
      <c r="M664">
        <v>8.5826137845964681</v>
      </c>
      <c r="N664">
        <v>95.693873556468972</v>
      </c>
      <c r="O664">
        <v>48.84</v>
      </c>
      <c r="P664">
        <v>115.83</v>
      </c>
      <c r="Q664">
        <v>155.91999999999999</v>
      </c>
      <c r="R664">
        <v>218.58838068364685</v>
      </c>
      <c r="S664">
        <v>38.43</v>
      </c>
      <c r="T664">
        <v>17.76277157956547</v>
      </c>
      <c r="U664">
        <v>31.033470346447444</v>
      </c>
      <c r="V664">
        <v>10.9308</v>
      </c>
      <c r="W664">
        <v>35.917009199451947</v>
      </c>
      <c r="X664">
        <v>10.462</v>
      </c>
      <c r="Y664">
        <v>1002.08</v>
      </c>
      <c r="Z664">
        <v>129.69</v>
      </c>
      <c r="AA664">
        <v>179.39</v>
      </c>
      <c r="AB664">
        <v>104.71</v>
      </c>
      <c r="AC664">
        <v>303.18066157760813</v>
      </c>
      <c r="AD664">
        <v>7.9470000000000001</v>
      </c>
      <c r="AE664">
        <v>117.32486820862249</v>
      </c>
      <c r="AF664">
        <v>97.424181369631967</v>
      </c>
      <c r="AG664">
        <v>118.79245534594169</v>
      </c>
      <c r="AH664">
        <v>311.79000000000002</v>
      </c>
      <c r="AI664" t="e">
        <v>#N/A</v>
      </c>
      <c r="AJ664" t="e">
        <v>#N/A</v>
      </c>
      <c r="AK664">
        <v>9.5352112537291092</v>
      </c>
    </row>
    <row r="665" spans="8:37" x14ac:dyDescent="0.25">
      <c r="H665" s="15">
        <v>44783</v>
      </c>
      <c r="I665">
        <v>108.322</v>
      </c>
      <c r="J665">
        <v>8.58</v>
      </c>
      <c r="K665">
        <v>112.15</v>
      </c>
      <c r="L665">
        <v>104.91474454253353</v>
      </c>
      <c r="M665">
        <v>8.6130176040330753</v>
      </c>
      <c r="N665">
        <v>95.1138014527845</v>
      </c>
      <c r="O665">
        <v>49.78</v>
      </c>
      <c r="P665">
        <v>120.2</v>
      </c>
      <c r="Q665">
        <v>157.62</v>
      </c>
      <c r="R665">
        <v>224.07005162332635</v>
      </c>
      <c r="S665">
        <v>38.270000000000003</v>
      </c>
      <c r="T665">
        <v>17.995157384987891</v>
      </c>
      <c r="U665">
        <v>31.077481840193705</v>
      </c>
      <c r="V665">
        <v>10.944000000000001</v>
      </c>
      <c r="W665">
        <v>36.222760290556899</v>
      </c>
      <c r="X665">
        <v>10.678000000000001</v>
      </c>
      <c r="Y665">
        <v>1012.13</v>
      </c>
      <c r="Z665">
        <v>130.82</v>
      </c>
      <c r="AA665">
        <v>176.98</v>
      </c>
      <c r="AB665">
        <v>104.44</v>
      </c>
      <c r="AC665">
        <v>306.51815980629544</v>
      </c>
      <c r="AD665">
        <v>8.02</v>
      </c>
      <c r="AE665">
        <v>117.62107438505844</v>
      </c>
      <c r="AF665">
        <v>97.91390689266909</v>
      </c>
      <c r="AG665">
        <v>119.97905617917367</v>
      </c>
      <c r="AH665">
        <v>313.48</v>
      </c>
      <c r="AI665" t="e">
        <v>#N/A</v>
      </c>
      <c r="AJ665" t="e">
        <v>#N/A</v>
      </c>
      <c r="AK665">
        <v>9.5338661273855916</v>
      </c>
    </row>
    <row r="666" spans="8:37" x14ac:dyDescent="0.25">
      <c r="H666" s="15">
        <v>44784</v>
      </c>
      <c r="I666">
        <v>108.639</v>
      </c>
      <c r="J666">
        <v>8.6300000000000008</v>
      </c>
      <c r="K666">
        <v>112.21</v>
      </c>
      <c r="L666">
        <v>104.96613355850856</v>
      </c>
      <c r="M666">
        <v>8.6647807040366178</v>
      </c>
      <c r="N666">
        <v>94.990319457889655</v>
      </c>
      <c r="O666">
        <v>49.94</v>
      </c>
      <c r="P666">
        <v>118.31</v>
      </c>
      <c r="Q666">
        <v>160.52000000000001</v>
      </c>
      <c r="R666">
        <v>229.00484130144818</v>
      </c>
      <c r="S666">
        <v>37.729999999999997</v>
      </c>
      <c r="T666">
        <v>18.015488867376575</v>
      </c>
      <c r="U666">
        <v>31.827202323330106</v>
      </c>
      <c r="V666">
        <v>11.1114</v>
      </c>
      <c r="W666">
        <v>37.705711519845117</v>
      </c>
      <c r="X666">
        <v>10.68</v>
      </c>
      <c r="Y666">
        <v>1014.04</v>
      </c>
      <c r="Z666">
        <v>130.94</v>
      </c>
      <c r="AA666">
        <v>180.02</v>
      </c>
      <c r="AB666">
        <v>105.18</v>
      </c>
      <c r="AC666">
        <v>304.37560503388193</v>
      </c>
      <c r="AD666">
        <v>8.0389999999999997</v>
      </c>
      <c r="AE666">
        <v>116.93930006434805</v>
      </c>
      <c r="AF666">
        <v>98.007889719099424</v>
      </c>
      <c r="AG666">
        <v>120.15412618295555</v>
      </c>
      <c r="AH666">
        <v>314.70999999999998</v>
      </c>
      <c r="AI666" t="e">
        <v>#N/A</v>
      </c>
      <c r="AJ666" t="e">
        <v>#N/A</v>
      </c>
      <c r="AK666">
        <v>9.486828228852346</v>
      </c>
    </row>
    <row r="667" spans="8:37" x14ac:dyDescent="0.25">
      <c r="H667" s="15">
        <v>44785</v>
      </c>
      <c r="I667">
        <v>108.783</v>
      </c>
      <c r="J667">
        <v>8.66</v>
      </c>
      <c r="K667">
        <v>112.23</v>
      </c>
      <c r="L667">
        <v>105.58873701369031</v>
      </c>
      <c r="M667">
        <v>8.7076291552560487</v>
      </c>
      <c r="N667">
        <v>95.656624744077206</v>
      </c>
      <c r="O667">
        <v>50.49</v>
      </c>
      <c r="P667">
        <v>120.54</v>
      </c>
      <c r="Q667">
        <v>161.12</v>
      </c>
      <c r="R667">
        <v>230.3264950523122</v>
      </c>
      <c r="S667">
        <v>38.35</v>
      </c>
      <c r="T667">
        <v>18.426440479672415</v>
      </c>
      <c r="U667">
        <v>31.82704494491567</v>
      </c>
      <c r="V667">
        <v>11.201000000000001</v>
      </c>
      <c r="W667">
        <v>37.925319294140586</v>
      </c>
      <c r="X667">
        <v>10.846</v>
      </c>
      <c r="Y667">
        <v>1017.17</v>
      </c>
      <c r="Z667">
        <v>131.34</v>
      </c>
      <c r="AA667">
        <v>182.64</v>
      </c>
      <c r="AB667">
        <v>105.34</v>
      </c>
      <c r="AC667">
        <v>312.41103636540896</v>
      </c>
      <c r="AD667">
        <v>8.1669999999999998</v>
      </c>
      <c r="AE667">
        <v>117.21271031693254</v>
      </c>
      <c r="AF667">
        <v>98.598826798481497</v>
      </c>
      <c r="AG667">
        <v>120.86655054493301</v>
      </c>
      <c r="AH667">
        <v>316.27999999999997</v>
      </c>
      <c r="AI667" t="e">
        <v>#N/A</v>
      </c>
      <c r="AJ667" t="e">
        <v>#N/A</v>
      </c>
      <c r="AK667">
        <v>9.5010196750187568</v>
      </c>
    </row>
    <row r="668" spans="8:37" x14ac:dyDescent="0.25">
      <c r="H668" s="15">
        <v>44788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>
        <v>96.526139937106905</v>
      </c>
      <c r="O668">
        <v>51.27</v>
      </c>
      <c r="P668" t="e">
        <v>#N/A</v>
      </c>
      <c r="Q668" t="e">
        <v>#N/A</v>
      </c>
      <c r="R668" t="e">
        <v>#N/A</v>
      </c>
      <c r="S668">
        <v>38.79</v>
      </c>
      <c r="T668">
        <v>18.749999999999996</v>
      </c>
      <c r="U668">
        <v>32.247444968553452</v>
      </c>
      <c r="V668" t="e">
        <v>#N/A</v>
      </c>
      <c r="W668">
        <v>36.635220125786162</v>
      </c>
      <c r="X668">
        <v>10.901999999999999</v>
      </c>
      <c r="Y668" t="e">
        <v>#N/A</v>
      </c>
      <c r="Z668" t="e">
        <v>#N/A</v>
      </c>
      <c r="AA668">
        <v>183.36</v>
      </c>
      <c r="AB668" t="e">
        <v>#N/A</v>
      </c>
      <c r="AC668">
        <v>314.78970125786162</v>
      </c>
      <c r="AD668">
        <v>8.1460000000000008</v>
      </c>
      <c r="AE668">
        <v>118.05343483516928</v>
      </c>
      <c r="AF668">
        <v>99.958700010046371</v>
      </c>
      <c r="AG668" t="e">
        <v>#N/A</v>
      </c>
      <c r="AH668">
        <v>316.11</v>
      </c>
      <c r="AI668" t="e">
        <v>#N/A</v>
      </c>
      <c r="AJ668" t="e">
        <v>#N/A</v>
      </c>
      <c r="AK668">
        <v>9.5848244908441433</v>
      </c>
    </row>
    <row r="669" spans="8:37" x14ac:dyDescent="0.25">
      <c r="H669" s="15">
        <v>44789</v>
      </c>
      <c r="I669">
        <v>109.14400000000001</v>
      </c>
      <c r="J669">
        <v>8.64</v>
      </c>
      <c r="K669">
        <v>112.16</v>
      </c>
      <c r="L669">
        <v>105.54854635023683</v>
      </c>
      <c r="M669">
        <v>8.8266524069890693</v>
      </c>
      <c r="N669">
        <v>96.429274050757428</v>
      </c>
      <c r="O669">
        <v>51.22</v>
      </c>
      <c r="P669">
        <v>121</v>
      </c>
      <c r="Q669">
        <v>163.72999999999999</v>
      </c>
      <c r="R669">
        <v>229.5473925183631</v>
      </c>
      <c r="S669">
        <v>38.44</v>
      </c>
      <c r="T669">
        <v>18.935667912650011</v>
      </c>
      <c r="U669">
        <v>32.060299036002363</v>
      </c>
      <c r="V669">
        <v>11.276199999999999</v>
      </c>
      <c r="W669">
        <v>37.605744638992718</v>
      </c>
      <c r="X669">
        <v>10.94</v>
      </c>
      <c r="Y669">
        <v>1017.41</v>
      </c>
      <c r="Z669">
        <v>131.99</v>
      </c>
      <c r="AA669">
        <v>182.58</v>
      </c>
      <c r="AB669">
        <v>104.77</v>
      </c>
      <c r="AC669">
        <v>315.54200275427894</v>
      </c>
      <c r="AD669">
        <v>8.1709999999999994</v>
      </c>
      <c r="AE669">
        <v>116.90018903123779</v>
      </c>
      <c r="AF669">
        <v>99.532279208273337</v>
      </c>
      <c r="AG669">
        <v>120.97726033143321</v>
      </c>
      <c r="AH669">
        <v>315.01</v>
      </c>
      <c r="AI669" t="e">
        <v>#N/A</v>
      </c>
      <c r="AJ669" t="e">
        <v>#N/A</v>
      </c>
      <c r="AK669">
        <v>9.6235439319333587</v>
      </c>
    </row>
    <row r="670" spans="8:37" x14ac:dyDescent="0.25">
      <c r="H670" s="15">
        <v>44790</v>
      </c>
      <c r="I670">
        <v>108.879</v>
      </c>
      <c r="J670">
        <v>8.61</v>
      </c>
      <c r="K670">
        <v>112.18</v>
      </c>
      <c r="L670">
        <v>105.19804119472323</v>
      </c>
      <c r="M670">
        <v>8.7512304192612511</v>
      </c>
      <c r="N670">
        <v>96.123954746679786</v>
      </c>
      <c r="O670">
        <v>50.19</v>
      </c>
      <c r="P670">
        <v>118.9</v>
      </c>
      <c r="Q670">
        <v>161.58000000000001</v>
      </c>
      <c r="R670">
        <v>225.36982751143424</v>
      </c>
      <c r="S670">
        <v>37.99</v>
      </c>
      <c r="T670">
        <v>18.465322183964584</v>
      </c>
      <c r="U670">
        <v>31.810132808657158</v>
      </c>
      <c r="V670">
        <v>11.299099999999999</v>
      </c>
      <c r="W670">
        <v>35.828824397442204</v>
      </c>
      <c r="X670">
        <v>10.852</v>
      </c>
      <c r="Y670">
        <v>1014.55</v>
      </c>
      <c r="Z670">
        <v>129.41</v>
      </c>
      <c r="AA670">
        <v>183.18</v>
      </c>
      <c r="AB670">
        <v>104.64</v>
      </c>
      <c r="AC670">
        <v>313.28086571569111</v>
      </c>
      <c r="AD670">
        <v>8.0540000000000003</v>
      </c>
      <c r="AE670">
        <v>117.07590517501816</v>
      </c>
      <c r="AF670">
        <v>99.394296014429685</v>
      </c>
      <c r="AG670">
        <v>120.20274512812794</v>
      </c>
      <c r="AH670">
        <v>314.20999999999998</v>
      </c>
      <c r="AI670" t="e">
        <v>#N/A</v>
      </c>
      <c r="AJ670" t="e">
        <v>#N/A</v>
      </c>
      <c r="AK670">
        <v>9.7241626660572589</v>
      </c>
    </row>
    <row r="671" spans="8:37" x14ac:dyDescent="0.25">
      <c r="H671" s="15">
        <v>44791</v>
      </c>
      <c r="I671">
        <v>108.819</v>
      </c>
      <c r="J671">
        <v>8.6199999999999992</v>
      </c>
      <c r="K671">
        <v>112.22</v>
      </c>
      <c r="L671">
        <v>105.8215968472748</v>
      </c>
      <c r="M671">
        <v>8.7648338277683582</v>
      </c>
      <c r="N671">
        <v>97.135777998017858</v>
      </c>
      <c r="O671">
        <v>50.95</v>
      </c>
      <c r="P671">
        <v>119.88</v>
      </c>
      <c r="Q671">
        <v>163.19999999999999</v>
      </c>
      <c r="R671">
        <v>225.14285501156539</v>
      </c>
      <c r="S671">
        <v>37.78</v>
      </c>
      <c r="T671">
        <v>18.553022794846385</v>
      </c>
      <c r="U671">
        <v>32.106045589692769</v>
      </c>
      <c r="V671">
        <v>11.2613</v>
      </c>
      <c r="W671">
        <v>35.579781962338949</v>
      </c>
      <c r="X671">
        <v>10.874000000000001</v>
      </c>
      <c r="Y671">
        <v>1012.58</v>
      </c>
      <c r="Z671">
        <v>130.16</v>
      </c>
      <c r="AA671">
        <v>182.96</v>
      </c>
      <c r="AB671">
        <v>104.42</v>
      </c>
      <c r="AC671">
        <v>316.61050545094156</v>
      </c>
      <c r="AD671">
        <v>8.0030000000000001</v>
      </c>
      <c r="AE671">
        <v>117.6532263361712</v>
      </c>
      <c r="AF671">
        <v>100.24042451306421</v>
      </c>
      <c r="AG671">
        <v>120.50234902395275</v>
      </c>
      <c r="AH671">
        <v>314.35000000000002</v>
      </c>
      <c r="AI671" t="e">
        <v>#N/A</v>
      </c>
      <c r="AJ671" t="e">
        <v>#N/A</v>
      </c>
      <c r="AK671">
        <v>9.6942694507533798</v>
      </c>
    </row>
    <row r="672" spans="8:37" x14ac:dyDescent="0.25">
      <c r="H672" s="15">
        <v>44792</v>
      </c>
      <c r="I672">
        <v>108.407</v>
      </c>
      <c r="J672">
        <v>8.58</v>
      </c>
      <c r="K672">
        <v>112.17</v>
      </c>
      <c r="L672">
        <v>106.03893940953697</v>
      </c>
      <c r="M672">
        <v>8.7710093153910051</v>
      </c>
      <c r="N672">
        <v>97.37445197289756</v>
      </c>
      <c r="O672">
        <v>50.23</v>
      </c>
      <c r="P672">
        <v>117.67</v>
      </c>
      <c r="Q672">
        <v>161.66999999999999</v>
      </c>
      <c r="R672">
        <v>221.7158940758859</v>
      </c>
      <c r="S672">
        <v>37.93</v>
      </c>
      <c r="T672">
        <v>18.035073734555599</v>
      </c>
      <c r="U672">
        <v>31.269928258270227</v>
      </c>
      <c r="V672">
        <v>11.2271</v>
      </c>
      <c r="W672">
        <v>34.326424870466326</v>
      </c>
      <c r="X672">
        <v>10.74</v>
      </c>
      <c r="Y672">
        <v>1007.64</v>
      </c>
      <c r="Z672">
        <v>128.5</v>
      </c>
      <c r="AA672">
        <v>182.14</v>
      </c>
      <c r="AB672">
        <v>104.24</v>
      </c>
      <c r="AC672">
        <v>314.15902750099644</v>
      </c>
      <c r="AD672">
        <v>7.7869999999999999</v>
      </c>
      <c r="AE672">
        <v>117.86835684219736</v>
      </c>
      <c r="AF672">
        <v>100.56147254914617</v>
      </c>
      <c r="AG672">
        <v>120.17400273337435</v>
      </c>
      <c r="AH672">
        <v>313.45999999999998</v>
      </c>
      <c r="AI672" t="e">
        <v>#N/A</v>
      </c>
      <c r="AJ672" t="e">
        <v>#N/A</v>
      </c>
      <c r="AK672">
        <v>9.5341573337859877</v>
      </c>
    </row>
    <row r="673" spans="8:37" x14ac:dyDescent="0.25">
      <c r="H673" s="15">
        <v>44795</v>
      </c>
      <c r="I673">
        <v>107.9</v>
      </c>
      <c r="J673">
        <v>8.5299999999999994</v>
      </c>
      <c r="K673">
        <v>112.11</v>
      </c>
      <c r="L673">
        <v>106.61465196851658</v>
      </c>
      <c r="M673">
        <v>8.778691368414302</v>
      </c>
      <c r="N673">
        <v>98.298429319371721</v>
      </c>
      <c r="O673">
        <v>49.71</v>
      </c>
      <c r="P673">
        <v>115.34</v>
      </c>
      <c r="Q673">
        <v>159.37</v>
      </c>
      <c r="R673">
        <v>217.64548076651636</v>
      </c>
      <c r="S673">
        <v>37.770000000000003</v>
      </c>
      <c r="T673">
        <v>17.730567861457914</v>
      </c>
      <c r="U673">
        <v>30.988219895287958</v>
      </c>
      <c r="V673">
        <v>11.1084</v>
      </c>
      <c r="W673">
        <v>33.286347160692713</v>
      </c>
      <c r="X673">
        <v>10.502000000000001</v>
      </c>
      <c r="Y673">
        <v>998.78</v>
      </c>
      <c r="Z673">
        <v>126.35</v>
      </c>
      <c r="AA673">
        <v>182.11</v>
      </c>
      <c r="AB673">
        <v>104.29</v>
      </c>
      <c r="AC673">
        <v>312.12243254128072</v>
      </c>
      <c r="AD673">
        <v>7.5919999999999996</v>
      </c>
      <c r="AE673">
        <v>118.80872888775151</v>
      </c>
      <c r="AF673">
        <v>100.97697942024014</v>
      </c>
      <c r="AG673">
        <v>120.16594635307733</v>
      </c>
      <c r="AH673">
        <v>312.10000000000002</v>
      </c>
      <c r="AI673" t="e">
        <v>#N/A</v>
      </c>
      <c r="AJ673" t="e">
        <v>#N/A</v>
      </c>
      <c r="AK673">
        <v>9.5287106200220411</v>
      </c>
    </row>
    <row r="674" spans="8:37" x14ac:dyDescent="0.25">
      <c r="H674" s="15">
        <v>44796</v>
      </c>
      <c r="I674">
        <v>107.595</v>
      </c>
      <c r="J674">
        <v>8.5500000000000007</v>
      </c>
      <c r="K674">
        <v>112.11</v>
      </c>
      <c r="L674">
        <v>106.39164675725566</v>
      </c>
      <c r="M674">
        <v>8.7547296883163881</v>
      </c>
      <c r="N674">
        <v>97.875538631125366</v>
      </c>
      <c r="O674">
        <v>49.29</v>
      </c>
      <c r="P674">
        <v>116.68</v>
      </c>
      <c r="Q674">
        <v>159.13</v>
      </c>
      <c r="R674">
        <v>216.09242337257149</v>
      </c>
      <c r="S674">
        <v>37.64</v>
      </c>
      <c r="T674">
        <v>17.777332398035874</v>
      </c>
      <c r="U674">
        <v>30.814710892875038</v>
      </c>
      <c r="V674">
        <v>11.0097</v>
      </c>
      <c r="W674">
        <v>32.277783345024552</v>
      </c>
      <c r="X674">
        <v>10.478</v>
      </c>
      <c r="Y674">
        <v>998.87</v>
      </c>
      <c r="Z674">
        <v>126.53</v>
      </c>
      <c r="AA674">
        <v>181.67</v>
      </c>
      <c r="AB674">
        <v>104.11</v>
      </c>
      <c r="AC674">
        <v>307.34542539332597</v>
      </c>
      <c r="AD674">
        <v>7.641</v>
      </c>
      <c r="AE674">
        <v>118.18172263518704</v>
      </c>
      <c r="AF674">
        <v>100.36653295908947</v>
      </c>
      <c r="AG674">
        <v>119.48248122719183</v>
      </c>
      <c r="AH674">
        <v>312</v>
      </c>
      <c r="AI674" t="e">
        <v>#N/A</v>
      </c>
      <c r="AJ674" t="e">
        <v>#N/A</v>
      </c>
      <c r="AK674">
        <v>9.5028219697501815</v>
      </c>
    </row>
    <row r="675" spans="8:37" x14ac:dyDescent="0.25">
      <c r="H675" s="15">
        <v>44797</v>
      </c>
      <c r="I675">
        <v>107.491</v>
      </c>
      <c r="J675">
        <v>8.56</v>
      </c>
      <c r="K675">
        <v>112.15</v>
      </c>
      <c r="L675">
        <v>106.12501572573638</v>
      </c>
      <c r="M675">
        <v>8.7575738767740479</v>
      </c>
      <c r="N675">
        <v>98.050838943032261</v>
      </c>
      <c r="O675">
        <v>49.66</v>
      </c>
      <c r="P675">
        <v>117.13</v>
      </c>
      <c r="Q675">
        <v>160.41</v>
      </c>
      <c r="R675">
        <v>213.78792456098117</v>
      </c>
      <c r="S675">
        <v>38.22</v>
      </c>
      <c r="T675">
        <v>18.004621722093844</v>
      </c>
      <c r="U675">
        <v>30.950467195820355</v>
      </c>
      <c r="V675">
        <v>10.995699999999999</v>
      </c>
      <c r="W675">
        <v>32.713754646840151</v>
      </c>
      <c r="X675">
        <v>10.513999999999999</v>
      </c>
      <c r="Y675">
        <v>1001.96</v>
      </c>
      <c r="Z675">
        <v>126.21</v>
      </c>
      <c r="AA675">
        <v>180.6</v>
      </c>
      <c r="AB675">
        <v>103.62</v>
      </c>
      <c r="AC675">
        <v>307.70621923038283</v>
      </c>
      <c r="AD675">
        <v>7.6349999999999998</v>
      </c>
      <c r="AE675">
        <v>118.09564317272046</v>
      </c>
      <c r="AF675">
        <v>100.26127868725277</v>
      </c>
      <c r="AG675">
        <v>119.05163078133377</v>
      </c>
      <c r="AH675">
        <v>312.41000000000003</v>
      </c>
      <c r="AI675" t="e">
        <v>#N/A</v>
      </c>
      <c r="AJ675" t="e">
        <v>#N/A</v>
      </c>
      <c r="AK675">
        <v>9.4975290681800715</v>
      </c>
    </row>
    <row r="676" spans="8:37" x14ac:dyDescent="0.25">
      <c r="H676" s="15">
        <v>44798</v>
      </c>
      <c r="I676">
        <v>107.745</v>
      </c>
      <c r="J676">
        <v>8.6300000000000008</v>
      </c>
      <c r="K676">
        <v>112.18</v>
      </c>
      <c r="L676">
        <v>106.4487391350838</v>
      </c>
      <c r="M676">
        <v>8.8182393607513845</v>
      </c>
      <c r="N676">
        <v>98.027306495331786</v>
      </c>
      <c r="O676">
        <v>50.04</v>
      </c>
      <c r="P676">
        <v>118.11</v>
      </c>
      <c r="Q676">
        <v>162.34</v>
      </c>
      <c r="R676">
        <v>215.74915548203828</v>
      </c>
      <c r="S676">
        <v>38.08</v>
      </c>
      <c r="T676">
        <v>18.391727738178897</v>
      </c>
      <c r="U676">
        <v>31.246862764782652</v>
      </c>
      <c r="V676">
        <v>11.0672</v>
      </c>
      <c r="W676">
        <v>33.028812368236117</v>
      </c>
      <c r="X676">
        <v>10.635999999999999</v>
      </c>
      <c r="Y676">
        <v>1010.95</v>
      </c>
      <c r="Z676">
        <v>126.39</v>
      </c>
      <c r="AA676">
        <v>183.9</v>
      </c>
      <c r="AB676">
        <v>104.67</v>
      </c>
      <c r="AC676">
        <v>310.98283304889065</v>
      </c>
      <c r="AD676">
        <v>7.6550000000000002</v>
      </c>
      <c r="AE676">
        <v>117.67851910445762</v>
      </c>
      <c r="AF676">
        <v>99.750419961507347</v>
      </c>
      <c r="AG676">
        <v>119.48943820980614</v>
      </c>
      <c r="AH676">
        <v>313.41000000000003</v>
      </c>
      <c r="AI676" t="e">
        <v>#N/A</v>
      </c>
      <c r="AJ676" t="e">
        <v>#N/A</v>
      </c>
      <c r="AK676">
        <v>9.5021215125470793</v>
      </c>
    </row>
    <row r="677" spans="8:37" x14ac:dyDescent="0.25">
      <c r="H677" s="15">
        <v>44799</v>
      </c>
      <c r="I677">
        <v>107.658</v>
      </c>
      <c r="J677">
        <v>8.6300000000000008</v>
      </c>
      <c r="K677">
        <v>112.15</v>
      </c>
      <c r="L677">
        <v>106.04507813804152</v>
      </c>
      <c r="M677">
        <v>8.8387508543817841</v>
      </c>
      <c r="N677">
        <v>97.835671342685373</v>
      </c>
      <c r="O677">
        <v>49.26</v>
      </c>
      <c r="P677">
        <v>114.7</v>
      </c>
      <c r="Q677">
        <v>161.38</v>
      </c>
      <c r="R677">
        <v>216.90708395655795</v>
      </c>
      <c r="S677">
        <v>37</v>
      </c>
      <c r="T677">
        <v>17.755511022044086</v>
      </c>
      <c r="U677">
        <v>30.926853707414828</v>
      </c>
      <c r="V677">
        <v>11.128500000000001</v>
      </c>
      <c r="W677">
        <v>32.174348697394791</v>
      </c>
      <c r="X677">
        <v>10.318</v>
      </c>
      <c r="Y677">
        <v>990.5</v>
      </c>
      <c r="Z677">
        <v>124.56</v>
      </c>
      <c r="AA677">
        <v>182.87</v>
      </c>
      <c r="AB677">
        <v>104.92</v>
      </c>
      <c r="AC677">
        <v>298.72745490981964</v>
      </c>
      <c r="AD677">
        <v>7.4130000000000003</v>
      </c>
      <c r="AE677">
        <v>117.3503243536389</v>
      </c>
      <c r="AF677">
        <v>98.971253738309613</v>
      </c>
      <c r="AG677">
        <v>118.55455627375763</v>
      </c>
      <c r="AH677">
        <v>311.19</v>
      </c>
      <c r="AI677" t="e">
        <v>#N/A</v>
      </c>
      <c r="AJ677" t="e">
        <v>#N/A</v>
      </c>
      <c r="AK677">
        <v>9.4636018825882182</v>
      </c>
    </row>
    <row r="678" spans="8:37" x14ac:dyDescent="0.25">
      <c r="H678" s="15">
        <v>44802</v>
      </c>
      <c r="I678" t="e">
        <v>#N/A</v>
      </c>
      <c r="J678" t="e">
        <v>#N/A</v>
      </c>
      <c r="K678">
        <v>112.11</v>
      </c>
      <c r="L678" t="e">
        <v>#N/A</v>
      </c>
      <c r="M678">
        <v>8.7130201207174984</v>
      </c>
      <c r="N678" t="e">
        <v>#N/A</v>
      </c>
      <c r="O678">
        <v>48.28</v>
      </c>
      <c r="P678">
        <v>113.73</v>
      </c>
      <c r="Q678">
        <v>155.53</v>
      </c>
      <c r="R678">
        <v>206.4038831238785</v>
      </c>
      <c r="S678" t="e">
        <v>#N/A</v>
      </c>
      <c r="T678">
        <v>17.49375936095856</v>
      </c>
      <c r="U678" t="e">
        <v>#N/A</v>
      </c>
      <c r="V678" t="e">
        <v>#N/A</v>
      </c>
      <c r="W678">
        <v>32.261607588617075</v>
      </c>
      <c r="X678">
        <v>10.236000000000001</v>
      </c>
      <c r="Y678">
        <v>987.46</v>
      </c>
      <c r="Z678">
        <v>124.15</v>
      </c>
      <c r="AA678">
        <v>181.51</v>
      </c>
      <c r="AB678">
        <v>104.73</v>
      </c>
      <c r="AC678">
        <v>294.69795307039436</v>
      </c>
      <c r="AD678">
        <v>7.4619999999999997</v>
      </c>
      <c r="AE678">
        <v>116.78412973392628</v>
      </c>
      <c r="AF678" t="e">
        <v>#N/A</v>
      </c>
      <c r="AG678">
        <v>117.24821361224018</v>
      </c>
      <c r="AH678">
        <v>310.58</v>
      </c>
      <c r="AI678" t="e">
        <v>#N/A</v>
      </c>
      <c r="AJ678" t="e">
        <v>#N/A</v>
      </c>
      <c r="AK678">
        <v>9.327054656602165</v>
      </c>
    </row>
    <row r="679" spans="8:37" x14ac:dyDescent="0.25">
      <c r="H679" s="15">
        <v>44803</v>
      </c>
      <c r="I679">
        <v>107.062</v>
      </c>
      <c r="J679">
        <v>8.56</v>
      </c>
      <c r="K679">
        <v>112.09</v>
      </c>
      <c r="L679">
        <v>104.05212295419128</v>
      </c>
      <c r="M679">
        <v>8.6445508193067653</v>
      </c>
      <c r="N679">
        <v>97.246608140462897</v>
      </c>
      <c r="O679">
        <v>47.68</v>
      </c>
      <c r="P679">
        <v>113.54</v>
      </c>
      <c r="Q679">
        <v>154.54</v>
      </c>
      <c r="R679">
        <v>203.68978926961333</v>
      </c>
      <c r="S679">
        <v>36.479999999999997</v>
      </c>
      <c r="T679">
        <v>17.408220271348764</v>
      </c>
      <c r="U679">
        <v>29.706205107741422</v>
      </c>
      <c r="V679">
        <v>10.8927</v>
      </c>
      <c r="W679">
        <v>31.813647246608141</v>
      </c>
      <c r="X679">
        <v>10.084</v>
      </c>
      <c r="Y679">
        <v>983.77</v>
      </c>
      <c r="Z679">
        <v>123.95</v>
      </c>
      <c r="AA679">
        <v>181.67</v>
      </c>
      <c r="AB679">
        <v>104.63</v>
      </c>
      <c r="AC679">
        <v>291.7996807661612</v>
      </c>
      <c r="AD679">
        <v>7.5439999999999996</v>
      </c>
      <c r="AE679">
        <v>116.28149935022478</v>
      </c>
      <c r="AF679">
        <v>97.807356799533295</v>
      </c>
      <c r="AG679">
        <v>116.24052991506217</v>
      </c>
      <c r="AH679">
        <v>309.31</v>
      </c>
      <c r="AI679" t="e">
        <v>#N/A</v>
      </c>
      <c r="AJ679" t="e">
        <v>#N/A</v>
      </c>
      <c r="AK679">
        <v>9.1576929947182215</v>
      </c>
    </row>
    <row r="680" spans="8:37" x14ac:dyDescent="0.25">
      <c r="H680" s="15">
        <v>44804</v>
      </c>
      <c r="I680">
        <v>106.586</v>
      </c>
      <c r="J680">
        <v>8.5299999999999994</v>
      </c>
      <c r="K680">
        <v>112.04</v>
      </c>
      <c r="L680">
        <v>103.34880733456886</v>
      </c>
      <c r="M680">
        <v>8.5998895545677616</v>
      </c>
      <c r="N680">
        <v>96.861945494330612</v>
      </c>
      <c r="O680">
        <v>47.68</v>
      </c>
      <c r="P680">
        <v>112.47</v>
      </c>
      <c r="Q680">
        <v>153.12</v>
      </c>
      <c r="R680">
        <v>202.2813476627361</v>
      </c>
      <c r="S680">
        <v>36.51</v>
      </c>
      <c r="T680">
        <v>17.077779988064453</v>
      </c>
      <c r="U680">
        <v>29.759299781181618</v>
      </c>
      <c r="V680">
        <v>10.7188</v>
      </c>
      <c r="W680">
        <v>32.534314700616669</v>
      </c>
      <c r="X680">
        <v>10.058</v>
      </c>
      <c r="Y680">
        <v>978.45</v>
      </c>
      <c r="Z680">
        <v>122.79</v>
      </c>
      <c r="AA680">
        <v>180.11</v>
      </c>
      <c r="AB680">
        <v>104.9</v>
      </c>
      <c r="AC680">
        <v>286.91068231549627</v>
      </c>
      <c r="AD680">
        <v>7.5490000000000004</v>
      </c>
      <c r="AE680">
        <v>116.0876468056906</v>
      </c>
      <c r="AF680">
        <v>97.132376063433</v>
      </c>
      <c r="AG680">
        <v>115.59808371953061</v>
      </c>
      <c r="AH680">
        <v>308.62</v>
      </c>
      <c r="AI680">
        <v>859.04</v>
      </c>
      <c r="AJ680">
        <v>153.29</v>
      </c>
      <c r="AK680">
        <v>9.0722159404025469</v>
      </c>
    </row>
    <row r="681" spans="8:37" x14ac:dyDescent="0.25">
      <c r="H681" s="15">
        <v>44805</v>
      </c>
      <c r="I681">
        <v>105.988</v>
      </c>
      <c r="J681">
        <v>8.48</v>
      </c>
      <c r="K681">
        <v>112.03</v>
      </c>
      <c r="L681">
        <v>103.18311568374146</v>
      </c>
      <c r="M681">
        <v>8.5826566985436532</v>
      </c>
      <c r="N681">
        <v>97.544530542417235</v>
      </c>
      <c r="O681">
        <v>46.78</v>
      </c>
      <c r="P681">
        <v>108.65</v>
      </c>
      <c r="Q681">
        <v>149.5</v>
      </c>
      <c r="R681">
        <v>195.98547144057412</v>
      </c>
      <c r="S681">
        <v>37.130000000000003</v>
      </c>
      <c r="T681">
        <v>17.168159404246754</v>
      </c>
      <c r="U681">
        <v>29.017812216966892</v>
      </c>
      <c r="V681">
        <v>10.5585</v>
      </c>
      <c r="W681">
        <v>32.152561135151451</v>
      </c>
      <c r="X681">
        <v>10.029999999999999</v>
      </c>
      <c r="Y681">
        <v>981.56</v>
      </c>
      <c r="Z681">
        <v>121.05</v>
      </c>
      <c r="AA681">
        <v>179.68</v>
      </c>
      <c r="AB681">
        <v>104.19</v>
      </c>
      <c r="AC681">
        <v>290.62091174398711</v>
      </c>
      <c r="AD681">
        <v>7.5449999999999999</v>
      </c>
      <c r="AE681">
        <v>116.43035764174934</v>
      </c>
      <c r="AF681">
        <v>97.518742441573181</v>
      </c>
      <c r="AG681">
        <v>115.60112533989567</v>
      </c>
      <c r="AH681">
        <v>307.89</v>
      </c>
      <c r="AI681" t="e">
        <v>#N/A</v>
      </c>
      <c r="AJ681" t="e">
        <v>#N/A</v>
      </c>
      <c r="AK681">
        <v>9.1410064484584534</v>
      </c>
    </row>
    <row r="682" spans="8:37" x14ac:dyDescent="0.25">
      <c r="H682" s="15">
        <v>44806</v>
      </c>
      <c r="I682">
        <v>106.14700000000001</v>
      </c>
      <c r="J682">
        <v>8.5</v>
      </c>
      <c r="K682">
        <v>112.03</v>
      </c>
      <c r="L682">
        <v>103.14037836523828</v>
      </c>
      <c r="M682">
        <v>8.5346671378698211</v>
      </c>
      <c r="N682">
        <v>97.647943831494487</v>
      </c>
      <c r="O682">
        <v>47.75</v>
      </c>
      <c r="P682">
        <v>108.12</v>
      </c>
      <c r="Q682">
        <v>149.93</v>
      </c>
      <c r="R682">
        <v>197.12906540395116</v>
      </c>
      <c r="S682">
        <v>36.51</v>
      </c>
      <c r="T682">
        <v>17.071213640922767</v>
      </c>
      <c r="U682">
        <v>29.463390170511534</v>
      </c>
      <c r="V682">
        <v>10.6694</v>
      </c>
      <c r="W682">
        <v>32.16649949849549</v>
      </c>
      <c r="X682">
        <v>9.9469999999999992</v>
      </c>
      <c r="Y682">
        <v>973.21</v>
      </c>
      <c r="Z682">
        <v>124.44</v>
      </c>
      <c r="AA682">
        <v>177.34</v>
      </c>
      <c r="AB682">
        <v>104.01</v>
      </c>
      <c r="AC682">
        <v>284.92477432296891</v>
      </c>
      <c r="AD682">
        <v>7.5129999999999999</v>
      </c>
      <c r="AE682">
        <v>115.99973035195198</v>
      </c>
      <c r="AF682">
        <v>96.753600924974521</v>
      </c>
      <c r="AG682">
        <v>115.17240111372816</v>
      </c>
      <c r="AH682">
        <v>306.82</v>
      </c>
      <c r="AI682" t="e">
        <v>#N/A</v>
      </c>
      <c r="AJ682" t="e">
        <v>#N/A</v>
      </c>
      <c r="AK682">
        <v>9.0801937380369218</v>
      </c>
    </row>
    <row r="683" spans="8:37" x14ac:dyDescent="0.25">
      <c r="H683" s="15">
        <v>44809</v>
      </c>
      <c r="I683">
        <v>105.84</v>
      </c>
      <c r="J683" t="e">
        <v>#N/A</v>
      </c>
      <c r="K683">
        <v>112.05</v>
      </c>
      <c r="L683" t="e">
        <v>#N/A</v>
      </c>
      <c r="M683">
        <v>8.5738807760951996</v>
      </c>
      <c r="N683">
        <v>97.950448182092856</v>
      </c>
      <c r="O683">
        <v>47.2</v>
      </c>
      <c r="P683">
        <v>108</v>
      </c>
      <c r="Q683" t="e">
        <v>#N/A</v>
      </c>
      <c r="R683" t="e">
        <v>#N/A</v>
      </c>
      <c r="S683" t="e">
        <v>#N/A</v>
      </c>
      <c r="T683" t="e">
        <v>#N/A</v>
      </c>
      <c r="U683">
        <v>29.245140497532482</v>
      </c>
      <c r="V683">
        <v>10.6274</v>
      </c>
      <c r="W683" t="e">
        <v>#N/A</v>
      </c>
      <c r="X683">
        <v>9.9719999999999995</v>
      </c>
      <c r="Y683">
        <v>975.51</v>
      </c>
      <c r="Z683">
        <v>123.05</v>
      </c>
      <c r="AA683">
        <v>178</v>
      </c>
      <c r="AB683">
        <v>103.6</v>
      </c>
      <c r="AC683" t="e">
        <v>#N/A</v>
      </c>
      <c r="AD683">
        <v>7.5149999999999997</v>
      </c>
      <c r="AE683">
        <v>117.03003597294335</v>
      </c>
      <c r="AF683">
        <v>97.704823290553179</v>
      </c>
      <c r="AG683" t="e">
        <v>#N/A</v>
      </c>
      <c r="AH683">
        <v>306.54000000000002</v>
      </c>
      <c r="AI683" t="e">
        <v>#N/A</v>
      </c>
      <c r="AJ683" t="e">
        <v>#N/A</v>
      </c>
      <c r="AK683">
        <v>9.0759664453075377</v>
      </c>
    </row>
    <row r="684" spans="8:37" x14ac:dyDescent="0.25">
      <c r="H684" s="15">
        <v>44810</v>
      </c>
      <c r="I684">
        <v>105.501</v>
      </c>
      <c r="J684">
        <v>8.4600000000000009</v>
      </c>
      <c r="K684">
        <v>112.04</v>
      </c>
      <c r="L684">
        <v>102.95783638831452</v>
      </c>
      <c r="M684">
        <v>8.5341449272260981</v>
      </c>
      <c r="N684">
        <v>97.991724694721967</v>
      </c>
      <c r="O684">
        <v>47.29</v>
      </c>
      <c r="P684">
        <v>107.41</v>
      </c>
      <c r="Q684">
        <v>150.1</v>
      </c>
      <c r="R684">
        <v>194.82664440990035</v>
      </c>
      <c r="S684">
        <v>36.18</v>
      </c>
      <c r="T684">
        <v>17.26713089110909</v>
      </c>
      <c r="U684">
        <v>28.759208800080732</v>
      </c>
      <c r="V684">
        <v>10.666499999999999</v>
      </c>
      <c r="W684">
        <v>33.525078211726715</v>
      </c>
      <c r="X684">
        <v>9.8879999999999999</v>
      </c>
      <c r="Y684">
        <v>971.01</v>
      </c>
      <c r="Z684">
        <v>123.61</v>
      </c>
      <c r="AA684">
        <v>177.73</v>
      </c>
      <c r="AB684">
        <v>103.05</v>
      </c>
      <c r="AC684">
        <v>286.06317489151274</v>
      </c>
      <c r="AD684">
        <v>7.5469999999999997</v>
      </c>
      <c r="AE684">
        <v>116.49628969002302</v>
      </c>
      <c r="AF684">
        <v>97.727955449736299</v>
      </c>
      <c r="AG684">
        <v>115.2971988222714</v>
      </c>
      <c r="AH684">
        <v>306.57</v>
      </c>
      <c r="AI684" t="e">
        <v>#N/A</v>
      </c>
      <c r="AJ684" t="e">
        <v>#N/A</v>
      </c>
      <c r="AK684">
        <v>9.0751706272996735</v>
      </c>
    </row>
    <row r="685" spans="8:37" x14ac:dyDescent="0.25">
      <c r="H685" s="15">
        <v>44811</v>
      </c>
      <c r="I685">
        <v>105.504</v>
      </c>
      <c r="J685">
        <v>8.49</v>
      </c>
      <c r="K685">
        <v>112.07</v>
      </c>
      <c r="L685">
        <v>102.82996351506904</v>
      </c>
      <c r="M685">
        <v>8.5125192793385427</v>
      </c>
      <c r="N685">
        <v>97.428055750526426</v>
      </c>
      <c r="O685">
        <v>47.11</v>
      </c>
      <c r="P685">
        <v>109.19</v>
      </c>
      <c r="Q685">
        <v>152.16999999999999</v>
      </c>
      <c r="R685">
        <v>193.52916478371134</v>
      </c>
      <c r="S685">
        <v>36.89</v>
      </c>
      <c r="T685">
        <v>17.757946455429661</v>
      </c>
      <c r="U685">
        <v>28.306427353855412</v>
      </c>
      <c r="V685">
        <v>10.5588</v>
      </c>
      <c r="W685">
        <v>33.340018048731579</v>
      </c>
      <c r="X685">
        <v>10.086</v>
      </c>
      <c r="Y685">
        <v>987.05</v>
      </c>
      <c r="Z685">
        <v>123.04</v>
      </c>
      <c r="AA685">
        <v>176.08</v>
      </c>
      <c r="AB685">
        <v>102.92</v>
      </c>
      <c r="AC685">
        <v>287.53634813997792</v>
      </c>
      <c r="AD685">
        <v>7.6180000000000003</v>
      </c>
      <c r="AE685">
        <v>116.44508063553114</v>
      </c>
      <c r="AF685">
        <v>97.307139690640994</v>
      </c>
      <c r="AG685">
        <v>115.35996603796048</v>
      </c>
      <c r="AH685">
        <v>306.89999999999998</v>
      </c>
      <c r="AI685" t="e">
        <v>#N/A</v>
      </c>
      <c r="AJ685" t="e">
        <v>#N/A</v>
      </c>
      <c r="AK685">
        <v>9.051493652565858</v>
      </c>
    </row>
    <row r="686" spans="8:37" x14ac:dyDescent="0.25">
      <c r="H686" s="15">
        <v>44812</v>
      </c>
      <c r="I686">
        <v>105.67</v>
      </c>
      <c r="J686" t="e">
        <v>#N/A</v>
      </c>
      <c r="K686">
        <v>112.09</v>
      </c>
      <c r="L686">
        <v>103.39634391147069</v>
      </c>
      <c r="M686">
        <v>8.6099642148555819</v>
      </c>
      <c r="N686">
        <v>97.542381382285072</v>
      </c>
      <c r="O686">
        <v>47.64</v>
      </c>
      <c r="P686">
        <v>110.62</v>
      </c>
      <c r="Q686">
        <v>154.80000000000001</v>
      </c>
      <c r="R686">
        <v>197.69133299959637</v>
      </c>
      <c r="S686">
        <v>37.94</v>
      </c>
      <c r="T686">
        <v>17.664760758350887</v>
      </c>
      <c r="U686">
        <v>28.796769986959575</v>
      </c>
      <c r="V686">
        <v>10.6814</v>
      </c>
      <c r="W686">
        <v>36.994683518908616</v>
      </c>
      <c r="X686">
        <v>10.138</v>
      </c>
      <c r="Y686">
        <v>994.42</v>
      </c>
      <c r="Z686">
        <v>122.92</v>
      </c>
      <c r="AA686">
        <v>176.03</v>
      </c>
      <c r="AB686">
        <v>102.7</v>
      </c>
      <c r="AC686">
        <v>288.85545190089272</v>
      </c>
      <c r="AD686">
        <v>7.8</v>
      </c>
      <c r="AE686">
        <v>117.4095410204305</v>
      </c>
      <c r="AF686">
        <v>98.537128507487495</v>
      </c>
      <c r="AG686">
        <v>116.3466843914004</v>
      </c>
      <c r="AH686">
        <v>307.51</v>
      </c>
      <c r="AI686" t="e">
        <v>#N/A</v>
      </c>
      <c r="AJ686" t="e">
        <v>#N/A</v>
      </c>
      <c r="AK686">
        <v>9.0961953251458496</v>
      </c>
    </row>
    <row r="687" spans="8:37" x14ac:dyDescent="0.25">
      <c r="H687" s="15">
        <v>44813</v>
      </c>
      <c r="I687">
        <v>105.88800000000001</v>
      </c>
      <c r="J687">
        <v>8.5399999999999991</v>
      </c>
      <c r="K687">
        <v>112.09</v>
      </c>
      <c r="L687">
        <v>103.73196117152395</v>
      </c>
      <c r="M687">
        <v>8.6588366150218761</v>
      </c>
      <c r="N687">
        <v>96.76745573900935</v>
      </c>
      <c r="O687">
        <v>48.28</v>
      </c>
      <c r="P687">
        <v>114.33</v>
      </c>
      <c r="Q687">
        <v>157.04</v>
      </c>
      <c r="R687">
        <v>204.9356435970833</v>
      </c>
      <c r="S687">
        <v>37.96</v>
      </c>
      <c r="T687">
        <v>17.813805450566939</v>
      </c>
      <c r="U687">
        <v>29.356475034812014</v>
      </c>
      <c r="V687">
        <v>10.8423</v>
      </c>
      <c r="W687">
        <v>37.348319076984282</v>
      </c>
      <c r="X687">
        <v>10.311999999999999</v>
      </c>
      <c r="Y687">
        <v>1005.55</v>
      </c>
      <c r="Z687">
        <v>125.15</v>
      </c>
      <c r="AA687">
        <v>177.83</v>
      </c>
      <c r="AB687">
        <v>103.29</v>
      </c>
      <c r="AC687">
        <v>288.98945693256417</v>
      </c>
      <c r="AD687">
        <v>8.0939999999999994</v>
      </c>
      <c r="AE687">
        <v>117.32664033015342</v>
      </c>
      <c r="AF687">
        <v>98.102396242496994</v>
      </c>
      <c r="AG687">
        <v>117.32664033015342</v>
      </c>
      <c r="AH687">
        <v>309.82</v>
      </c>
      <c r="AI687" t="e">
        <v>#N/A</v>
      </c>
      <c r="AJ687" t="e">
        <v>#N/A</v>
      </c>
      <c r="AK687">
        <v>8.8852419043633795</v>
      </c>
    </row>
    <row r="688" spans="8:37" x14ac:dyDescent="0.25">
      <c r="H688" s="15">
        <v>44816</v>
      </c>
      <c r="I688">
        <v>106.072</v>
      </c>
      <c r="J688">
        <v>8.58</v>
      </c>
      <c r="K688">
        <v>112.11</v>
      </c>
      <c r="L688">
        <v>103.70944296600263</v>
      </c>
      <c r="M688">
        <v>8.6601374099865449</v>
      </c>
      <c r="N688">
        <v>95.918769716088335</v>
      </c>
      <c r="O688">
        <v>48.46</v>
      </c>
      <c r="P688">
        <v>116.31</v>
      </c>
      <c r="Q688">
        <v>157.4</v>
      </c>
      <c r="R688">
        <v>208.57938724204544</v>
      </c>
      <c r="S688">
        <v>37.700000000000003</v>
      </c>
      <c r="T688">
        <v>17.872634069400629</v>
      </c>
      <c r="U688">
        <v>29.337539432176658</v>
      </c>
      <c r="V688">
        <v>11.0307</v>
      </c>
      <c r="W688">
        <v>38.190063091482656</v>
      </c>
      <c r="X688">
        <v>10.401999999999999</v>
      </c>
      <c r="Y688">
        <v>1011</v>
      </c>
      <c r="Z688">
        <v>127.86</v>
      </c>
      <c r="AA688">
        <v>177.5</v>
      </c>
      <c r="AB688" t="e">
        <v>#N/A</v>
      </c>
      <c r="AC688">
        <v>291.0686119873817</v>
      </c>
      <c r="AD688">
        <v>8.3030000000000008</v>
      </c>
      <c r="AE688">
        <v>116.47495737644473</v>
      </c>
      <c r="AF688" t="e">
        <v>#N/A</v>
      </c>
      <c r="AG688">
        <v>117.74943649372102</v>
      </c>
      <c r="AH688">
        <v>311.42</v>
      </c>
      <c r="AI688" t="e">
        <v>#N/A</v>
      </c>
      <c r="AJ688" t="e">
        <v>#N/A</v>
      </c>
      <c r="AK688">
        <v>8.8467501652885439</v>
      </c>
    </row>
    <row r="689" spans="8:37" x14ac:dyDescent="0.25">
      <c r="H689" s="15">
        <v>44817</v>
      </c>
      <c r="I689">
        <v>105.72799999999999</v>
      </c>
      <c r="J689">
        <v>8.5399999999999991</v>
      </c>
      <c r="K689">
        <v>112.11</v>
      </c>
      <c r="L689">
        <v>104.16839516298424</v>
      </c>
      <c r="M689">
        <v>8.7256926166392095</v>
      </c>
      <c r="N689">
        <v>96.849369873974794</v>
      </c>
      <c r="O689">
        <v>47.64</v>
      </c>
      <c r="P689">
        <v>111.75</v>
      </c>
      <c r="Q689">
        <v>154.94</v>
      </c>
      <c r="R689">
        <v>202.06208811583079</v>
      </c>
      <c r="S689">
        <v>36.81</v>
      </c>
      <c r="T689">
        <v>17.413482696539308</v>
      </c>
      <c r="U689">
        <v>28.868273654730945</v>
      </c>
      <c r="V689">
        <v>11.1081</v>
      </c>
      <c r="W689">
        <v>38.76775355071014</v>
      </c>
      <c r="X689">
        <v>9.9619999999999997</v>
      </c>
      <c r="Y689">
        <v>985.97</v>
      </c>
      <c r="Z689">
        <v>125.95</v>
      </c>
      <c r="AA689">
        <v>178.74</v>
      </c>
      <c r="AB689">
        <v>103.16</v>
      </c>
      <c r="AC689">
        <v>281.57631526305261</v>
      </c>
      <c r="AD689">
        <v>8.1590000000000007</v>
      </c>
      <c r="AE689">
        <v>117.27022353199278</v>
      </c>
      <c r="AF689">
        <v>97.434034535127125</v>
      </c>
      <c r="AG689">
        <v>117.92687841444905</v>
      </c>
      <c r="AH689">
        <v>308.79000000000002</v>
      </c>
      <c r="AI689" t="e">
        <v>#N/A</v>
      </c>
      <c r="AJ689" t="e">
        <v>#N/A</v>
      </c>
      <c r="AK689">
        <v>8.8700524598458674</v>
      </c>
    </row>
    <row r="690" spans="8:37" x14ac:dyDescent="0.25">
      <c r="H690" s="15">
        <v>44818</v>
      </c>
      <c r="I690">
        <v>105.482</v>
      </c>
      <c r="J690">
        <v>8.52</v>
      </c>
      <c r="K690">
        <v>112.12</v>
      </c>
      <c r="L690">
        <v>104.15066681660588</v>
      </c>
      <c r="M690">
        <v>8.6578558608672775</v>
      </c>
      <c r="N690">
        <v>96.884065219565869</v>
      </c>
      <c r="O690">
        <v>47.38</v>
      </c>
      <c r="P690">
        <v>111.63</v>
      </c>
      <c r="Q690">
        <v>153.56</v>
      </c>
      <c r="R690">
        <v>198.56159698216339</v>
      </c>
      <c r="S690">
        <v>36.93</v>
      </c>
      <c r="T690">
        <v>17.705311593478044</v>
      </c>
      <c r="U690">
        <v>28.673602080624185</v>
      </c>
      <c r="V690">
        <v>10.695399999999999</v>
      </c>
      <c r="W690">
        <v>40.112033610083024</v>
      </c>
      <c r="X690">
        <v>9.9890000000000008</v>
      </c>
      <c r="Y690">
        <v>991.28</v>
      </c>
      <c r="Z690">
        <v>124.67</v>
      </c>
      <c r="AA690">
        <v>176.27</v>
      </c>
      <c r="AB690">
        <v>102.76</v>
      </c>
      <c r="AC690">
        <v>278.61358407522255</v>
      </c>
      <c r="AD690">
        <v>8.2889999999999997</v>
      </c>
      <c r="AE690">
        <v>117.76132444435297</v>
      </c>
      <c r="AF690">
        <v>97.109128577541313</v>
      </c>
      <c r="AG690">
        <v>117.45955909939526</v>
      </c>
      <c r="AH690">
        <v>308.89</v>
      </c>
      <c r="AI690" t="e">
        <v>#N/A</v>
      </c>
      <c r="AJ690" t="e">
        <v>#N/A</v>
      </c>
      <c r="AK690">
        <v>8.7480732933080798</v>
      </c>
    </row>
    <row r="691" spans="8:37" x14ac:dyDescent="0.25">
      <c r="H691" s="15">
        <v>44819</v>
      </c>
      <c r="I691">
        <v>105.351</v>
      </c>
      <c r="J691">
        <v>8.49</v>
      </c>
      <c r="K691">
        <v>112.12</v>
      </c>
      <c r="L691">
        <v>103.91516027493043</v>
      </c>
      <c r="M691">
        <v>8.6867912571907091</v>
      </c>
      <c r="N691">
        <v>96.222266640016002</v>
      </c>
      <c r="O691">
        <v>46.89</v>
      </c>
      <c r="P691">
        <v>110.38</v>
      </c>
      <c r="Q691">
        <v>153.91999999999999</v>
      </c>
      <c r="R691">
        <v>199.72398068863808</v>
      </c>
      <c r="S691">
        <v>36.909999999999997</v>
      </c>
      <c r="T691">
        <v>17.699380371776936</v>
      </c>
      <c r="U691">
        <v>28.505396761942837</v>
      </c>
      <c r="V691">
        <v>10.6633</v>
      </c>
      <c r="W691">
        <v>39.666200279832104</v>
      </c>
      <c r="X691">
        <v>9.891</v>
      </c>
      <c r="Y691">
        <v>985.56</v>
      </c>
      <c r="Z691">
        <v>124.64</v>
      </c>
      <c r="AA691">
        <v>175.1</v>
      </c>
      <c r="AB691">
        <v>103.04</v>
      </c>
      <c r="AC691">
        <v>273.69578253048172</v>
      </c>
      <c r="AD691">
        <v>8.4179999999999993</v>
      </c>
      <c r="AE691">
        <v>117.55753711454928</v>
      </c>
      <c r="AF691">
        <v>97.554961400502492</v>
      </c>
      <c r="AG691">
        <v>117.2349484936277</v>
      </c>
      <c r="AH691">
        <v>307.45999999999998</v>
      </c>
      <c r="AI691" t="e">
        <v>#N/A</v>
      </c>
      <c r="AJ691" t="e">
        <v>#N/A</v>
      </c>
      <c r="AK691">
        <v>8.621441046242726</v>
      </c>
    </row>
    <row r="692" spans="8:37" x14ac:dyDescent="0.25">
      <c r="H692" s="15">
        <v>44820</v>
      </c>
      <c r="I692">
        <v>104.93899999999999</v>
      </c>
      <c r="J692">
        <v>8.4600000000000009</v>
      </c>
      <c r="K692">
        <v>112.08</v>
      </c>
      <c r="L692">
        <v>103.24276166323064</v>
      </c>
      <c r="M692">
        <v>8.6118107462557205</v>
      </c>
      <c r="N692">
        <v>96.15768961726792</v>
      </c>
      <c r="O692">
        <v>46.01</v>
      </c>
      <c r="P692">
        <v>108.32</v>
      </c>
      <c r="Q692">
        <v>148.77000000000001</v>
      </c>
      <c r="R692">
        <v>191.20563600921184</v>
      </c>
      <c r="S692">
        <v>36.14</v>
      </c>
      <c r="T692">
        <v>16.998101329069655</v>
      </c>
      <c r="U692">
        <v>27.815529129609278</v>
      </c>
      <c r="V692">
        <v>10.498200000000001</v>
      </c>
      <c r="W692">
        <v>39.23253722394324</v>
      </c>
      <c r="X692">
        <v>9.8119999999999994</v>
      </c>
      <c r="Y692">
        <v>980</v>
      </c>
      <c r="Z692">
        <v>122.75</v>
      </c>
      <c r="AA692">
        <v>172.15</v>
      </c>
      <c r="AB692">
        <v>102.57</v>
      </c>
      <c r="AC692">
        <v>272.48925751973621</v>
      </c>
      <c r="AD692">
        <v>8.31</v>
      </c>
      <c r="AE692">
        <v>117.17685944711796</v>
      </c>
      <c r="AF692">
        <v>96.808852471041945</v>
      </c>
      <c r="AG692">
        <v>116.19339786504568</v>
      </c>
      <c r="AH692">
        <v>305.95</v>
      </c>
      <c r="AI692" t="e">
        <v>#N/A</v>
      </c>
      <c r="AJ692" t="e">
        <v>#N/A</v>
      </c>
      <c r="AK692">
        <v>8.4349947060263037</v>
      </c>
    </row>
    <row r="693" spans="8:37" x14ac:dyDescent="0.25">
      <c r="H693" s="15">
        <v>44823</v>
      </c>
      <c r="I693" t="e">
        <v>#N/A</v>
      </c>
      <c r="J693" t="e">
        <v>#N/A</v>
      </c>
      <c r="K693">
        <v>112.05</v>
      </c>
      <c r="L693" t="e">
        <v>#N/A</v>
      </c>
      <c r="M693">
        <v>8.5845395346365443</v>
      </c>
      <c r="N693" t="e">
        <v>#N/A</v>
      </c>
      <c r="O693">
        <v>45.85</v>
      </c>
      <c r="P693">
        <v>109.48</v>
      </c>
      <c r="Q693">
        <v>150.86000000000001</v>
      </c>
      <c r="R693">
        <v>192.52769462307714</v>
      </c>
      <c r="S693" t="e">
        <v>#N/A</v>
      </c>
      <c r="T693">
        <v>17.379145025968835</v>
      </c>
      <c r="U693" t="e">
        <v>#N/A</v>
      </c>
      <c r="V693" t="e">
        <v>#N/A</v>
      </c>
      <c r="W693">
        <v>37.894526568118252</v>
      </c>
      <c r="X693">
        <v>9.8780000000000001</v>
      </c>
      <c r="Y693">
        <v>985.79</v>
      </c>
      <c r="Z693">
        <v>122.93</v>
      </c>
      <c r="AA693">
        <v>171.61</v>
      </c>
      <c r="AB693">
        <v>102.26</v>
      </c>
      <c r="AC693">
        <v>274.65041949660406</v>
      </c>
      <c r="AD693">
        <v>8.3230000000000004</v>
      </c>
      <c r="AE693">
        <v>117.14938241105388</v>
      </c>
      <c r="AF693" t="e">
        <v>#N/A</v>
      </c>
      <c r="AG693">
        <v>116.01120611135278</v>
      </c>
      <c r="AH693">
        <v>306.49</v>
      </c>
      <c r="AI693" t="e">
        <v>#N/A</v>
      </c>
      <c r="AJ693" t="e">
        <v>#N/A</v>
      </c>
      <c r="AK693">
        <v>8.2559169957410248</v>
      </c>
    </row>
    <row r="694" spans="8:37" x14ac:dyDescent="0.25">
      <c r="H694" s="15">
        <v>44824</v>
      </c>
      <c r="I694">
        <v>104.577</v>
      </c>
      <c r="J694">
        <v>8.42</v>
      </c>
      <c r="K694">
        <v>112.02</v>
      </c>
      <c r="L694">
        <v>103.29884631772624</v>
      </c>
      <c r="M694">
        <v>8.6024492691931531</v>
      </c>
      <c r="N694">
        <v>96.292585170340672</v>
      </c>
      <c r="O694">
        <v>46.08</v>
      </c>
      <c r="P694">
        <v>108.24</v>
      </c>
      <c r="Q694">
        <v>150.13</v>
      </c>
      <c r="R694">
        <v>192.60270047202425</v>
      </c>
      <c r="S694">
        <v>35.76</v>
      </c>
      <c r="T694">
        <v>17.23446893787575</v>
      </c>
      <c r="U694">
        <v>27.732965931863728</v>
      </c>
      <c r="V694">
        <v>10.523099999999999</v>
      </c>
      <c r="W694">
        <v>35.821643286573149</v>
      </c>
      <c r="X694">
        <v>9.7729999999999997</v>
      </c>
      <c r="Y694">
        <v>974.69</v>
      </c>
      <c r="Z694">
        <v>121.51</v>
      </c>
      <c r="AA694">
        <v>173.27</v>
      </c>
      <c r="AB694">
        <v>102.38</v>
      </c>
      <c r="AC694">
        <v>270.78156312625254</v>
      </c>
      <c r="AD694">
        <v>8.1750000000000007</v>
      </c>
      <c r="AE694">
        <v>117.34582582202903</v>
      </c>
      <c r="AF694">
        <v>97.325500851240719</v>
      </c>
      <c r="AG694">
        <v>116.06693723651516</v>
      </c>
      <c r="AH694">
        <v>306.33999999999997</v>
      </c>
      <c r="AI694" t="e">
        <v>#N/A</v>
      </c>
      <c r="AJ694" t="e">
        <v>#N/A</v>
      </c>
      <c r="AK694">
        <v>8.0975482146195468</v>
      </c>
    </row>
    <row r="695" spans="8:37" x14ac:dyDescent="0.25">
      <c r="H695" s="15">
        <v>44825</v>
      </c>
      <c r="I695">
        <v>104.581</v>
      </c>
      <c r="J695">
        <v>8.43</v>
      </c>
      <c r="K695">
        <v>111.97</v>
      </c>
      <c r="L695">
        <v>104.21069935653563</v>
      </c>
      <c r="M695">
        <v>8.6544155142682673</v>
      </c>
      <c r="N695">
        <v>97.18338399189463</v>
      </c>
      <c r="O695">
        <v>46.36</v>
      </c>
      <c r="P695">
        <v>107.09</v>
      </c>
      <c r="Q695">
        <v>151.57</v>
      </c>
      <c r="R695">
        <v>194.58255332568419</v>
      </c>
      <c r="S695">
        <v>35.450000000000003</v>
      </c>
      <c r="T695">
        <v>16.727456940222901</v>
      </c>
      <c r="U695">
        <v>27.745694022289769</v>
      </c>
      <c r="V695">
        <v>10.4018</v>
      </c>
      <c r="W695">
        <v>35.562310030395139</v>
      </c>
      <c r="X695">
        <v>9.6210000000000004</v>
      </c>
      <c r="Y695">
        <v>959.89</v>
      </c>
      <c r="Z695">
        <v>122.14</v>
      </c>
      <c r="AA695">
        <v>173.28</v>
      </c>
      <c r="AB695">
        <v>101.8</v>
      </c>
      <c r="AC695">
        <v>268.91590678824724</v>
      </c>
      <c r="AD695">
        <v>8.0830000000000002</v>
      </c>
      <c r="AE695">
        <v>118.39551587860733</v>
      </c>
      <c r="AF695">
        <v>97.999993290256768</v>
      </c>
      <c r="AG695">
        <v>116.9172755758637</v>
      </c>
      <c r="AH695">
        <v>304.02999999999997</v>
      </c>
      <c r="AI695" t="e">
        <v>#N/A</v>
      </c>
      <c r="AJ695" t="e">
        <v>#N/A</v>
      </c>
      <c r="AK695">
        <v>8.1366120493568719</v>
      </c>
    </row>
    <row r="696" spans="8:37" x14ac:dyDescent="0.25">
      <c r="H696" s="15">
        <v>44826</v>
      </c>
      <c r="I696">
        <v>104.04</v>
      </c>
      <c r="J696">
        <v>8.3800000000000008</v>
      </c>
      <c r="K696">
        <v>111.97</v>
      </c>
      <c r="L696">
        <v>102.51801844411587</v>
      </c>
      <c r="M696">
        <v>8.5338678708281268</v>
      </c>
      <c r="N696">
        <v>97.190040650406516</v>
      </c>
      <c r="O696">
        <v>45.12</v>
      </c>
      <c r="P696">
        <v>104.28</v>
      </c>
      <c r="Q696">
        <v>147.55000000000001</v>
      </c>
      <c r="R696">
        <v>187.32045863018337</v>
      </c>
      <c r="S696">
        <v>35.200000000000003</v>
      </c>
      <c r="T696">
        <v>16.280487804878049</v>
      </c>
      <c r="U696">
        <v>27.096036585365855</v>
      </c>
      <c r="V696">
        <v>10.2058</v>
      </c>
      <c r="W696">
        <v>33.871951219512191</v>
      </c>
      <c r="X696">
        <v>9.5370000000000008</v>
      </c>
      <c r="Y696">
        <v>951.39</v>
      </c>
      <c r="Z696">
        <v>120.78</v>
      </c>
      <c r="AA696">
        <v>171.5</v>
      </c>
      <c r="AB696">
        <v>101.61</v>
      </c>
      <c r="AC696">
        <v>266.58536585365852</v>
      </c>
      <c r="AD696">
        <v>8.2669999999999995</v>
      </c>
      <c r="AE696">
        <v>117.39163625561548</v>
      </c>
      <c r="AF696">
        <v>97.04465155490503</v>
      </c>
      <c r="AG696">
        <v>115.0371653747156</v>
      </c>
      <c r="AH696">
        <v>303.01</v>
      </c>
      <c r="AI696" t="e">
        <v>#N/A</v>
      </c>
      <c r="AJ696" t="e">
        <v>#N/A</v>
      </c>
      <c r="AK696">
        <v>8.1576711358050495</v>
      </c>
    </row>
    <row r="697" spans="8:37" x14ac:dyDescent="0.25">
      <c r="H697" s="15">
        <v>44827</v>
      </c>
      <c r="I697">
        <v>103.43600000000001</v>
      </c>
      <c r="J697">
        <v>8.31</v>
      </c>
      <c r="K697">
        <v>111.92</v>
      </c>
      <c r="L697">
        <v>103.36512687331302</v>
      </c>
      <c r="M697">
        <v>8.5679909414370528</v>
      </c>
      <c r="N697">
        <v>98.274441124961356</v>
      </c>
      <c r="O697">
        <v>44.67</v>
      </c>
      <c r="P697">
        <v>102.76</v>
      </c>
      <c r="Q697">
        <v>142.94</v>
      </c>
      <c r="R697">
        <v>183.99601911365016</v>
      </c>
      <c r="S697">
        <v>34.99</v>
      </c>
      <c r="T697">
        <v>15.926650870505821</v>
      </c>
      <c r="U697">
        <v>26.774492634181517</v>
      </c>
      <c r="V697">
        <v>10.0486</v>
      </c>
      <c r="W697">
        <v>34.572988564953128</v>
      </c>
      <c r="X697">
        <v>9.33</v>
      </c>
      <c r="Y697">
        <v>937.06</v>
      </c>
      <c r="Z697">
        <v>116.92</v>
      </c>
      <c r="AA697">
        <v>170.13</v>
      </c>
      <c r="AB697">
        <v>101</v>
      </c>
      <c r="AC697">
        <v>267.82734109405584</v>
      </c>
      <c r="AD697">
        <v>7.992</v>
      </c>
      <c r="AE697">
        <v>119.02905655804823</v>
      </c>
      <c r="AF697">
        <v>98.450582066794496</v>
      </c>
      <c r="AG697">
        <v>115.27853818282995</v>
      </c>
      <c r="AH697">
        <v>300.72000000000003</v>
      </c>
      <c r="AI697" t="e">
        <v>#N/A</v>
      </c>
      <c r="AJ697" t="e">
        <v>#N/A</v>
      </c>
      <c r="AK697">
        <v>8.4623040650933667</v>
      </c>
    </row>
    <row r="698" spans="8:37" x14ac:dyDescent="0.25">
      <c r="H698" s="15">
        <v>44830</v>
      </c>
      <c r="I698">
        <v>102.29900000000001</v>
      </c>
      <c r="J698">
        <v>8.2100000000000009</v>
      </c>
      <c r="K698">
        <v>111.84</v>
      </c>
      <c r="L698">
        <v>102.13158308884853</v>
      </c>
      <c r="M698">
        <v>8.4520780141541643</v>
      </c>
      <c r="N698">
        <v>98.939929328621901</v>
      </c>
      <c r="O698">
        <v>45.05</v>
      </c>
      <c r="P698">
        <v>102.33</v>
      </c>
      <c r="Q698">
        <v>145.96</v>
      </c>
      <c r="R698">
        <v>186.22089490166991</v>
      </c>
      <c r="S698">
        <v>34.770000000000003</v>
      </c>
      <c r="T698">
        <v>15.662024527125338</v>
      </c>
      <c r="U698">
        <v>27.107150280606941</v>
      </c>
      <c r="V698">
        <v>9.8401999999999994</v>
      </c>
      <c r="W698">
        <v>35.179796300145497</v>
      </c>
      <c r="X698">
        <v>9.2710000000000008</v>
      </c>
      <c r="Y698">
        <v>925.08</v>
      </c>
      <c r="Z698">
        <v>116.35</v>
      </c>
      <c r="AA698">
        <v>168.59</v>
      </c>
      <c r="AB698">
        <v>101.11</v>
      </c>
      <c r="AC698">
        <v>267.65745167324883</v>
      </c>
      <c r="AD698">
        <v>7.8630000000000004</v>
      </c>
      <c r="AE698">
        <v>118.54409506026639</v>
      </c>
      <c r="AF698">
        <v>98.282843807963502</v>
      </c>
      <c r="AG698">
        <v>113.92644369720674</v>
      </c>
      <c r="AH698">
        <v>299.99</v>
      </c>
      <c r="AI698" t="e">
        <v>#N/A</v>
      </c>
      <c r="AJ698" t="e">
        <v>#N/A</v>
      </c>
      <c r="AK698">
        <v>8.4099758987850937</v>
      </c>
    </row>
    <row r="699" spans="8:37" x14ac:dyDescent="0.25">
      <c r="H699" s="15">
        <v>44831</v>
      </c>
      <c r="I699">
        <v>101.819</v>
      </c>
      <c r="J699">
        <v>8.15</v>
      </c>
      <c r="K699">
        <v>111.81</v>
      </c>
      <c r="L699">
        <v>102.7292149559829</v>
      </c>
      <c r="M699">
        <v>8.4667838517260225</v>
      </c>
      <c r="N699">
        <v>99.144228762262571</v>
      </c>
      <c r="O699">
        <v>44.87</v>
      </c>
      <c r="P699">
        <v>103.17</v>
      </c>
      <c r="Q699">
        <v>146.02000000000001</v>
      </c>
      <c r="R699">
        <v>186.83019893328088</v>
      </c>
      <c r="S699">
        <v>35.35</v>
      </c>
      <c r="T699">
        <v>15.977875182634106</v>
      </c>
      <c r="U699">
        <v>27.442078897933627</v>
      </c>
      <c r="V699">
        <v>9.8148999999999997</v>
      </c>
      <c r="W699">
        <v>35.264036735545815</v>
      </c>
      <c r="X699">
        <v>9.2080000000000002</v>
      </c>
      <c r="Y699">
        <v>926.71</v>
      </c>
      <c r="Z699">
        <v>115.85</v>
      </c>
      <c r="AA699">
        <v>169.61</v>
      </c>
      <c r="AB699">
        <v>101.4</v>
      </c>
      <c r="AC699">
        <v>267.52243790440406</v>
      </c>
      <c r="AD699">
        <v>7.6689999999999996</v>
      </c>
      <c r="AE699">
        <v>119.04998972181032</v>
      </c>
      <c r="AF699">
        <v>99.108932057636665</v>
      </c>
      <c r="AG699">
        <v>114.89867580461471</v>
      </c>
      <c r="AH699">
        <v>300.48</v>
      </c>
      <c r="AI699" t="e">
        <v>#N/A</v>
      </c>
      <c r="AJ699" t="e">
        <v>#N/A</v>
      </c>
      <c r="AK699">
        <v>8.5765724076071876</v>
      </c>
    </row>
    <row r="700" spans="8:37" x14ac:dyDescent="0.25">
      <c r="H700" s="15">
        <v>44832</v>
      </c>
      <c r="I700">
        <v>100.94499999999999</v>
      </c>
      <c r="J700">
        <v>8.14</v>
      </c>
      <c r="K700">
        <v>111.75</v>
      </c>
      <c r="L700">
        <v>103.72575307640243</v>
      </c>
      <c r="M700">
        <v>8.3460716577599694</v>
      </c>
      <c r="N700">
        <v>98.196248196248192</v>
      </c>
      <c r="O700">
        <v>45.01</v>
      </c>
      <c r="P700">
        <v>105.04</v>
      </c>
      <c r="Q700">
        <v>145.11000000000001</v>
      </c>
      <c r="R700">
        <v>185.95716647664696</v>
      </c>
      <c r="S700">
        <v>36.58</v>
      </c>
      <c r="T700">
        <v>16.202844774273348</v>
      </c>
      <c r="U700">
        <v>27.149041434755723</v>
      </c>
      <c r="V700">
        <v>9.6769999999999996</v>
      </c>
      <c r="W700">
        <v>36.157493300350446</v>
      </c>
      <c r="X700">
        <v>9.4220000000000006</v>
      </c>
      <c r="Y700">
        <v>952.21</v>
      </c>
      <c r="Z700">
        <v>115.77</v>
      </c>
      <c r="AA700">
        <v>166.74</v>
      </c>
      <c r="AB700">
        <v>101.29</v>
      </c>
      <c r="AC700">
        <v>269.97526283240569</v>
      </c>
      <c r="AD700">
        <v>7.6520000000000001</v>
      </c>
      <c r="AE700">
        <v>119.71197036132101</v>
      </c>
      <c r="AF700">
        <v>98.829644284189726</v>
      </c>
      <c r="AG700">
        <v>115.47008300255054</v>
      </c>
      <c r="AH700">
        <v>300.5</v>
      </c>
      <c r="AI700" t="e">
        <v>#N/A</v>
      </c>
      <c r="AJ700" t="e">
        <v>#N/A</v>
      </c>
      <c r="AK700">
        <v>8.5608040153494684</v>
      </c>
    </row>
    <row r="701" spans="8:37" x14ac:dyDescent="0.25">
      <c r="H701" s="15">
        <v>44833</v>
      </c>
      <c r="I701">
        <v>100.163</v>
      </c>
      <c r="J701">
        <v>8.1</v>
      </c>
      <c r="K701">
        <v>111.71</v>
      </c>
      <c r="L701">
        <v>101.92622306460555</v>
      </c>
      <c r="M701">
        <v>8.2219026194924592</v>
      </c>
      <c r="N701">
        <v>97.279050736497538</v>
      </c>
      <c r="O701">
        <v>43.96</v>
      </c>
      <c r="P701">
        <v>103.63</v>
      </c>
      <c r="Q701">
        <v>141.86000000000001</v>
      </c>
      <c r="R701">
        <v>181.74808969958269</v>
      </c>
      <c r="S701">
        <v>35.46</v>
      </c>
      <c r="T701">
        <v>15.558510638297873</v>
      </c>
      <c r="U701">
        <v>26.368146481178396</v>
      </c>
      <c r="V701">
        <v>9.84</v>
      </c>
      <c r="W701">
        <v>33.050327332242226</v>
      </c>
      <c r="X701">
        <v>9.1929999999999996</v>
      </c>
      <c r="Y701">
        <v>931.39</v>
      </c>
      <c r="Z701">
        <v>113.24</v>
      </c>
      <c r="AA701">
        <v>164.5</v>
      </c>
      <c r="AB701">
        <v>101.02</v>
      </c>
      <c r="AC701">
        <v>264.18780687397708</v>
      </c>
      <c r="AD701">
        <v>7.3959999999999999</v>
      </c>
      <c r="AE701">
        <v>118.60619754831288</v>
      </c>
      <c r="AF701">
        <v>97.333231966934306</v>
      </c>
      <c r="AG701">
        <v>113.47389770717217</v>
      </c>
      <c r="AH701">
        <v>299</v>
      </c>
      <c r="AI701" t="e">
        <v>#N/A</v>
      </c>
      <c r="AJ701" t="e">
        <v>#N/A</v>
      </c>
      <c r="AK701">
        <v>8.5121070535992356</v>
      </c>
    </row>
    <row r="702" spans="8:37" x14ac:dyDescent="0.25">
      <c r="H702" s="15">
        <v>44834</v>
      </c>
      <c r="I702">
        <v>99.867999999999995</v>
      </c>
      <c r="J702">
        <v>8.09</v>
      </c>
      <c r="K702">
        <v>111.76</v>
      </c>
      <c r="L702">
        <v>101.13792363770091</v>
      </c>
      <c r="M702">
        <v>8.1927843942138416</v>
      </c>
      <c r="N702">
        <v>97.328907048008176</v>
      </c>
      <c r="O702">
        <v>44.17</v>
      </c>
      <c r="P702">
        <v>102.97</v>
      </c>
      <c r="Q702">
        <v>141.22999999999999</v>
      </c>
      <c r="R702">
        <v>181.30278437137187</v>
      </c>
      <c r="S702">
        <v>35.76</v>
      </c>
      <c r="T702">
        <v>15.331971399387129</v>
      </c>
      <c r="U702">
        <v>26.682839632277833</v>
      </c>
      <c r="V702">
        <v>9.8231999999999999</v>
      </c>
      <c r="W702">
        <v>33.615934627170581</v>
      </c>
      <c r="X702">
        <v>9.09</v>
      </c>
      <c r="Y702">
        <v>918.41</v>
      </c>
      <c r="Z702">
        <v>115.34</v>
      </c>
      <c r="AA702">
        <v>164.35</v>
      </c>
      <c r="AB702">
        <v>101.02</v>
      </c>
      <c r="AC702">
        <v>262.8192032686415</v>
      </c>
      <c r="AD702">
        <v>7.4130000000000003</v>
      </c>
      <c r="AE702">
        <v>118.34206484165026</v>
      </c>
      <c r="AF702">
        <v>97.650373227075349</v>
      </c>
      <c r="AG702">
        <v>113.04688559360308</v>
      </c>
      <c r="AH702">
        <v>298.45</v>
      </c>
      <c r="AI702">
        <v>854.86</v>
      </c>
      <c r="AJ702">
        <v>153.91</v>
      </c>
      <c r="AK702">
        <v>8.6529458535735504</v>
      </c>
    </row>
    <row r="703" spans="8:37" x14ac:dyDescent="0.25">
      <c r="H703" s="15">
        <v>44837</v>
      </c>
      <c r="I703">
        <v>99.587999999999994</v>
      </c>
      <c r="J703">
        <v>8.1300000000000008</v>
      </c>
      <c r="K703">
        <v>111.26</v>
      </c>
      <c r="L703">
        <v>100.74453915253528</v>
      </c>
      <c r="M703">
        <v>8.0936929148544969</v>
      </c>
      <c r="N703">
        <v>97.558115823817289</v>
      </c>
      <c r="O703">
        <v>44.13</v>
      </c>
      <c r="P703">
        <v>105.3</v>
      </c>
      <c r="Q703">
        <v>141.54</v>
      </c>
      <c r="R703">
        <v>179.68508161705756</v>
      </c>
      <c r="S703">
        <v>36.35</v>
      </c>
      <c r="T703">
        <v>15.538336052202284</v>
      </c>
      <c r="U703">
        <v>26.572695758564436</v>
      </c>
      <c r="V703">
        <v>9.66</v>
      </c>
      <c r="W703">
        <v>32.514274061990214</v>
      </c>
      <c r="X703">
        <v>9.2840000000000007</v>
      </c>
      <c r="Y703">
        <v>941.08</v>
      </c>
      <c r="Z703">
        <v>116.49</v>
      </c>
      <c r="AA703">
        <v>164.78</v>
      </c>
      <c r="AB703">
        <v>100.87</v>
      </c>
      <c r="AC703">
        <v>270.07544861337681</v>
      </c>
      <c r="AD703">
        <v>7.62</v>
      </c>
      <c r="AE703">
        <v>116.73002470173859</v>
      </c>
      <c r="AF703">
        <v>96.638685179318685</v>
      </c>
      <c r="AG703">
        <v>112.53576225538814</v>
      </c>
      <c r="AH703">
        <v>299.61</v>
      </c>
      <c r="AI703" t="e">
        <v>#N/A</v>
      </c>
      <c r="AJ703" t="e">
        <v>#N/A</v>
      </c>
      <c r="AK703">
        <v>8.5879579600028535</v>
      </c>
    </row>
    <row r="704" spans="8:37" x14ac:dyDescent="0.25">
      <c r="H704" s="15">
        <v>44838</v>
      </c>
      <c r="I704">
        <v>100.182</v>
      </c>
      <c r="J704">
        <v>8.2100000000000009</v>
      </c>
      <c r="K704">
        <v>111.33</v>
      </c>
      <c r="L704">
        <v>100.55674625140598</v>
      </c>
      <c r="M704">
        <v>8.0969364577765539</v>
      </c>
      <c r="N704">
        <v>96.018054162487473</v>
      </c>
      <c r="O704">
        <v>45.46</v>
      </c>
      <c r="P704">
        <v>108.62</v>
      </c>
      <c r="Q704">
        <v>146.56</v>
      </c>
      <c r="R704">
        <v>188.15757547103101</v>
      </c>
      <c r="S704">
        <v>36.83</v>
      </c>
      <c r="T704">
        <v>16.369107321965899</v>
      </c>
      <c r="U704">
        <v>27.334503510531597</v>
      </c>
      <c r="V704">
        <v>10.049899999999999</v>
      </c>
      <c r="W704">
        <v>36.409227683049146</v>
      </c>
      <c r="X704">
        <v>9.5619999999999994</v>
      </c>
      <c r="Y704">
        <v>970.72</v>
      </c>
      <c r="Z704">
        <v>120.41</v>
      </c>
      <c r="AA704">
        <v>165.59</v>
      </c>
      <c r="AB704" t="e">
        <v>#N/A</v>
      </c>
      <c r="AC704">
        <v>275.13540621865599</v>
      </c>
      <c r="AD704">
        <v>7.952</v>
      </c>
      <c r="AE704">
        <v>118.23041822129996</v>
      </c>
      <c r="AF704" t="e">
        <v>#N/A</v>
      </c>
      <c r="AG704">
        <v>112.96004122969867</v>
      </c>
      <c r="AH704">
        <v>303.14999999999998</v>
      </c>
      <c r="AI704" t="e">
        <v>#N/A</v>
      </c>
      <c r="AJ704" t="e">
        <v>#N/A</v>
      </c>
      <c r="AK704">
        <v>8.5277769846627933</v>
      </c>
    </row>
    <row r="705" spans="8:37" x14ac:dyDescent="0.25">
      <c r="H705" s="15">
        <v>44839</v>
      </c>
      <c r="I705">
        <v>99.772999999999996</v>
      </c>
      <c r="J705">
        <v>8.18</v>
      </c>
      <c r="K705">
        <v>111.33</v>
      </c>
      <c r="L705">
        <v>100.89470025793185</v>
      </c>
      <c r="M705">
        <v>8.1555090416718183</v>
      </c>
      <c r="N705">
        <v>96.69978708303762</v>
      </c>
      <c r="O705">
        <v>45.44</v>
      </c>
      <c r="P705">
        <v>108.95</v>
      </c>
      <c r="Q705">
        <v>145.85</v>
      </c>
      <c r="R705">
        <v>187.86578770084643</v>
      </c>
      <c r="S705">
        <v>37.04</v>
      </c>
      <c r="T705">
        <v>16.404745006590286</v>
      </c>
      <c r="U705">
        <v>26.972016627800873</v>
      </c>
      <c r="V705">
        <v>10.1744</v>
      </c>
      <c r="W705">
        <v>36.63185643313394</v>
      </c>
      <c r="X705">
        <v>9.5419999999999998</v>
      </c>
      <c r="Y705">
        <v>970.84</v>
      </c>
      <c r="Z705">
        <v>118.79</v>
      </c>
      <c r="AA705">
        <v>170.01</v>
      </c>
      <c r="AB705">
        <v>101.73</v>
      </c>
      <c r="AC705">
        <v>278.15066409814455</v>
      </c>
      <c r="AD705">
        <v>7.81</v>
      </c>
      <c r="AE705">
        <v>118.90682955783208</v>
      </c>
      <c r="AF705">
        <v>96.34789917965513</v>
      </c>
      <c r="AG705">
        <v>113.48980267861681</v>
      </c>
      <c r="AH705">
        <v>304</v>
      </c>
      <c r="AI705" t="e">
        <v>#N/A</v>
      </c>
      <c r="AJ705" t="e">
        <v>#N/A</v>
      </c>
      <c r="AK705">
        <v>8.4293469593872832</v>
      </c>
    </row>
    <row r="706" spans="8:37" x14ac:dyDescent="0.25">
      <c r="H706" s="15">
        <v>44840</v>
      </c>
      <c r="I706">
        <v>99.846000000000004</v>
      </c>
      <c r="J706">
        <v>8.18</v>
      </c>
      <c r="K706">
        <v>111.37</v>
      </c>
      <c r="L706">
        <v>100.81420428548063</v>
      </c>
      <c r="M706">
        <v>8.1410844861057505</v>
      </c>
      <c r="N706">
        <v>97.322248291339392</v>
      </c>
      <c r="O706">
        <v>46.1</v>
      </c>
      <c r="P706">
        <v>108.45</v>
      </c>
      <c r="Q706">
        <v>147.87</v>
      </c>
      <c r="R706">
        <v>191.66343509206322</v>
      </c>
      <c r="S706">
        <v>37.17</v>
      </c>
      <c r="T706">
        <v>16.36233805977762</v>
      </c>
      <c r="U706">
        <v>27.62164643476487</v>
      </c>
      <c r="V706">
        <v>10.1661</v>
      </c>
      <c r="W706">
        <v>37.498724880138731</v>
      </c>
      <c r="X706">
        <v>9.4670000000000005</v>
      </c>
      <c r="Y706">
        <v>964.25</v>
      </c>
      <c r="Z706">
        <v>117.87</v>
      </c>
      <c r="AA706">
        <v>170.36</v>
      </c>
      <c r="AB706">
        <v>101.75</v>
      </c>
      <c r="AC706">
        <v>274.885239212486</v>
      </c>
      <c r="AD706">
        <v>7.6849999999999996</v>
      </c>
      <c r="AE706">
        <v>119.04381967759095</v>
      </c>
      <c r="AF706">
        <v>96.495362108638673</v>
      </c>
      <c r="AG706">
        <v>113.53062338885211</v>
      </c>
      <c r="AH706">
        <v>304.08</v>
      </c>
      <c r="AI706" t="e">
        <v>#N/A</v>
      </c>
      <c r="AJ706" t="e">
        <v>#N/A</v>
      </c>
      <c r="AK706">
        <v>8.3264721519644631</v>
      </c>
    </row>
    <row r="707" spans="8:37" x14ac:dyDescent="0.25">
      <c r="H707" s="15">
        <v>44841</v>
      </c>
      <c r="I707">
        <v>99.878</v>
      </c>
      <c r="J707">
        <v>8.16</v>
      </c>
      <c r="K707">
        <v>111.36</v>
      </c>
      <c r="L707">
        <v>100.87048443297684</v>
      </c>
      <c r="M707">
        <v>8.1324507434108284</v>
      </c>
      <c r="N707">
        <v>97.459276713451487</v>
      </c>
      <c r="O707">
        <v>44.89</v>
      </c>
      <c r="P707">
        <v>104.02</v>
      </c>
      <c r="Q707">
        <v>142.6</v>
      </c>
      <c r="R707">
        <v>184.85702377221307</v>
      </c>
      <c r="S707">
        <v>36.340000000000003</v>
      </c>
      <c r="T707">
        <v>15.951234504661409</v>
      </c>
      <c r="U707">
        <v>26.774920602397298</v>
      </c>
      <c r="V707">
        <v>10.100300000000001</v>
      </c>
      <c r="W707">
        <v>34.781272410613674</v>
      </c>
      <c r="X707">
        <v>9.1820000000000004</v>
      </c>
      <c r="Y707">
        <v>938.39</v>
      </c>
      <c r="Z707">
        <v>117.04</v>
      </c>
      <c r="AA707">
        <v>168.76</v>
      </c>
      <c r="AB707">
        <v>101.43</v>
      </c>
      <c r="AC707">
        <v>266.0690503022231</v>
      </c>
      <c r="AD707">
        <v>7.6310000000000002</v>
      </c>
      <c r="AE707">
        <v>118.35263894360013</v>
      </c>
      <c r="AF707">
        <v>96.507681271918628</v>
      </c>
      <c r="AG707">
        <v>112.85530068155752</v>
      </c>
      <c r="AH707">
        <v>301.76</v>
      </c>
      <c r="AI707" t="e">
        <v>#N/A</v>
      </c>
      <c r="AJ707" t="e">
        <v>#N/A</v>
      </c>
      <c r="AK707">
        <v>8.3316132234109084</v>
      </c>
    </row>
    <row r="708" spans="8:37" x14ac:dyDescent="0.25">
      <c r="H708" s="15">
        <v>44844</v>
      </c>
      <c r="I708">
        <v>99.614999999999995</v>
      </c>
      <c r="J708" t="e">
        <v>#N/A</v>
      </c>
      <c r="K708">
        <v>111.29</v>
      </c>
      <c r="L708" t="e">
        <v>#N/A</v>
      </c>
      <c r="M708">
        <v>8.1365631670339003</v>
      </c>
      <c r="N708">
        <v>98.039620305406515</v>
      </c>
      <c r="O708">
        <v>44.21</v>
      </c>
      <c r="P708">
        <v>100.36</v>
      </c>
      <c r="Q708">
        <v>139.29</v>
      </c>
      <c r="R708">
        <v>178.41883845530805</v>
      </c>
      <c r="S708">
        <v>36.17</v>
      </c>
      <c r="T708">
        <v>15.961617829137435</v>
      </c>
      <c r="U708">
        <v>26.364527445315723</v>
      </c>
      <c r="V708">
        <v>9.8768999999999991</v>
      </c>
      <c r="W708">
        <v>32.48039620305407</v>
      </c>
      <c r="X708">
        <v>9.1419999999999995</v>
      </c>
      <c r="Y708">
        <v>929.56</v>
      </c>
      <c r="Z708">
        <v>117.23</v>
      </c>
      <c r="AA708">
        <v>167.08</v>
      </c>
      <c r="AB708">
        <v>100.37</v>
      </c>
      <c r="AC708">
        <v>266.0441601320677</v>
      </c>
      <c r="AD708">
        <v>7.6749999999999998</v>
      </c>
      <c r="AE708">
        <v>117.67743862282643</v>
      </c>
      <c r="AF708">
        <v>95.962130366925493</v>
      </c>
      <c r="AG708" t="e">
        <v>#N/A</v>
      </c>
      <c r="AH708">
        <v>300.88</v>
      </c>
      <c r="AI708" t="e">
        <v>#N/A</v>
      </c>
      <c r="AJ708" t="e">
        <v>#N/A</v>
      </c>
      <c r="AK708">
        <v>8.2232923983736583</v>
      </c>
    </row>
    <row r="709" spans="8:37" x14ac:dyDescent="0.25">
      <c r="H709" s="15">
        <v>44845</v>
      </c>
      <c r="I709">
        <v>99.316999999999993</v>
      </c>
      <c r="J709">
        <v>8.1</v>
      </c>
      <c r="K709">
        <v>111.27</v>
      </c>
      <c r="L709">
        <v>100.87886830280775</v>
      </c>
      <c r="M709">
        <v>8.0472909564669965</v>
      </c>
      <c r="N709">
        <v>97.322068612391192</v>
      </c>
      <c r="O709">
        <v>43.45</v>
      </c>
      <c r="P709">
        <v>99.04</v>
      </c>
      <c r="Q709">
        <v>135.99</v>
      </c>
      <c r="R709">
        <v>171.95754293016213</v>
      </c>
      <c r="S709">
        <v>36.299999999999997</v>
      </c>
      <c r="T709">
        <v>15.739887352790577</v>
      </c>
      <c r="U709">
        <v>25.893497183819765</v>
      </c>
      <c r="V709">
        <v>9.81</v>
      </c>
      <c r="W709">
        <v>33.108038914490521</v>
      </c>
      <c r="X709">
        <v>9.0679999999999996</v>
      </c>
      <c r="Y709">
        <v>920.23</v>
      </c>
      <c r="Z709">
        <v>116.27</v>
      </c>
      <c r="AA709">
        <v>164.46</v>
      </c>
      <c r="AB709">
        <v>99.79</v>
      </c>
      <c r="AC709">
        <v>259.0681003584229</v>
      </c>
      <c r="AD709">
        <v>7.5030000000000001</v>
      </c>
      <c r="AE709">
        <v>116.84731292211028</v>
      </c>
      <c r="AF709">
        <v>95.550548255953203</v>
      </c>
      <c r="AG709">
        <v>112.43973318556071</v>
      </c>
      <c r="AH709">
        <v>299.70999999999998</v>
      </c>
      <c r="AI709" t="e">
        <v>#N/A</v>
      </c>
      <c r="AJ709" t="e">
        <v>#N/A</v>
      </c>
      <c r="AK709">
        <v>8.1111853793457822</v>
      </c>
    </row>
    <row r="710" spans="8:37" x14ac:dyDescent="0.25">
      <c r="H710" s="15">
        <v>44846</v>
      </c>
      <c r="I710">
        <v>99.153000000000006</v>
      </c>
      <c r="J710">
        <v>8.08</v>
      </c>
      <c r="K710">
        <v>111.22</v>
      </c>
      <c r="L710">
        <v>101.10210601332332</v>
      </c>
      <c r="M710">
        <v>8.0349187524947236</v>
      </c>
      <c r="N710">
        <v>97.97604295745559</v>
      </c>
      <c r="O710">
        <v>43.38</v>
      </c>
      <c r="P710">
        <v>98.48</v>
      </c>
      <c r="Q710">
        <v>135.65</v>
      </c>
      <c r="R710">
        <v>171.81567760517422</v>
      </c>
      <c r="S710">
        <v>36.36</v>
      </c>
      <c r="T710">
        <v>16.067740603056588</v>
      </c>
      <c r="U710">
        <v>25.872573316811234</v>
      </c>
      <c r="V710">
        <v>9.8934999999999995</v>
      </c>
      <c r="W710">
        <v>33.405617513424204</v>
      </c>
      <c r="X710">
        <v>9.048</v>
      </c>
      <c r="Y710">
        <v>920.4</v>
      </c>
      <c r="Z710">
        <v>115.6</v>
      </c>
      <c r="AA710">
        <v>164.78</v>
      </c>
      <c r="AB710">
        <v>99.6</v>
      </c>
      <c r="AC710">
        <v>258.23007021891777</v>
      </c>
      <c r="AD710">
        <v>7.4939999999999998</v>
      </c>
      <c r="AE710">
        <v>117.63537125317849</v>
      </c>
      <c r="AF710">
        <v>95.480382241647732</v>
      </c>
      <c r="AG710">
        <v>112.47583444599417</v>
      </c>
      <c r="AH710">
        <v>299.20999999999998</v>
      </c>
      <c r="AI710" t="e">
        <v>#N/A</v>
      </c>
      <c r="AJ710" t="e">
        <v>#N/A</v>
      </c>
      <c r="AK710">
        <v>8.1260119774872965</v>
      </c>
    </row>
    <row r="711" spans="8:37" x14ac:dyDescent="0.25">
      <c r="H711" s="15">
        <v>44847</v>
      </c>
      <c r="I711">
        <v>98.727000000000004</v>
      </c>
      <c r="J711">
        <v>8.0399999999999991</v>
      </c>
      <c r="K711">
        <v>111.2</v>
      </c>
      <c r="L711">
        <v>99.876995372171478</v>
      </c>
      <c r="M711">
        <v>7.879867270614529</v>
      </c>
      <c r="N711">
        <v>96.85933503836317</v>
      </c>
      <c r="O711">
        <v>43.56</v>
      </c>
      <c r="P711">
        <v>99.52</v>
      </c>
      <c r="Q711">
        <v>130.30000000000001</v>
      </c>
      <c r="R711">
        <v>164.50749934328471</v>
      </c>
      <c r="S711">
        <v>36.92</v>
      </c>
      <c r="T711">
        <v>16.276214833759589</v>
      </c>
      <c r="U711">
        <v>25.478260869565219</v>
      </c>
      <c r="V711">
        <v>9.8740000000000006</v>
      </c>
      <c r="W711">
        <v>33.248081841432224</v>
      </c>
      <c r="X711">
        <v>9.2829999999999995</v>
      </c>
      <c r="Y711">
        <v>942.5</v>
      </c>
      <c r="Z711">
        <v>118.12</v>
      </c>
      <c r="AA711">
        <v>162.78</v>
      </c>
      <c r="AB711">
        <v>99.51</v>
      </c>
      <c r="AC711">
        <v>263.38618925831202</v>
      </c>
      <c r="AD711">
        <v>7.8140000000000001</v>
      </c>
      <c r="AE711">
        <v>115.29541700973165</v>
      </c>
      <c r="AF711">
        <v>94.265180993802701</v>
      </c>
      <c r="AG711">
        <v>111.12108653320574</v>
      </c>
      <c r="AH711">
        <v>300.95999999999998</v>
      </c>
      <c r="AI711" t="e">
        <v>#N/A</v>
      </c>
      <c r="AJ711" t="e">
        <v>#N/A</v>
      </c>
      <c r="AK711">
        <v>8.029447446023374</v>
      </c>
    </row>
    <row r="712" spans="8:37" x14ac:dyDescent="0.25">
      <c r="H712" s="15">
        <v>44848</v>
      </c>
      <c r="I712">
        <v>98.832999999999998</v>
      </c>
      <c r="J712">
        <v>8.0299999999999994</v>
      </c>
      <c r="K712">
        <v>111.12</v>
      </c>
      <c r="L712">
        <v>99.822041324728943</v>
      </c>
      <c r="M712">
        <v>7.8587859040882071</v>
      </c>
      <c r="N712">
        <v>97.376003292858613</v>
      </c>
      <c r="O712">
        <v>43.4</v>
      </c>
      <c r="P712">
        <v>97.18</v>
      </c>
      <c r="Q712">
        <v>135.41</v>
      </c>
      <c r="R712">
        <v>171.50646337485716</v>
      </c>
      <c r="S712">
        <v>36.619999999999997</v>
      </c>
      <c r="T712">
        <v>16.340810866433422</v>
      </c>
      <c r="U712">
        <v>25.547952253550115</v>
      </c>
      <c r="V712">
        <v>10.100199999999999</v>
      </c>
      <c r="W712">
        <v>29.543115867462443</v>
      </c>
      <c r="X712">
        <v>9.0660000000000007</v>
      </c>
      <c r="Y712">
        <v>917.72</v>
      </c>
      <c r="Z712">
        <v>118.45</v>
      </c>
      <c r="AA712">
        <v>162.91999999999999</v>
      </c>
      <c r="AB712">
        <v>99.89</v>
      </c>
      <c r="AC712">
        <v>260.05350895245937</v>
      </c>
      <c r="AD712">
        <v>7.77</v>
      </c>
      <c r="AE712">
        <v>115.58933998005973</v>
      </c>
      <c r="AF712">
        <v>94.699971430596165</v>
      </c>
      <c r="AG712">
        <v>111.15894392700443</v>
      </c>
      <c r="AH712">
        <v>300.82</v>
      </c>
      <c r="AI712" t="e">
        <v>#N/A</v>
      </c>
      <c r="AJ712" t="e">
        <v>#N/A</v>
      </c>
      <c r="AK712">
        <v>7.9481100554581214</v>
      </c>
    </row>
    <row r="713" spans="8:37" x14ac:dyDescent="0.25">
      <c r="H713" s="15">
        <v>44851</v>
      </c>
      <c r="I713">
        <v>99.070999999999998</v>
      </c>
      <c r="J713">
        <v>8.06</v>
      </c>
      <c r="K713">
        <v>111.09</v>
      </c>
      <c r="L713">
        <v>99.891558988786841</v>
      </c>
      <c r="M713">
        <v>7.7745018765583378</v>
      </c>
      <c r="N713">
        <v>96.259782498221355</v>
      </c>
      <c r="O713">
        <v>44.19</v>
      </c>
      <c r="P713">
        <v>100.99</v>
      </c>
      <c r="Q713">
        <v>134.52000000000001</v>
      </c>
      <c r="R713">
        <v>171.75430157898353</v>
      </c>
      <c r="S713">
        <v>37.08</v>
      </c>
      <c r="T713">
        <v>16.465087915438559</v>
      </c>
      <c r="U713">
        <v>25.856286207947964</v>
      </c>
      <c r="V713">
        <v>10.003299999999999</v>
      </c>
      <c r="W713">
        <v>31.202357963207643</v>
      </c>
      <c r="X713">
        <v>9.2919999999999998</v>
      </c>
      <c r="Y713">
        <v>944.86</v>
      </c>
      <c r="Z713">
        <v>121.18</v>
      </c>
      <c r="AA713">
        <v>162.9</v>
      </c>
      <c r="AB713">
        <v>99.82</v>
      </c>
      <c r="AC713">
        <v>266.51082427075926</v>
      </c>
      <c r="AD713">
        <v>7.9379999999999997</v>
      </c>
      <c r="AE713">
        <v>115.31914195007852</v>
      </c>
      <c r="AF713">
        <v>94.410277529259133</v>
      </c>
      <c r="AG713">
        <v>111.59489077225349</v>
      </c>
      <c r="AH713">
        <v>302.94</v>
      </c>
      <c r="AI713" t="e">
        <v>#N/A</v>
      </c>
      <c r="AJ713" t="e">
        <v>#N/A</v>
      </c>
      <c r="AK713">
        <v>7.9147990099695544</v>
      </c>
    </row>
    <row r="714" spans="8:37" x14ac:dyDescent="0.25">
      <c r="H714" s="15">
        <v>44852</v>
      </c>
      <c r="I714">
        <v>99.397000000000006</v>
      </c>
      <c r="J714">
        <v>8.08</v>
      </c>
      <c r="K714">
        <v>111.16</v>
      </c>
      <c r="L714">
        <v>99.617218875502019</v>
      </c>
      <c r="M714">
        <v>7.7250968158347684</v>
      </c>
      <c r="N714">
        <v>96.078530844155836</v>
      </c>
      <c r="O714">
        <v>44.38</v>
      </c>
      <c r="P714">
        <v>103.57</v>
      </c>
      <c r="Q714">
        <v>136.69</v>
      </c>
      <c r="R714">
        <v>175.65187698847339</v>
      </c>
      <c r="S714">
        <v>37.11</v>
      </c>
      <c r="T714">
        <v>16.852678571428569</v>
      </c>
      <c r="U714">
        <v>25.710227272727273</v>
      </c>
      <c r="V714">
        <v>10.238099999999999</v>
      </c>
      <c r="W714">
        <v>32.102272727272727</v>
      </c>
      <c r="X714">
        <v>9.3740000000000006</v>
      </c>
      <c r="Y714">
        <v>955.3</v>
      </c>
      <c r="Z714">
        <v>121.62</v>
      </c>
      <c r="AA714">
        <v>163.94</v>
      </c>
      <c r="AB714">
        <v>100.22</v>
      </c>
      <c r="AC714">
        <v>267.9078733766234</v>
      </c>
      <c r="AD714">
        <v>8.0860000000000003</v>
      </c>
      <c r="AE714">
        <v>115.62076226985866</v>
      </c>
      <c r="AF714">
        <v>94.801894265373193</v>
      </c>
      <c r="AG714">
        <v>111.75994562666249</v>
      </c>
      <c r="AH714">
        <v>303.79000000000002</v>
      </c>
      <c r="AI714" t="e">
        <v>#N/A</v>
      </c>
      <c r="AJ714" t="e">
        <v>#N/A</v>
      </c>
      <c r="AK714">
        <v>8.0017716971783237</v>
      </c>
    </row>
    <row r="715" spans="8:37" x14ac:dyDescent="0.25">
      <c r="H715" s="15">
        <v>44853</v>
      </c>
      <c r="I715">
        <v>99.218999999999994</v>
      </c>
      <c r="J715">
        <v>8.0399999999999991</v>
      </c>
      <c r="K715">
        <v>111.19</v>
      </c>
      <c r="L715">
        <v>99.299638599836186</v>
      </c>
      <c r="M715">
        <v>7.6861729699274166</v>
      </c>
      <c r="N715">
        <v>96.769404054884291</v>
      </c>
      <c r="O715">
        <v>44.66</v>
      </c>
      <c r="P715">
        <v>102.24</v>
      </c>
      <c r="Q715">
        <v>134.34</v>
      </c>
      <c r="R715">
        <v>172.14721427590842</v>
      </c>
      <c r="S715">
        <v>36.21</v>
      </c>
      <c r="T715">
        <v>17.007986893303297</v>
      </c>
      <c r="U715">
        <v>25.719332377636697</v>
      </c>
      <c r="V715">
        <v>10.2285</v>
      </c>
      <c r="W715">
        <v>32.254761417161582</v>
      </c>
      <c r="X715">
        <v>9.3130000000000006</v>
      </c>
      <c r="Y715">
        <v>948.1</v>
      </c>
      <c r="Z715">
        <v>121.6</v>
      </c>
      <c r="AA715">
        <v>162.1</v>
      </c>
      <c r="AB715">
        <v>99.61</v>
      </c>
      <c r="AC715">
        <v>270.38705713700591</v>
      </c>
      <c r="AD715">
        <v>8.0389999999999997</v>
      </c>
      <c r="AE715">
        <v>114.67992932562883</v>
      </c>
      <c r="AF715">
        <v>95.044085311600298</v>
      </c>
      <c r="AG715">
        <v>111.45108683551211</v>
      </c>
      <c r="AH715">
        <v>303</v>
      </c>
      <c r="AI715" t="e">
        <v>#N/A</v>
      </c>
      <c r="AJ715" t="e">
        <v>#N/A</v>
      </c>
      <c r="AK715">
        <v>8.1810923913620286</v>
      </c>
    </row>
    <row r="716" spans="8:37" x14ac:dyDescent="0.25">
      <c r="H716" s="15">
        <v>44854</v>
      </c>
      <c r="I716">
        <v>99.064999999999998</v>
      </c>
      <c r="J716">
        <v>8.01</v>
      </c>
      <c r="K716">
        <v>111.22</v>
      </c>
      <c r="L716">
        <v>99.170052305180079</v>
      </c>
      <c r="M716">
        <v>7.6113829348267634</v>
      </c>
      <c r="N716">
        <v>96.399061511782108</v>
      </c>
      <c r="O716">
        <v>44.9</v>
      </c>
      <c r="P716">
        <v>103.08</v>
      </c>
      <c r="Q716">
        <v>134.66999999999999</v>
      </c>
      <c r="R716">
        <v>174.88085065270008</v>
      </c>
      <c r="S716">
        <v>35.89</v>
      </c>
      <c r="T716">
        <v>16.81118025094359</v>
      </c>
      <c r="U716">
        <v>25.963990615117822</v>
      </c>
      <c r="V716">
        <v>10.111800000000001</v>
      </c>
      <c r="W716">
        <v>31.347546669386926</v>
      </c>
      <c r="X716">
        <v>9.2690000000000001</v>
      </c>
      <c r="Y716">
        <v>944.6</v>
      </c>
      <c r="Z716">
        <v>121.88</v>
      </c>
      <c r="AA716">
        <v>160.76</v>
      </c>
      <c r="AB716">
        <v>99.37</v>
      </c>
      <c r="AC716">
        <v>267.04070182597161</v>
      </c>
      <c r="AD716">
        <v>8.1229999999999993</v>
      </c>
      <c r="AE716">
        <v>114.34478013636065</v>
      </c>
      <c r="AF716">
        <v>94.483290288910027</v>
      </c>
      <c r="AG716">
        <v>111.14902927184644</v>
      </c>
      <c r="AH716">
        <v>302.48</v>
      </c>
      <c r="AI716" t="e">
        <v>#N/A</v>
      </c>
      <c r="AJ716" t="e">
        <v>#N/A</v>
      </c>
      <c r="AK716">
        <v>8.1216853180966453</v>
      </c>
    </row>
    <row r="717" spans="8:37" x14ac:dyDescent="0.25">
      <c r="H717" s="15">
        <v>44855</v>
      </c>
      <c r="I717">
        <v>98.881</v>
      </c>
      <c r="J717">
        <v>7.98</v>
      </c>
      <c r="K717">
        <v>111.21</v>
      </c>
      <c r="L717">
        <v>99.541589068749218</v>
      </c>
      <c r="M717">
        <v>7.5076668327048965</v>
      </c>
      <c r="N717">
        <v>96.0260189043602</v>
      </c>
      <c r="O717">
        <v>44.54</v>
      </c>
      <c r="P717">
        <v>104.8</v>
      </c>
      <c r="Q717">
        <v>134.35</v>
      </c>
      <c r="R717">
        <v>174.12914201790394</v>
      </c>
      <c r="S717">
        <v>36.65</v>
      </c>
      <c r="T717">
        <v>17.00376054477081</v>
      </c>
      <c r="U717">
        <v>25.22359995934546</v>
      </c>
      <c r="V717">
        <v>10.0145</v>
      </c>
      <c r="W717">
        <v>32.442321374123388</v>
      </c>
      <c r="X717">
        <v>9.4689999999999994</v>
      </c>
      <c r="Y717">
        <v>968.62</v>
      </c>
      <c r="Z717">
        <v>121.41</v>
      </c>
      <c r="AA717">
        <v>161.31</v>
      </c>
      <c r="AB717">
        <v>99.42</v>
      </c>
      <c r="AC717">
        <v>273.9810956398008</v>
      </c>
      <c r="AD717">
        <v>8.2370000000000001</v>
      </c>
      <c r="AE717">
        <v>113.78796421282091</v>
      </c>
      <c r="AF717">
        <v>94.640266570931558</v>
      </c>
      <c r="AG717">
        <v>111.02207267878272</v>
      </c>
      <c r="AH717">
        <v>303.85000000000002</v>
      </c>
      <c r="AI717" t="e">
        <v>#N/A</v>
      </c>
      <c r="AJ717" t="e">
        <v>#N/A</v>
      </c>
      <c r="AK717">
        <v>8.1227726374621394</v>
      </c>
    </row>
    <row r="718" spans="8:37" x14ac:dyDescent="0.25">
      <c r="H718" s="15">
        <v>44858</v>
      </c>
      <c r="I718">
        <v>99.078000000000003</v>
      </c>
      <c r="J718">
        <v>8.01</v>
      </c>
      <c r="K718">
        <v>111.21</v>
      </c>
      <c r="L718">
        <v>99.102557132128723</v>
      </c>
      <c r="M718">
        <v>7.4410337509982174</v>
      </c>
      <c r="N718">
        <v>95.876810860095233</v>
      </c>
      <c r="O718">
        <v>44.8</v>
      </c>
      <c r="P718">
        <v>104.76</v>
      </c>
      <c r="Q718">
        <v>136.88999999999999</v>
      </c>
      <c r="R718">
        <v>176.13176642021733</v>
      </c>
      <c r="S718">
        <v>36.619999999999997</v>
      </c>
      <c r="T718">
        <v>17.171512511397022</v>
      </c>
      <c r="U718">
        <v>24.772059568432784</v>
      </c>
      <c r="V718">
        <v>10.318</v>
      </c>
      <c r="W718">
        <v>31.749569445851485</v>
      </c>
      <c r="X718">
        <v>9.5709999999999997</v>
      </c>
      <c r="Y718">
        <v>974.16</v>
      </c>
      <c r="Z718">
        <v>122.72</v>
      </c>
      <c r="AA718">
        <v>156.22999999999999</v>
      </c>
      <c r="AB718">
        <v>97.99</v>
      </c>
      <c r="AC718">
        <v>278.90791206564683</v>
      </c>
      <c r="AD718">
        <v>8.3339999999999996</v>
      </c>
      <c r="AE718">
        <v>113.80464039609313</v>
      </c>
      <c r="AF718">
        <v>96.482674206617602</v>
      </c>
      <c r="AG718">
        <v>110.2251785835461</v>
      </c>
      <c r="AH718">
        <v>303.88</v>
      </c>
      <c r="AI718" t="e">
        <v>#N/A</v>
      </c>
      <c r="AJ718" t="e">
        <v>#N/A</v>
      </c>
      <c r="AK718">
        <v>8.0770454685383566</v>
      </c>
    </row>
    <row r="719" spans="8:37" x14ac:dyDescent="0.25">
      <c r="H719" s="15">
        <v>44859</v>
      </c>
      <c r="I719">
        <v>99.694000000000003</v>
      </c>
      <c r="J719">
        <v>8.0399999999999991</v>
      </c>
      <c r="K719">
        <v>111.27</v>
      </c>
      <c r="L719">
        <v>98.889885447375761</v>
      </c>
      <c r="M719">
        <v>7.3666514441551527</v>
      </c>
      <c r="N719">
        <v>95.368696001607404</v>
      </c>
      <c r="O719">
        <v>45.41</v>
      </c>
      <c r="P719">
        <v>107.97</v>
      </c>
      <c r="Q719">
        <v>139.21</v>
      </c>
      <c r="R719">
        <v>180.55567649711949</v>
      </c>
      <c r="S719">
        <v>37.03</v>
      </c>
      <c r="T719">
        <v>17.41008639742817</v>
      </c>
      <c r="U719">
        <v>25.389290737392006</v>
      </c>
      <c r="V719">
        <v>10.4183</v>
      </c>
      <c r="W719">
        <v>34.649387181032758</v>
      </c>
      <c r="X719">
        <v>9.7249999999999996</v>
      </c>
      <c r="Y719">
        <v>990.04</v>
      </c>
      <c r="Z719">
        <v>123.79</v>
      </c>
      <c r="AA719">
        <v>155.79</v>
      </c>
      <c r="AB719">
        <v>97.89</v>
      </c>
      <c r="AC719">
        <v>281.90677114727748</v>
      </c>
      <c r="AD719">
        <v>8.3879999999999999</v>
      </c>
      <c r="AE719">
        <v>114.54173951380203</v>
      </c>
      <c r="AF719">
        <v>96.800619930331209</v>
      </c>
      <c r="AG719">
        <v>110.43980480354091</v>
      </c>
      <c r="AH719">
        <v>305.23</v>
      </c>
      <c r="AI719" t="e">
        <v>#N/A</v>
      </c>
      <c r="AJ719" t="e">
        <v>#N/A</v>
      </c>
      <c r="AK719">
        <v>8.1182024793988141</v>
      </c>
    </row>
    <row r="720" spans="8:37" x14ac:dyDescent="0.25">
      <c r="H720" s="15">
        <v>44860</v>
      </c>
      <c r="I720">
        <v>100.185</v>
      </c>
      <c r="J720">
        <v>8.06</v>
      </c>
      <c r="K720">
        <v>111.3</v>
      </c>
      <c r="L720">
        <v>98.71274795493855</v>
      </c>
      <c r="M720">
        <v>7.3752984260545986</v>
      </c>
      <c r="N720">
        <v>94.372766971020241</v>
      </c>
      <c r="O720">
        <v>45.36</v>
      </c>
      <c r="P720">
        <v>107.46</v>
      </c>
      <c r="Q720">
        <v>139.79</v>
      </c>
      <c r="R720">
        <v>179.33419257135489</v>
      </c>
      <c r="S720">
        <v>36.94</v>
      </c>
      <c r="T720">
        <v>17.139737991266376</v>
      </c>
      <c r="U720">
        <v>25.759229853116313</v>
      </c>
      <c r="V720">
        <v>10.5192</v>
      </c>
      <c r="W720">
        <v>34.180230250099243</v>
      </c>
      <c r="X720">
        <v>9.6630000000000003</v>
      </c>
      <c r="Y720">
        <v>987.36</v>
      </c>
      <c r="Z720">
        <v>124.3</v>
      </c>
      <c r="AA720">
        <v>155.49</v>
      </c>
      <c r="AB720">
        <v>98.27</v>
      </c>
      <c r="AC720">
        <v>277.75903136165147</v>
      </c>
      <c r="AD720">
        <v>8.31</v>
      </c>
      <c r="AE720">
        <v>114.35031142987025</v>
      </c>
      <c r="AF720">
        <v>95.204101076222372</v>
      </c>
      <c r="AG720">
        <v>110.62947639081899</v>
      </c>
      <c r="AH720">
        <v>304.68</v>
      </c>
      <c r="AI720" t="e">
        <v>#N/A</v>
      </c>
      <c r="AJ720" t="e">
        <v>#N/A</v>
      </c>
      <c r="AK720">
        <v>8.1234879582313937</v>
      </c>
    </row>
    <row r="721" spans="8:37" x14ac:dyDescent="0.25">
      <c r="H721" s="15">
        <v>44861</v>
      </c>
      <c r="I721">
        <v>100.57599999999999</v>
      </c>
      <c r="J721">
        <v>8.1</v>
      </c>
      <c r="K721">
        <v>111.46</v>
      </c>
      <c r="L721">
        <v>99.755143156065785</v>
      </c>
      <c r="M721">
        <v>7.4236197397472177</v>
      </c>
      <c r="N721">
        <v>95.424934856684715</v>
      </c>
      <c r="O721">
        <v>44.82</v>
      </c>
      <c r="P721">
        <v>108.9</v>
      </c>
      <c r="Q721">
        <v>139.66</v>
      </c>
      <c r="R721">
        <v>179.16675189504929</v>
      </c>
      <c r="S721">
        <v>36.28</v>
      </c>
      <c r="T721">
        <v>17.528562838244135</v>
      </c>
      <c r="U721">
        <v>25.636400080176386</v>
      </c>
      <c r="V721">
        <v>10.5822</v>
      </c>
      <c r="W721">
        <v>34.576067348165964</v>
      </c>
      <c r="X721">
        <v>9.5909999999999993</v>
      </c>
      <c r="Y721">
        <v>980.66</v>
      </c>
      <c r="Z721">
        <v>125.04</v>
      </c>
      <c r="AA721">
        <v>157.08000000000001</v>
      </c>
      <c r="AB721">
        <v>98.28</v>
      </c>
      <c r="AC721">
        <v>279.45480056123466</v>
      </c>
      <c r="AD721">
        <v>8.3680000000000003</v>
      </c>
      <c r="AE721">
        <v>115.12154235027162</v>
      </c>
      <c r="AF721">
        <v>96.412774299077213</v>
      </c>
      <c r="AG721">
        <v>111.39880706161611</v>
      </c>
      <c r="AH721">
        <v>303.89999999999998</v>
      </c>
      <c r="AI721" t="e">
        <v>#N/A</v>
      </c>
      <c r="AJ721" t="e">
        <v>#N/A</v>
      </c>
      <c r="AK721">
        <v>8.251726018903037</v>
      </c>
    </row>
    <row r="722" spans="8:37" x14ac:dyDescent="0.25">
      <c r="H722" s="15">
        <v>44862</v>
      </c>
      <c r="I722">
        <v>100.616</v>
      </c>
      <c r="J722">
        <v>8.11</v>
      </c>
      <c r="K722">
        <v>111.73</v>
      </c>
      <c r="L722">
        <v>99.371972766567211</v>
      </c>
      <c r="M722">
        <v>7.4049938621174149</v>
      </c>
      <c r="N722">
        <v>95.673609014991456</v>
      </c>
      <c r="O722">
        <v>45</v>
      </c>
      <c r="P722">
        <v>110.34</v>
      </c>
      <c r="Q722">
        <v>140.54</v>
      </c>
      <c r="R722">
        <v>178.17900511603622</v>
      </c>
      <c r="S722">
        <v>37.56</v>
      </c>
      <c r="T722">
        <v>17.77844853607003</v>
      </c>
      <c r="U722">
        <v>25.3571787906228</v>
      </c>
      <c r="V722">
        <v>10.5296</v>
      </c>
      <c r="W722">
        <v>34.691618875138339</v>
      </c>
      <c r="X722">
        <v>9.8420000000000005</v>
      </c>
      <c r="Y722">
        <v>1000.46</v>
      </c>
      <c r="Z722">
        <v>125.05</v>
      </c>
      <c r="AA722">
        <v>155.25</v>
      </c>
      <c r="AB722">
        <v>97.83</v>
      </c>
      <c r="AC722">
        <v>289.54623201529324</v>
      </c>
      <c r="AD722">
        <v>8.4440000000000008</v>
      </c>
      <c r="AE722">
        <v>114.60638370883581</v>
      </c>
      <c r="AF722">
        <v>97.439655831941494</v>
      </c>
      <c r="AG722">
        <v>111.10317589109742</v>
      </c>
      <c r="AH722">
        <v>305.58999999999997</v>
      </c>
      <c r="AI722" t="e">
        <v>#N/A</v>
      </c>
      <c r="AJ722" t="e">
        <v>#N/A</v>
      </c>
      <c r="AK722">
        <v>8.2784738056065326</v>
      </c>
    </row>
    <row r="723" spans="8:37" x14ac:dyDescent="0.25">
      <c r="H723" s="15">
        <v>44865</v>
      </c>
      <c r="I723" t="e">
        <v>#N/A</v>
      </c>
      <c r="J723">
        <v>8.1</v>
      </c>
      <c r="K723">
        <v>111.7</v>
      </c>
      <c r="L723">
        <v>99.293848661705454</v>
      </c>
      <c r="M723">
        <v>7.3725202682419244</v>
      </c>
      <c r="N723">
        <v>96.014969151410952</v>
      </c>
      <c r="O723">
        <v>45.24</v>
      </c>
      <c r="P723">
        <v>109.98</v>
      </c>
      <c r="Q723">
        <v>141.4</v>
      </c>
      <c r="R723">
        <v>178.89463626289765</v>
      </c>
      <c r="S723" t="e">
        <v>#N/A</v>
      </c>
      <c r="T723">
        <v>17.942753110144633</v>
      </c>
      <c r="U723">
        <v>25.659957519975727</v>
      </c>
      <c r="V723">
        <v>10.712</v>
      </c>
      <c r="W723">
        <v>35.369677354101341</v>
      </c>
      <c r="X723">
        <v>9.7620000000000005</v>
      </c>
      <c r="Y723">
        <v>992.91</v>
      </c>
      <c r="Z723">
        <v>125.36</v>
      </c>
      <c r="AA723">
        <v>157.22999999999999</v>
      </c>
      <c r="AB723">
        <v>98.01</v>
      </c>
      <c r="AC723">
        <v>287.14473551127742</v>
      </c>
      <c r="AD723">
        <v>8.4139999999999997</v>
      </c>
      <c r="AE723">
        <v>114.7936719899904</v>
      </c>
      <c r="AF723" t="e">
        <v>#N/A</v>
      </c>
      <c r="AG723">
        <v>111.14606037231709</v>
      </c>
      <c r="AH723">
        <v>305.70999999999998</v>
      </c>
      <c r="AI723">
        <v>853.52</v>
      </c>
      <c r="AJ723">
        <v>154.34</v>
      </c>
      <c r="AK723">
        <v>8.3410066215770691</v>
      </c>
    </row>
    <row r="724" spans="8:37" x14ac:dyDescent="0.25">
      <c r="H724" s="15">
        <v>44866</v>
      </c>
      <c r="I724" t="e">
        <v>#N/A</v>
      </c>
      <c r="J724" t="e">
        <v>#N/A</v>
      </c>
      <c r="K724" t="e">
        <v>#N/A</v>
      </c>
      <c r="L724" t="e">
        <v>#N/A</v>
      </c>
      <c r="M724" t="e">
        <v>#N/A</v>
      </c>
      <c r="N724">
        <v>96.093908115766041</v>
      </c>
      <c r="O724">
        <v>45.48</v>
      </c>
      <c r="P724" t="e">
        <v>#N/A</v>
      </c>
      <c r="Q724" t="e">
        <v>#N/A</v>
      </c>
      <c r="R724" t="e">
        <v>#N/A</v>
      </c>
      <c r="S724">
        <v>37.79</v>
      </c>
      <c r="T724">
        <v>18.042906294272413</v>
      </c>
      <c r="U724">
        <v>26.052418538757337</v>
      </c>
      <c r="V724" t="e">
        <v>#N/A</v>
      </c>
      <c r="W724">
        <v>33.879781420765028</v>
      </c>
      <c r="X724">
        <v>9.7040000000000006</v>
      </c>
      <c r="Y724" t="e">
        <v>#N/A</v>
      </c>
      <c r="Z724" t="e">
        <v>#N/A</v>
      </c>
      <c r="AA724">
        <v>162.32</v>
      </c>
      <c r="AB724" t="e">
        <v>#N/A</v>
      </c>
      <c r="AC724">
        <v>284.8310058692573</v>
      </c>
      <c r="AD724">
        <v>8.5069999999999997</v>
      </c>
      <c r="AE724">
        <v>115.92538854761719</v>
      </c>
      <c r="AF724">
        <v>97.294450162700812</v>
      </c>
      <c r="AG724" t="e">
        <v>#N/A</v>
      </c>
      <c r="AH724">
        <v>306.24</v>
      </c>
      <c r="AI724" t="e">
        <v>#N/A</v>
      </c>
      <c r="AJ724" t="e">
        <v>#N/A</v>
      </c>
      <c r="AK724">
        <v>8.3585426981108348</v>
      </c>
    </row>
    <row r="725" spans="8:37" x14ac:dyDescent="0.25">
      <c r="H725" s="15">
        <v>44867</v>
      </c>
      <c r="I725">
        <v>100.98399999999999</v>
      </c>
      <c r="J725">
        <v>8.1199999999999992</v>
      </c>
      <c r="K725">
        <v>111.75</v>
      </c>
      <c r="L725">
        <v>99.794873417387777</v>
      </c>
      <c r="M725">
        <v>7.3751463813634572</v>
      </c>
      <c r="N725">
        <v>96.204453441295541</v>
      </c>
      <c r="O725">
        <v>44.89</v>
      </c>
      <c r="P725">
        <v>103.43</v>
      </c>
      <c r="Q725">
        <v>141.86000000000001</v>
      </c>
      <c r="R725">
        <v>179.48068942326455</v>
      </c>
      <c r="S725">
        <v>37.43</v>
      </c>
      <c r="T725">
        <v>17.530364372469638</v>
      </c>
      <c r="U725">
        <v>26.002024291497978</v>
      </c>
      <c r="V725">
        <v>10.7593</v>
      </c>
      <c r="W725">
        <v>31.902834008097166</v>
      </c>
      <c r="X725">
        <v>9.4640000000000004</v>
      </c>
      <c r="Y725">
        <v>970.12</v>
      </c>
      <c r="Z725">
        <v>126.11</v>
      </c>
      <c r="AA725">
        <v>162.41</v>
      </c>
      <c r="AB725">
        <v>99</v>
      </c>
      <c r="AC725">
        <v>275.75910931174087</v>
      </c>
      <c r="AD725">
        <v>8.4190000000000005</v>
      </c>
      <c r="AE725">
        <v>115.83750015718125</v>
      </c>
      <c r="AF725">
        <v>97.588251686301149</v>
      </c>
      <c r="AG725">
        <v>110.84826352255521</v>
      </c>
      <c r="AH725">
        <v>304.23</v>
      </c>
      <c r="AI725" t="e">
        <v>#N/A</v>
      </c>
      <c r="AJ725" t="e">
        <v>#N/A</v>
      </c>
      <c r="AK725">
        <v>8.3113381010965366</v>
      </c>
    </row>
    <row r="726" spans="8:37" x14ac:dyDescent="0.25">
      <c r="H726" s="15">
        <v>44868</v>
      </c>
      <c r="I726">
        <v>100.60599999999999</v>
      </c>
      <c r="J726">
        <v>8.07</v>
      </c>
      <c r="K726">
        <v>111.76</v>
      </c>
      <c r="L726">
        <v>99.050903961033498</v>
      </c>
      <c r="M726">
        <v>7.3102200378358253</v>
      </c>
      <c r="N726">
        <v>97.137580794090496</v>
      </c>
      <c r="O726">
        <v>43.88</v>
      </c>
      <c r="P726">
        <v>99.79</v>
      </c>
      <c r="Q726">
        <v>140.77000000000001</v>
      </c>
      <c r="R726">
        <v>173.4099772618421</v>
      </c>
      <c r="S726">
        <v>37.76</v>
      </c>
      <c r="T726">
        <v>17.749050990048222</v>
      </c>
      <c r="U726">
        <v>25.987483328203549</v>
      </c>
      <c r="V726">
        <v>10.4627</v>
      </c>
      <c r="W726">
        <v>33.076844157176566</v>
      </c>
      <c r="X726">
        <v>9.3580000000000005</v>
      </c>
      <c r="Y726">
        <v>958.21</v>
      </c>
      <c r="Z726">
        <v>125.4</v>
      </c>
      <c r="AA726">
        <v>161.94999999999999</v>
      </c>
      <c r="AB726">
        <v>98.6</v>
      </c>
      <c r="AC726">
        <v>263.54775828460038</v>
      </c>
      <c r="AD726">
        <v>8.5749999999999993</v>
      </c>
      <c r="AE726">
        <v>115.37708567731021</v>
      </c>
      <c r="AF726">
        <v>97.007092875211768</v>
      </c>
      <c r="AG726">
        <v>110.26249401061062</v>
      </c>
      <c r="AH726">
        <v>302.76</v>
      </c>
      <c r="AI726" t="e">
        <v>#N/A</v>
      </c>
      <c r="AJ726" t="e">
        <v>#N/A</v>
      </c>
      <c r="AK726">
        <v>8.2907024521985715</v>
      </c>
    </row>
    <row r="727" spans="8:37" x14ac:dyDescent="0.25">
      <c r="H727" s="15">
        <v>44869</v>
      </c>
      <c r="I727">
        <v>100.55200000000001</v>
      </c>
      <c r="J727">
        <v>8.1</v>
      </c>
      <c r="K727">
        <v>111.8</v>
      </c>
      <c r="L727">
        <v>99.137998891251939</v>
      </c>
      <c r="M727">
        <v>7.31791107369021</v>
      </c>
      <c r="N727">
        <v>95.686788269676512</v>
      </c>
      <c r="O727">
        <v>43.01</v>
      </c>
      <c r="P727">
        <v>97.37</v>
      </c>
      <c r="Q727">
        <v>140.96</v>
      </c>
      <c r="R727">
        <v>173.10980918073685</v>
      </c>
      <c r="S727">
        <v>37.18</v>
      </c>
      <c r="T727">
        <v>17.86758036884007</v>
      </c>
      <c r="U727">
        <v>25.813765998186032</v>
      </c>
      <c r="V727">
        <v>10.5388</v>
      </c>
      <c r="W727">
        <v>32.238234404917868</v>
      </c>
      <c r="X727">
        <v>9.4819999999999993</v>
      </c>
      <c r="Y727">
        <v>980.14</v>
      </c>
      <c r="Z727">
        <v>128.09</v>
      </c>
      <c r="AA727">
        <v>164.87</v>
      </c>
      <c r="AB727">
        <v>98.87</v>
      </c>
      <c r="AC727">
        <v>263.186536329739</v>
      </c>
      <c r="AD727">
        <v>8.7929999999999993</v>
      </c>
      <c r="AE727">
        <v>114.14266899371169</v>
      </c>
      <c r="AF727">
        <v>95.110802057148348</v>
      </c>
      <c r="AG727">
        <v>110.58360977803392</v>
      </c>
      <c r="AH727">
        <v>305.27999999999997</v>
      </c>
      <c r="AI727" t="e">
        <v>#N/A</v>
      </c>
      <c r="AJ727" t="e">
        <v>#N/A</v>
      </c>
      <c r="AK727">
        <v>8.2717793873465801</v>
      </c>
    </row>
    <row r="728" spans="8:37" x14ac:dyDescent="0.25">
      <c r="H728" s="15">
        <v>44872</v>
      </c>
      <c r="I728">
        <v>100.584</v>
      </c>
      <c r="J728">
        <v>8.14</v>
      </c>
      <c r="K728">
        <v>111.79</v>
      </c>
      <c r="L728">
        <v>98.922742135586503</v>
      </c>
      <c r="M728">
        <v>7.3368120878404071</v>
      </c>
      <c r="N728">
        <v>94.751546597485529</v>
      </c>
      <c r="O728">
        <v>43.37</v>
      </c>
      <c r="P728">
        <v>97.26</v>
      </c>
      <c r="Q728">
        <v>139.28</v>
      </c>
      <c r="R728">
        <v>173.54619190531639</v>
      </c>
      <c r="S728">
        <v>36.81</v>
      </c>
      <c r="T728">
        <v>17.850728397525444</v>
      </c>
      <c r="U728">
        <v>25.778287766912793</v>
      </c>
      <c r="V728">
        <v>10.7018</v>
      </c>
      <c r="W728">
        <v>31.25124725603672</v>
      </c>
      <c r="X728">
        <v>9.5809999999999995</v>
      </c>
      <c r="Y728">
        <v>989.28</v>
      </c>
      <c r="Z728">
        <v>128.62</v>
      </c>
      <c r="AA728">
        <v>164.72</v>
      </c>
      <c r="AB728">
        <v>99.08</v>
      </c>
      <c r="AC728">
        <v>268.47934544003192</v>
      </c>
      <c r="AD728">
        <v>8.7970000000000006</v>
      </c>
      <c r="AE728">
        <v>113.47406256397737</v>
      </c>
      <c r="AF728">
        <v>96.270809397319425</v>
      </c>
      <c r="AG728">
        <v>110.44674208650355</v>
      </c>
      <c r="AH728">
        <v>306.63</v>
      </c>
      <c r="AI728" t="e">
        <v>#N/A</v>
      </c>
      <c r="AJ728" t="e">
        <v>#N/A</v>
      </c>
      <c r="AK728">
        <v>8.2736668649359757</v>
      </c>
    </row>
    <row r="729" spans="8:37" x14ac:dyDescent="0.25">
      <c r="H729" s="15">
        <v>44873</v>
      </c>
      <c r="I729">
        <v>100.75</v>
      </c>
      <c r="J729">
        <v>8.16</v>
      </c>
      <c r="K729">
        <v>111.84</v>
      </c>
      <c r="L729">
        <v>98.785370841007023</v>
      </c>
      <c r="M729">
        <v>7.3500061131754162</v>
      </c>
      <c r="N729">
        <v>94.215900079302145</v>
      </c>
      <c r="O729">
        <v>44.34</v>
      </c>
      <c r="P729">
        <v>99.6</v>
      </c>
      <c r="Q729">
        <v>142.72</v>
      </c>
      <c r="R729">
        <v>178.81440802151712</v>
      </c>
      <c r="S729">
        <v>36.700000000000003</v>
      </c>
      <c r="T729">
        <v>17.684377478191912</v>
      </c>
      <c r="U729">
        <v>25.852498017446472</v>
      </c>
      <c r="V729">
        <v>10.777900000000001</v>
      </c>
      <c r="W729">
        <v>31.572164948453612</v>
      </c>
      <c r="X729">
        <v>9.6519999999999992</v>
      </c>
      <c r="Y729">
        <v>994.36</v>
      </c>
      <c r="Z729">
        <v>129.69999999999999</v>
      </c>
      <c r="AA729">
        <v>163.63999999999999</v>
      </c>
      <c r="AB729">
        <v>99.14</v>
      </c>
      <c r="AC729">
        <v>266.68318794607455</v>
      </c>
      <c r="AD729">
        <v>8.7859999999999996</v>
      </c>
      <c r="AE729">
        <v>113.0011213126236</v>
      </c>
      <c r="AF729">
        <v>96.344933224633181</v>
      </c>
      <c r="AG729">
        <v>110.33315114620832</v>
      </c>
      <c r="AH729">
        <v>306.56</v>
      </c>
      <c r="AI729" t="e">
        <v>#N/A</v>
      </c>
      <c r="AJ729" t="e">
        <v>#N/A</v>
      </c>
      <c r="AK729">
        <v>8.3381618559439481</v>
      </c>
    </row>
    <row r="730" spans="8:37" x14ac:dyDescent="0.25">
      <c r="H730" s="15">
        <v>44874</v>
      </c>
      <c r="I730">
        <v>100.66800000000001</v>
      </c>
      <c r="J730">
        <v>8.16</v>
      </c>
      <c r="K730">
        <v>111.84</v>
      </c>
      <c r="L730">
        <v>99.335452813987629</v>
      </c>
      <c r="M730">
        <v>7.4609529879082581</v>
      </c>
      <c r="N730">
        <v>94.928692530168561</v>
      </c>
      <c r="O730">
        <v>43.73</v>
      </c>
      <c r="P730">
        <v>98.2</v>
      </c>
      <c r="Q730">
        <v>143.02000000000001</v>
      </c>
      <c r="R730">
        <v>178.23826886917522</v>
      </c>
      <c r="S730">
        <v>36.29</v>
      </c>
      <c r="T730">
        <v>17.622419467437922</v>
      </c>
      <c r="U730">
        <v>24.755659718759354</v>
      </c>
      <c r="V730">
        <v>10.7781</v>
      </c>
      <c r="W730">
        <v>27.994415079285929</v>
      </c>
      <c r="X730">
        <v>9.4420000000000002</v>
      </c>
      <c r="Y730">
        <v>976.73</v>
      </c>
      <c r="Z730">
        <v>129.05000000000001</v>
      </c>
      <c r="AA730">
        <v>162.87</v>
      </c>
      <c r="AB730">
        <v>98.71</v>
      </c>
      <c r="AC730">
        <v>265.7225491173831</v>
      </c>
      <c r="AD730">
        <v>8.657</v>
      </c>
      <c r="AE730">
        <v>114.04168095735014</v>
      </c>
      <c r="AF730">
        <v>96.235083972461354</v>
      </c>
      <c r="AG730">
        <v>110.61597102457513</v>
      </c>
      <c r="AH730">
        <v>304.31</v>
      </c>
      <c r="AI730" t="e">
        <v>#N/A</v>
      </c>
      <c r="AJ730" t="e">
        <v>#N/A</v>
      </c>
      <c r="AK730">
        <v>8.3372455346175105</v>
      </c>
    </row>
    <row r="731" spans="8:37" x14ac:dyDescent="0.25">
      <c r="H731" s="15">
        <v>44875</v>
      </c>
      <c r="I731">
        <v>101.61199999999999</v>
      </c>
      <c r="J731">
        <v>8.24</v>
      </c>
      <c r="K731">
        <v>111.94</v>
      </c>
      <c r="L731">
        <v>100.31909894410488</v>
      </c>
      <c r="M731">
        <v>7.4834549254918139</v>
      </c>
      <c r="N731">
        <v>94.769791974760921</v>
      </c>
      <c r="O731">
        <v>46.08</v>
      </c>
      <c r="P731">
        <v>104.22</v>
      </c>
      <c r="Q731">
        <v>148.1</v>
      </c>
      <c r="R731">
        <v>190.06116393627656</v>
      </c>
      <c r="S731">
        <v>37.03</v>
      </c>
      <c r="T731">
        <v>18.268756778073548</v>
      </c>
      <c r="U731">
        <v>25.879917184265011</v>
      </c>
      <c r="V731">
        <v>10.6242</v>
      </c>
      <c r="W731">
        <v>32.495316967366655</v>
      </c>
      <c r="X731">
        <v>9.9589999999999996</v>
      </c>
      <c r="Y731">
        <v>1026.4000000000001</v>
      </c>
      <c r="Z731">
        <v>132.27000000000001</v>
      </c>
      <c r="AA731">
        <v>158.9</v>
      </c>
      <c r="AB731">
        <v>98.63</v>
      </c>
      <c r="AC731">
        <v>282.97347924677115</v>
      </c>
      <c r="AD731">
        <v>8.7620000000000005</v>
      </c>
      <c r="AE731">
        <v>116.08294762246686</v>
      </c>
      <c r="AF731">
        <v>96.616120038432882</v>
      </c>
      <c r="AG731">
        <v>112.97085878660958</v>
      </c>
      <c r="AH731">
        <v>307.82</v>
      </c>
      <c r="AI731" t="e">
        <v>#N/A</v>
      </c>
      <c r="AJ731" t="e">
        <v>#N/A</v>
      </c>
      <c r="AK731">
        <v>8.4921378364079043</v>
      </c>
    </row>
    <row r="732" spans="8:37" x14ac:dyDescent="0.25">
      <c r="H732" s="15">
        <v>44876</v>
      </c>
      <c r="I732">
        <v>102.08799999999999</v>
      </c>
      <c r="J732" t="e">
        <v>#N/A</v>
      </c>
      <c r="K732" t="e">
        <v>#N/A</v>
      </c>
      <c r="L732" t="e">
        <v>#N/A</v>
      </c>
      <c r="M732">
        <v>7.5825691733216356</v>
      </c>
      <c r="N732">
        <v>92.868884161670863</v>
      </c>
      <c r="O732">
        <v>46.34</v>
      </c>
      <c r="P732">
        <v>105.94</v>
      </c>
      <c r="Q732">
        <v>150.94999999999999</v>
      </c>
      <c r="R732">
        <v>198.04436981875216</v>
      </c>
      <c r="S732">
        <v>36.33</v>
      </c>
      <c r="T732">
        <v>18.100947592341907</v>
      </c>
      <c r="U732">
        <v>26.394797911429123</v>
      </c>
      <c r="V732">
        <v>11.046799999999999</v>
      </c>
      <c r="W732">
        <v>33.7458905434152</v>
      </c>
      <c r="X732">
        <v>10.06</v>
      </c>
      <c r="Y732">
        <v>1039.5999999999999</v>
      </c>
      <c r="Z732">
        <v>133.16</v>
      </c>
      <c r="AA732">
        <v>164.92</v>
      </c>
      <c r="AB732">
        <v>100.63</v>
      </c>
      <c r="AC732">
        <v>280.49700251402049</v>
      </c>
      <c r="AD732">
        <v>8.83</v>
      </c>
      <c r="AE732">
        <v>117.14188012748384</v>
      </c>
      <c r="AF732">
        <v>96.639742536983874</v>
      </c>
      <c r="AG732" t="e">
        <v>#N/A</v>
      </c>
      <c r="AH732">
        <v>310.95</v>
      </c>
      <c r="AI732" t="e">
        <v>#N/A</v>
      </c>
      <c r="AJ732" t="e">
        <v>#N/A</v>
      </c>
      <c r="AK732">
        <v>8.6227586983566109</v>
      </c>
    </row>
    <row r="733" spans="8:37" x14ac:dyDescent="0.25">
      <c r="H733" s="15">
        <v>44879</v>
      </c>
      <c r="I733">
        <v>102.223</v>
      </c>
      <c r="J733">
        <v>8.35</v>
      </c>
      <c r="K733">
        <v>111.95</v>
      </c>
      <c r="L733">
        <v>100.98919102535125</v>
      </c>
      <c r="M733">
        <v>7.9188789770666546</v>
      </c>
      <c r="N733">
        <v>92.835719814241472</v>
      </c>
      <c r="O733">
        <v>46.45</v>
      </c>
      <c r="P733">
        <v>104.62</v>
      </c>
      <c r="Q733">
        <v>150.66</v>
      </c>
      <c r="R733">
        <v>200.37684562700068</v>
      </c>
      <c r="S733">
        <v>36.39</v>
      </c>
      <c r="T733">
        <v>17.869582043343652</v>
      </c>
      <c r="U733">
        <v>26.547987616099071</v>
      </c>
      <c r="V733">
        <v>11.0503</v>
      </c>
      <c r="W733">
        <v>33.262383900928789</v>
      </c>
      <c r="X733">
        <v>9.9719999999999995</v>
      </c>
      <c r="Y733">
        <v>1033.8</v>
      </c>
      <c r="Z733">
        <v>133.75</v>
      </c>
      <c r="AA733">
        <v>164.32</v>
      </c>
      <c r="AB733">
        <v>100.76</v>
      </c>
      <c r="AC733">
        <v>279.51818885448915</v>
      </c>
      <c r="AD733">
        <v>8.8160000000000007</v>
      </c>
      <c r="AE733">
        <v>116.60417115644397</v>
      </c>
      <c r="AF733">
        <v>95.132290193800685</v>
      </c>
      <c r="AG733">
        <v>114.73571199545853</v>
      </c>
      <c r="AH733">
        <v>310.23</v>
      </c>
      <c r="AI733" t="e">
        <v>#N/A</v>
      </c>
      <c r="AJ733" t="e">
        <v>#N/A</v>
      </c>
      <c r="AK733">
        <v>8.6708824580676698</v>
      </c>
    </row>
    <row r="734" spans="8:37" x14ac:dyDescent="0.25">
      <c r="H734" s="15">
        <v>44880</v>
      </c>
      <c r="I734">
        <v>102.577</v>
      </c>
      <c r="J734">
        <v>8.41</v>
      </c>
      <c r="K734">
        <v>112</v>
      </c>
      <c r="L734">
        <v>100.38226439258634</v>
      </c>
      <c r="M734">
        <v>7.922172793132682</v>
      </c>
      <c r="N734">
        <v>92.556571978815612</v>
      </c>
      <c r="O734">
        <v>47.36</v>
      </c>
      <c r="P734">
        <v>106.35</v>
      </c>
      <c r="Q734">
        <v>151.88</v>
      </c>
      <c r="R734">
        <v>204.93565000193257</v>
      </c>
      <c r="S734">
        <v>36.46</v>
      </c>
      <c r="T734">
        <v>17.958594126143474</v>
      </c>
      <c r="U734">
        <v>27.790081848820414</v>
      </c>
      <c r="V734">
        <v>11.0855</v>
      </c>
      <c r="W734">
        <v>33.846894559460758</v>
      </c>
      <c r="X734">
        <v>10.028</v>
      </c>
      <c r="Y734">
        <v>1042.78</v>
      </c>
      <c r="Z734">
        <v>134.04</v>
      </c>
      <c r="AA734">
        <v>168.7</v>
      </c>
      <c r="AB734">
        <v>102.31</v>
      </c>
      <c r="AC734">
        <v>281.80067404910926</v>
      </c>
      <c r="AD734">
        <v>8.8360000000000003</v>
      </c>
      <c r="AE734">
        <v>116.1998903270475</v>
      </c>
      <c r="AF734">
        <v>96.288650562739321</v>
      </c>
      <c r="AG734">
        <v>114.60894922725643</v>
      </c>
      <c r="AH734">
        <v>312.32</v>
      </c>
      <c r="AI734" t="e">
        <v>#N/A</v>
      </c>
      <c r="AJ734" t="e">
        <v>#N/A</v>
      </c>
      <c r="AK734">
        <v>8.7165215255860566</v>
      </c>
    </row>
    <row r="735" spans="8:37" x14ac:dyDescent="0.25">
      <c r="H735" s="15">
        <v>44881</v>
      </c>
      <c r="I735">
        <v>102.76900000000001</v>
      </c>
      <c r="J735">
        <v>8.43</v>
      </c>
      <c r="K735">
        <v>112</v>
      </c>
      <c r="L735">
        <v>100.5054595145114</v>
      </c>
      <c r="M735">
        <v>7.9641215812635879</v>
      </c>
      <c r="N735">
        <v>92.767719568567031</v>
      </c>
      <c r="O735">
        <v>46</v>
      </c>
      <c r="P735">
        <v>104.6</v>
      </c>
      <c r="Q735">
        <v>149.43</v>
      </c>
      <c r="R735">
        <v>199.39891389215416</v>
      </c>
      <c r="S735">
        <v>35.700000000000003</v>
      </c>
      <c r="T735">
        <v>17.526964560862865</v>
      </c>
      <c r="U735">
        <v>27.248651771956858</v>
      </c>
      <c r="V735">
        <v>11.0799</v>
      </c>
      <c r="W735">
        <v>32.087827426810478</v>
      </c>
      <c r="X735">
        <v>9.9689999999999994</v>
      </c>
      <c r="Y735">
        <v>1037.29</v>
      </c>
      <c r="Z735">
        <v>132.46</v>
      </c>
      <c r="AA735">
        <v>166.91</v>
      </c>
      <c r="AB735">
        <v>102.15</v>
      </c>
      <c r="AC735">
        <v>280.729969183359</v>
      </c>
      <c r="AD735">
        <v>8.8550000000000004</v>
      </c>
      <c r="AE735">
        <v>116.40105447173489</v>
      </c>
      <c r="AF735">
        <v>96.786624879140419</v>
      </c>
      <c r="AG735">
        <v>114.24831343452428</v>
      </c>
      <c r="AH735">
        <v>310.14</v>
      </c>
      <c r="AI735" t="e">
        <v>#N/A</v>
      </c>
      <c r="AJ735" t="e">
        <v>#N/A</v>
      </c>
      <c r="AK735">
        <v>8.6017818411008573</v>
      </c>
    </row>
    <row r="736" spans="8:37" x14ac:dyDescent="0.25">
      <c r="H736" s="15">
        <v>44882</v>
      </c>
      <c r="I736">
        <v>102.627</v>
      </c>
      <c r="J736">
        <v>8.39</v>
      </c>
      <c r="K736">
        <v>112.05</v>
      </c>
      <c r="L736">
        <v>99.50839022134609</v>
      </c>
      <c r="M736">
        <v>7.881271371031529</v>
      </c>
      <c r="N736">
        <v>92.898550724637687</v>
      </c>
      <c r="O736">
        <v>45.66</v>
      </c>
      <c r="P736">
        <v>103.62</v>
      </c>
      <c r="Q736">
        <v>146.68</v>
      </c>
      <c r="R736">
        <v>193.93640711130584</v>
      </c>
      <c r="S736">
        <v>35.81</v>
      </c>
      <c r="T736">
        <v>17.507246376811597</v>
      </c>
      <c r="U736">
        <v>26.975845410628022</v>
      </c>
      <c r="V736">
        <v>10.921900000000001</v>
      </c>
      <c r="W736">
        <v>30.985507246376816</v>
      </c>
      <c r="X736">
        <v>9.9109999999999996</v>
      </c>
      <c r="Y736">
        <v>1037.21</v>
      </c>
      <c r="Z736">
        <v>132.24</v>
      </c>
      <c r="AA736">
        <v>165.96</v>
      </c>
      <c r="AB736">
        <v>101.9</v>
      </c>
      <c r="AC736">
        <v>277.42995169082127</v>
      </c>
      <c r="AD736">
        <v>8.8970000000000002</v>
      </c>
      <c r="AE736">
        <v>115.85482098021799</v>
      </c>
      <c r="AF736">
        <v>95.621549706534935</v>
      </c>
      <c r="AG736">
        <v>113.30956408165915</v>
      </c>
      <c r="AH736">
        <v>309.04000000000002</v>
      </c>
      <c r="AI736" t="e">
        <v>#N/A</v>
      </c>
      <c r="AJ736" t="e">
        <v>#N/A</v>
      </c>
      <c r="AK736">
        <v>8.5534828443600777</v>
      </c>
    </row>
    <row r="737" spans="8:37" x14ac:dyDescent="0.25">
      <c r="H737" s="15">
        <v>44883</v>
      </c>
      <c r="I737">
        <v>102.873</v>
      </c>
      <c r="J737">
        <v>8.4</v>
      </c>
      <c r="K737">
        <v>112.15</v>
      </c>
      <c r="L737">
        <v>99.447804742510854</v>
      </c>
      <c r="M737">
        <v>7.8998761045253083</v>
      </c>
      <c r="N737">
        <v>93.119132875254024</v>
      </c>
      <c r="O737">
        <v>45.51</v>
      </c>
      <c r="P737">
        <v>104.52</v>
      </c>
      <c r="Q737">
        <v>150.15</v>
      </c>
      <c r="R737">
        <v>196.1946582841326</v>
      </c>
      <c r="S737">
        <v>36.07</v>
      </c>
      <c r="T737">
        <v>17.594115939223844</v>
      </c>
      <c r="U737">
        <v>26.816994096583759</v>
      </c>
      <c r="V737">
        <v>11.0246</v>
      </c>
      <c r="W737">
        <v>29.362237491531982</v>
      </c>
      <c r="X737">
        <v>9.9559999999999995</v>
      </c>
      <c r="Y737">
        <v>1034.8499999999999</v>
      </c>
      <c r="Z737">
        <v>133.93</v>
      </c>
      <c r="AA737">
        <v>166.17</v>
      </c>
      <c r="AB737">
        <v>102.22</v>
      </c>
      <c r="AC737">
        <v>277.26700861318102</v>
      </c>
      <c r="AD737">
        <v>8.9909999999999997</v>
      </c>
      <c r="AE737">
        <v>115.39966315076944</v>
      </c>
      <c r="AF737">
        <v>95.588287631766676</v>
      </c>
      <c r="AG737">
        <v>113.48056624487455</v>
      </c>
      <c r="AH737">
        <v>309.52</v>
      </c>
      <c r="AI737" t="e">
        <v>#N/A</v>
      </c>
      <c r="AJ737" t="e">
        <v>#N/A</v>
      </c>
      <c r="AK737">
        <v>8.4003643928404355</v>
      </c>
    </row>
    <row r="738" spans="8:37" x14ac:dyDescent="0.25">
      <c r="H738" s="15">
        <v>44886</v>
      </c>
      <c r="I738">
        <v>102.988</v>
      </c>
      <c r="J738">
        <v>8.39</v>
      </c>
      <c r="K738">
        <v>112.17</v>
      </c>
      <c r="L738">
        <v>99.924343870312072</v>
      </c>
      <c r="M738">
        <v>7.902125139581976</v>
      </c>
      <c r="N738">
        <v>94.043779927684938</v>
      </c>
      <c r="O738">
        <v>45.28</v>
      </c>
      <c r="P738">
        <v>104.2</v>
      </c>
      <c r="Q738">
        <v>148.84</v>
      </c>
      <c r="R738">
        <v>193.79513748473784</v>
      </c>
      <c r="S738">
        <v>36.130000000000003</v>
      </c>
      <c r="T738">
        <v>17.639011042704972</v>
      </c>
      <c r="U738">
        <v>26.446301182448938</v>
      </c>
      <c r="V738">
        <v>10.999499999999999</v>
      </c>
      <c r="W738">
        <v>27.772891625134367</v>
      </c>
      <c r="X738">
        <v>9.9420000000000002</v>
      </c>
      <c r="Y738">
        <v>1029.67</v>
      </c>
      <c r="Z738">
        <v>133.44999999999999</v>
      </c>
      <c r="AA738">
        <v>165.32</v>
      </c>
      <c r="AB738">
        <v>101.57</v>
      </c>
      <c r="AC738">
        <v>280.4847063422261</v>
      </c>
      <c r="AD738">
        <v>9.0280000000000005</v>
      </c>
      <c r="AE738">
        <v>115.67988039489163</v>
      </c>
      <c r="AF738">
        <v>95.525838330849879</v>
      </c>
      <c r="AG738">
        <v>113.6008833373145</v>
      </c>
      <c r="AH738">
        <v>308.41000000000003</v>
      </c>
      <c r="AI738" t="e">
        <v>#N/A</v>
      </c>
      <c r="AJ738" t="e">
        <v>#N/A</v>
      </c>
      <c r="AK738">
        <v>8.4800659392643212</v>
      </c>
    </row>
    <row r="739" spans="8:37" x14ac:dyDescent="0.25">
      <c r="H739" s="15">
        <v>44887</v>
      </c>
      <c r="I739">
        <v>103.411</v>
      </c>
      <c r="J739">
        <v>8.42</v>
      </c>
      <c r="K739">
        <v>112.23</v>
      </c>
      <c r="L739">
        <v>100.2160439194364</v>
      </c>
      <c r="M739">
        <v>7.9032347176449669</v>
      </c>
      <c r="N739">
        <v>93.405205905205904</v>
      </c>
      <c r="O739">
        <v>45.35</v>
      </c>
      <c r="P739">
        <v>104.58</v>
      </c>
      <c r="Q739">
        <v>148.47</v>
      </c>
      <c r="R739">
        <v>192.22016648757534</v>
      </c>
      <c r="S739">
        <v>36.26</v>
      </c>
      <c r="T739">
        <v>17.56993006993007</v>
      </c>
      <c r="U739">
        <v>26.328185703185703</v>
      </c>
      <c r="V739">
        <v>11.0511</v>
      </c>
      <c r="W739">
        <v>28.108003108003107</v>
      </c>
      <c r="X739">
        <v>10.066000000000001</v>
      </c>
      <c r="Y739">
        <v>1035.05</v>
      </c>
      <c r="Z739">
        <v>134.88999999999999</v>
      </c>
      <c r="AA739">
        <v>163.69999999999999</v>
      </c>
      <c r="AB739">
        <v>100.93</v>
      </c>
      <c r="AC739">
        <v>284.46969696969694</v>
      </c>
      <c r="AD739">
        <v>9.1389999999999993</v>
      </c>
      <c r="AE739">
        <v>115.42595042227433</v>
      </c>
      <c r="AF739">
        <v>94.630917286100555</v>
      </c>
      <c r="AG739">
        <v>113.45712952687009</v>
      </c>
      <c r="AH739">
        <v>309.10000000000002</v>
      </c>
      <c r="AI739" t="e">
        <v>#N/A</v>
      </c>
      <c r="AJ739" t="e">
        <v>#N/A</v>
      </c>
      <c r="AK739">
        <v>8.5128551151027789</v>
      </c>
    </row>
    <row r="740" spans="8:37" x14ac:dyDescent="0.25">
      <c r="H740" s="15">
        <v>44888</v>
      </c>
      <c r="I740">
        <v>103.77800000000001</v>
      </c>
      <c r="J740">
        <v>8.4600000000000009</v>
      </c>
      <c r="K740">
        <v>112.4</v>
      </c>
      <c r="L740">
        <v>100.44217855427267</v>
      </c>
      <c r="M740">
        <v>7.9724318815041411</v>
      </c>
      <c r="N740">
        <v>92.956387495175619</v>
      </c>
      <c r="O740">
        <v>45.62</v>
      </c>
      <c r="P740">
        <v>105.5</v>
      </c>
      <c r="Q740">
        <v>150.91999999999999</v>
      </c>
      <c r="R740">
        <v>198.54445284720981</v>
      </c>
      <c r="S740">
        <v>35.909999999999997</v>
      </c>
      <c r="T740">
        <v>17.734465457352371</v>
      </c>
      <c r="U740">
        <v>26.903222693940563</v>
      </c>
      <c r="V740">
        <v>11.204599999999999</v>
      </c>
      <c r="W740">
        <v>28.666538016209959</v>
      </c>
      <c r="X740">
        <v>10.116</v>
      </c>
      <c r="Y740">
        <v>1038.96</v>
      </c>
      <c r="Z740">
        <v>135.85</v>
      </c>
      <c r="AA740">
        <v>163.16999999999999</v>
      </c>
      <c r="AB740">
        <v>100.82</v>
      </c>
      <c r="AC740">
        <v>284.18564260903122</v>
      </c>
      <c r="AD740">
        <v>9.1029999999999998</v>
      </c>
      <c r="AE740">
        <v>115.39099922821987</v>
      </c>
      <c r="AF740">
        <v>94.785536636913022</v>
      </c>
      <c r="AG740">
        <v>113.91961838266388</v>
      </c>
      <c r="AH740">
        <v>309.37</v>
      </c>
      <c r="AI740" t="e">
        <v>#N/A</v>
      </c>
      <c r="AJ740" t="e">
        <v>#N/A</v>
      </c>
      <c r="AK740">
        <v>8.5544447493018403</v>
      </c>
    </row>
    <row r="741" spans="8:37" x14ac:dyDescent="0.25">
      <c r="H741" s="15">
        <v>44889</v>
      </c>
      <c r="I741">
        <v>104.092</v>
      </c>
      <c r="J741" t="e">
        <v>#N/A</v>
      </c>
      <c r="K741">
        <v>112.43</v>
      </c>
      <c r="L741" t="e">
        <v>#N/A</v>
      </c>
      <c r="M741">
        <v>7.9662405515405803</v>
      </c>
      <c r="N741">
        <v>92.71303679508118</v>
      </c>
      <c r="O741">
        <v>46.03</v>
      </c>
      <c r="P741">
        <v>105.44</v>
      </c>
      <c r="Q741" t="e">
        <v>#N/A</v>
      </c>
      <c r="R741" t="e">
        <v>#N/A</v>
      </c>
      <c r="S741" t="e">
        <v>#N/A</v>
      </c>
      <c r="T741" t="e">
        <v>#N/A</v>
      </c>
      <c r="U741">
        <v>27.031895475069653</v>
      </c>
      <c r="V741">
        <v>11.261799999999999</v>
      </c>
      <c r="W741" t="e">
        <v>#N/A</v>
      </c>
      <c r="X741">
        <v>10.146000000000001</v>
      </c>
      <c r="Y741">
        <v>1038.19</v>
      </c>
      <c r="Z741">
        <v>136.34</v>
      </c>
      <c r="AA741">
        <v>163.72</v>
      </c>
      <c r="AB741">
        <v>101.18</v>
      </c>
      <c r="AC741" t="e">
        <v>#N/A</v>
      </c>
      <c r="AD741">
        <v>9.202</v>
      </c>
      <c r="AE741">
        <v>114.65748236265338</v>
      </c>
      <c r="AF741">
        <v>94.65403937913166</v>
      </c>
      <c r="AG741" t="e">
        <v>#N/A</v>
      </c>
      <c r="AH741">
        <v>309.97000000000003</v>
      </c>
      <c r="AI741" t="e">
        <v>#N/A</v>
      </c>
      <c r="AJ741" t="e">
        <v>#N/A</v>
      </c>
      <c r="AK741">
        <v>8.5875989632429679</v>
      </c>
    </row>
    <row r="742" spans="8:37" x14ac:dyDescent="0.25">
      <c r="H742" s="15">
        <v>44890</v>
      </c>
      <c r="I742">
        <v>104.226</v>
      </c>
      <c r="J742">
        <v>8.52</v>
      </c>
      <c r="K742">
        <v>112.53</v>
      </c>
      <c r="L742">
        <v>99.921598099693952</v>
      </c>
      <c r="M742">
        <v>7.6591984313193722</v>
      </c>
      <c r="N742">
        <v>92.677301556794163</v>
      </c>
      <c r="O742">
        <v>45.75</v>
      </c>
      <c r="P742">
        <v>105.64</v>
      </c>
      <c r="Q742">
        <v>150.96</v>
      </c>
      <c r="R742">
        <v>197.33168355762294</v>
      </c>
      <c r="S742">
        <v>36</v>
      </c>
      <c r="T742">
        <v>17.883913127042092</v>
      </c>
      <c r="U742">
        <v>26.609648279838556</v>
      </c>
      <c r="V742">
        <v>11.2357</v>
      </c>
      <c r="W742">
        <v>28.377858927541805</v>
      </c>
      <c r="X742">
        <v>10.122</v>
      </c>
      <c r="Y742">
        <v>1035.7</v>
      </c>
      <c r="Z742">
        <v>136.65</v>
      </c>
      <c r="AA742">
        <v>162.34</v>
      </c>
      <c r="AB742">
        <v>100.55</v>
      </c>
      <c r="AC742">
        <v>284.83567172784933</v>
      </c>
      <c r="AD742">
        <v>9.2159999999999993</v>
      </c>
      <c r="AE742">
        <v>114.52294285100773</v>
      </c>
      <c r="AF742">
        <v>94.714530796666239</v>
      </c>
      <c r="AG742">
        <v>113.45529577657322</v>
      </c>
      <c r="AH742">
        <v>309.27999999999997</v>
      </c>
      <c r="AI742" t="e">
        <v>#N/A</v>
      </c>
      <c r="AJ742" t="e">
        <v>#N/A</v>
      </c>
      <c r="AK742">
        <v>8.6021849997294275</v>
      </c>
    </row>
    <row r="743" spans="8:37" x14ac:dyDescent="0.25">
      <c r="H743" s="15">
        <v>44893</v>
      </c>
      <c r="I743">
        <v>104.264</v>
      </c>
      <c r="J743">
        <v>8.52</v>
      </c>
      <c r="K743">
        <v>112.52</v>
      </c>
      <c r="L743">
        <v>99.881103130164092</v>
      </c>
      <c r="M743">
        <v>7.7080496823278306</v>
      </c>
      <c r="N743">
        <v>92.945998071359696</v>
      </c>
      <c r="O743">
        <v>45.3</v>
      </c>
      <c r="P743">
        <v>104.57</v>
      </c>
      <c r="Q743">
        <v>148.69999999999999</v>
      </c>
      <c r="R743">
        <v>196.4148615593173</v>
      </c>
      <c r="S743">
        <v>35.93</v>
      </c>
      <c r="T743">
        <v>17.434908389585342</v>
      </c>
      <c r="U743">
        <v>26.726133076181295</v>
      </c>
      <c r="V743">
        <v>11.159800000000001</v>
      </c>
      <c r="W743">
        <v>27.618129218900677</v>
      </c>
      <c r="X743">
        <v>9.9600000000000009</v>
      </c>
      <c r="Y743">
        <v>1028.5999999999999</v>
      </c>
      <c r="Z743">
        <v>135.24</v>
      </c>
      <c r="AA743">
        <v>160.28</v>
      </c>
      <c r="AB743">
        <v>100.36</v>
      </c>
      <c r="AC743">
        <v>280.23143683702995</v>
      </c>
      <c r="AD743">
        <v>9.0589999999999993</v>
      </c>
      <c r="AE743">
        <v>114.98993863472695</v>
      </c>
      <c r="AF743">
        <v>94.247593218462768</v>
      </c>
      <c r="AG743">
        <v>113.57571093429985</v>
      </c>
      <c r="AH743">
        <v>307.7</v>
      </c>
      <c r="AI743" t="e">
        <v>#N/A</v>
      </c>
      <c r="AJ743" t="e">
        <v>#N/A</v>
      </c>
      <c r="AK743">
        <v>8.6227192526040621</v>
      </c>
    </row>
    <row r="744" spans="8:37" x14ac:dyDescent="0.25">
      <c r="H744" s="15">
        <v>44894</v>
      </c>
      <c r="I744">
        <v>104.077</v>
      </c>
      <c r="J744">
        <v>8.64</v>
      </c>
      <c r="K744">
        <v>112.57</v>
      </c>
      <c r="L744">
        <v>99.728012664442033</v>
      </c>
      <c r="M744">
        <v>7.7627391365016498</v>
      </c>
      <c r="N744">
        <v>93.181818181818173</v>
      </c>
      <c r="O744">
        <v>44.97</v>
      </c>
      <c r="P744">
        <v>104.09</v>
      </c>
      <c r="Q744">
        <v>147.08000000000001</v>
      </c>
      <c r="R744">
        <v>194.13448982621935</v>
      </c>
      <c r="S744">
        <v>35.85</v>
      </c>
      <c r="T744">
        <v>17.794970986460346</v>
      </c>
      <c r="U744">
        <v>26.699709864603481</v>
      </c>
      <c r="V744">
        <v>11.1075</v>
      </c>
      <c r="W744">
        <v>27.901353965183752</v>
      </c>
      <c r="X744">
        <v>9.94</v>
      </c>
      <c r="Y744">
        <v>1028.46</v>
      </c>
      <c r="Z744">
        <v>135.93</v>
      </c>
      <c r="AA744">
        <v>164.74</v>
      </c>
      <c r="AB744">
        <v>101.06</v>
      </c>
      <c r="AC744">
        <v>278.51063829787233</v>
      </c>
      <c r="AD744">
        <v>9.173</v>
      </c>
      <c r="AE744">
        <v>115.03250503565528</v>
      </c>
      <c r="AF744">
        <v>92.316454248707842</v>
      </c>
      <c r="AG744">
        <v>113.58025393473724</v>
      </c>
      <c r="AH744">
        <v>308.5</v>
      </c>
      <c r="AI744" t="e">
        <v>#N/A</v>
      </c>
      <c r="AJ744" t="e">
        <v>#N/A</v>
      </c>
      <c r="AK744">
        <v>8.5957016210981401</v>
      </c>
    </row>
    <row r="745" spans="8:37" x14ac:dyDescent="0.25">
      <c r="H745" s="15">
        <v>44895</v>
      </c>
      <c r="I745">
        <v>104.124</v>
      </c>
      <c r="J745">
        <v>8.51</v>
      </c>
      <c r="K745">
        <v>112.58</v>
      </c>
      <c r="L745">
        <v>100.46169173249902</v>
      </c>
      <c r="M745">
        <v>7.7977796529358825</v>
      </c>
      <c r="N745">
        <v>93.223460979156556</v>
      </c>
      <c r="O745">
        <v>45.54</v>
      </c>
      <c r="P745">
        <v>105.7</v>
      </c>
      <c r="Q745">
        <v>147.13</v>
      </c>
      <c r="R745">
        <v>194.31017340978025</v>
      </c>
      <c r="S745">
        <v>37.5</v>
      </c>
      <c r="T745">
        <v>18.167716917111001</v>
      </c>
      <c r="U745">
        <v>27.05283567619971</v>
      </c>
      <c r="V745">
        <v>11.128500000000001</v>
      </c>
      <c r="W745">
        <v>31.061560833737271</v>
      </c>
      <c r="X745">
        <v>10.234</v>
      </c>
      <c r="Y745">
        <v>1056.22</v>
      </c>
      <c r="Z745">
        <v>136.22999999999999</v>
      </c>
      <c r="AA745">
        <v>169.49</v>
      </c>
      <c r="AB745">
        <v>102.13</v>
      </c>
      <c r="AC745">
        <v>291.74018419777025</v>
      </c>
      <c r="AD745">
        <v>9.2240000000000002</v>
      </c>
      <c r="AE745">
        <v>115.35924658724225</v>
      </c>
      <c r="AF745">
        <v>92.456548713424937</v>
      </c>
      <c r="AG745">
        <v>114.74785582712965</v>
      </c>
      <c r="AH745">
        <v>311.54000000000002</v>
      </c>
      <c r="AI745">
        <v>836.13</v>
      </c>
      <c r="AJ745">
        <v>154.96</v>
      </c>
      <c r="AK745">
        <v>8.5411289187727615</v>
      </c>
    </row>
    <row r="746" spans="8:37" x14ac:dyDescent="0.25">
      <c r="H746" s="15">
        <v>44896</v>
      </c>
      <c r="I746">
        <v>104.705</v>
      </c>
      <c r="J746">
        <v>8.68</v>
      </c>
      <c r="K746">
        <v>112.64</v>
      </c>
      <c r="L746">
        <v>100.56246403012641</v>
      </c>
      <c r="M746">
        <v>7.845048956765627</v>
      </c>
      <c r="N746">
        <v>92.16787209744956</v>
      </c>
      <c r="O746">
        <v>46.51</v>
      </c>
      <c r="P746">
        <v>109.36</v>
      </c>
      <c r="Q746">
        <v>151.5</v>
      </c>
      <c r="R746">
        <v>203.7016319706384</v>
      </c>
      <c r="S746">
        <v>37.119999999999997</v>
      </c>
      <c r="T746">
        <v>17.757898743814238</v>
      </c>
      <c r="U746">
        <v>27.429101636848117</v>
      </c>
      <c r="V746">
        <v>11.3431</v>
      </c>
      <c r="W746">
        <v>29.958127141225734</v>
      </c>
      <c r="X746">
        <v>10.242000000000001</v>
      </c>
      <c r="Y746">
        <v>1054.44</v>
      </c>
      <c r="Z746">
        <v>137.08000000000001</v>
      </c>
      <c r="AA746">
        <v>168.49</v>
      </c>
      <c r="AB746">
        <v>102.55</v>
      </c>
      <c r="AC746">
        <v>288.18995051389419</v>
      </c>
      <c r="AD746">
        <v>9.0239999999999991</v>
      </c>
      <c r="AE746">
        <v>114.77491355158379</v>
      </c>
      <c r="AF746">
        <v>92.365705134096729</v>
      </c>
      <c r="AG746">
        <v>114.85606958025735</v>
      </c>
      <c r="AH746">
        <v>311.18</v>
      </c>
      <c r="AI746" t="e">
        <v>#N/A</v>
      </c>
      <c r="AJ746" t="e">
        <v>#N/A</v>
      </c>
      <c r="AK746">
        <v>8.5508020711180812</v>
      </c>
    </row>
    <row r="747" spans="8:37" x14ac:dyDescent="0.25">
      <c r="H747" s="15">
        <v>44897</v>
      </c>
      <c r="I747">
        <v>104.85899999999999</v>
      </c>
      <c r="J747">
        <v>8.73</v>
      </c>
      <c r="K747">
        <v>112.65</v>
      </c>
      <c r="L747">
        <v>100.47443061517102</v>
      </c>
      <c r="M747">
        <v>7.8915390072623666</v>
      </c>
      <c r="N747">
        <v>91.763252897586938</v>
      </c>
      <c r="O747">
        <v>46.45</v>
      </c>
      <c r="P747">
        <v>107.48</v>
      </c>
      <c r="Q747">
        <v>148.79</v>
      </c>
      <c r="R747">
        <v>199.26685684529582</v>
      </c>
      <c r="S747">
        <v>37.71</v>
      </c>
      <c r="T747">
        <v>17.803534106023179</v>
      </c>
      <c r="U747">
        <v>27.726581797453925</v>
      </c>
      <c r="V747">
        <v>11.332800000000001</v>
      </c>
      <c r="W747">
        <v>29.792893786813604</v>
      </c>
      <c r="X747">
        <v>10.218</v>
      </c>
      <c r="Y747">
        <v>1056.5</v>
      </c>
      <c r="Z747">
        <v>137.18</v>
      </c>
      <c r="AA747">
        <v>167.97</v>
      </c>
      <c r="AB747">
        <v>102.84</v>
      </c>
      <c r="AC747">
        <v>285.13205396161885</v>
      </c>
      <c r="AD747">
        <v>9.0510000000000002</v>
      </c>
      <c r="AE747">
        <v>114.77146788806394</v>
      </c>
      <c r="AF747">
        <v>92.80915159536697</v>
      </c>
      <c r="AG747">
        <v>114.87279345342817</v>
      </c>
      <c r="AH747">
        <v>310.74</v>
      </c>
      <c r="AI747" t="e">
        <v>#N/A</v>
      </c>
      <c r="AJ747" t="e">
        <v>#N/A</v>
      </c>
      <c r="AK747">
        <v>8.4161014591529888</v>
      </c>
    </row>
    <row r="748" spans="8:37" x14ac:dyDescent="0.25">
      <c r="H748" s="15">
        <v>44900</v>
      </c>
      <c r="I748">
        <v>105.029</v>
      </c>
      <c r="J748">
        <v>8.76</v>
      </c>
      <c r="K748">
        <v>112.65</v>
      </c>
      <c r="L748">
        <v>99.994066263961074</v>
      </c>
      <c r="M748">
        <v>7.9568670965441095</v>
      </c>
      <c r="N748">
        <v>92.224868985231055</v>
      </c>
      <c r="O748">
        <v>46.07</v>
      </c>
      <c r="P748">
        <v>104.79</v>
      </c>
      <c r="Q748">
        <v>148.62</v>
      </c>
      <c r="R748">
        <v>198.88629738611343</v>
      </c>
      <c r="S748">
        <v>36.86</v>
      </c>
      <c r="T748">
        <v>17.818008575512145</v>
      </c>
      <c r="U748">
        <v>27.553596950929013</v>
      </c>
      <c r="V748">
        <v>11.3101</v>
      </c>
      <c r="W748">
        <v>28.137208194378275</v>
      </c>
      <c r="X748">
        <v>10.038</v>
      </c>
      <c r="Y748">
        <v>1044.5</v>
      </c>
      <c r="Z748">
        <v>136.79</v>
      </c>
      <c r="AA748">
        <v>169.13</v>
      </c>
      <c r="AB748">
        <v>104.02</v>
      </c>
      <c r="AC748">
        <v>278.9328251548356</v>
      </c>
      <c r="AD748">
        <v>8.9920000000000009</v>
      </c>
      <c r="AE748">
        <v>114.43922605886608</v>
      </c>
      <c r="AF748">
        <v>93.137416936540461</v>
      </c>
      <c r="AG748">
        <v>114.3381402660396</v>
      </c>
      <c r="AH748">
        <v>309.12</v>
      </c>
      <c r="AI748" t="e">
        <v>#N/A</v>
      </c>
      <c r="AJ748" t="e">
        <v>#N/A</v>
      </c>
      <c r="AK748">
        <v>8.3850665149571082</v>
      </c>
    </row>
    <row r="749" spans="8:37" x14ac:dyDescent="0.25">
      <c r="H749" s="15">
        <v>44901</v>
      </c>
      <c r="I749">
        <v>105.1</v>
      </c>
      <c r="J749">
        <v>8.76</v>
      </c>
      <c r="K749">
        <v>112.64</v>
      </c>
      <c r="L749">
        <v>100.14285020471387</v>
      </c>
      <c r="M749">
        <v>7.964927694430763</v>
      </c>
      <c r="N749">
        <v>92.329708070978825</v>
      </c>
      <c r="O749">
        <v>45.03</v>
      </c>
      <c r="P749">
        <v>103.59</v>
      </c>
      <c r="Q749">
        <v>146.38</v>
      </c>
      <c r="R749">
        <v>195.00755929089911</v>
      </c>
      <c r="S749">
        <v>36.43</v>
      </c>
      <c r="T749">
        <v>17.840106849837817</v>
      </c>
      <c r="U749">
        <v>27.12984163327609</v>
      </c>
      <c r="V749">
        <v>11.143800000000001</v>
      </c>
      <c r="W749">
        <v>26.607517649303567</v>
      </c>
      <c r="X749">
        <v>9.9030000000000005</v>
      </c>
      <c r="Y749">
        <v>1031.6500000000001</v>
      </c>
      <c r="Z749">
        <v>136.01</v>
      </c>
      <c r="AA749">
        <v>167.66</v>
      </c>
      <c r="AB749">
        <v>103.49</v>
      </c>
      <c r="AC749">
        <v>272.28582331616104</v>
      </c>
      <c r="AD749">
        <v>8.9870000000000001</v>
      </c>
      <c r="AE749">
        <v>114.92367149441317</v>
      </c>
      <c r="AF749">
        <v>92.912506027566238</v>
      </c>
      <c r="AG749">
        <v>114.3158241487093</v>
      </c>
      <c r="AH749">
        <v>306.97000000000003</v>
      </c>
      <c r="AI749" t="e">
        <v>#N/A</v>
      </c>
      <c r="AJ749" t="e">
        <v>#N/A</v>
      </c>
      <c r="AK749">
        <v>8.3295347939621394</v>
      </c>
    </row>
    <row r="750" spans="8:37" x14ac:dyDescent="0.25">
      <c r="H750" s="15">
        <v>44902</v>
      </c>
      <c r="I750">
        <v>105.176</v>
      </c>
      <c r="J750">
        <v>8.75</v>
      </c>
      <c r="K750">
        <v>112.66</v>
      </c>
      <c r="L750">
        <v>100.04873547071884</v>
      </c>
      <c r="M750">
        <v>7.9325293244289252</v>
      </c>
      <c r="N750">
        <v>92.137288457881724</v>
      </c>
      <c r="O750">
        <v>44.44</v>
      </c>
      <c r="P750">
        <v>103.11</v>
      </c>
      <c r="Q750">
        <v>144.77000000000001</v>
      </c>
      <c r="R750">
        <v>192.23267189160245</v>
      </c>
      <c r="S750">
        <v>36.58</v>
      </c>
      <c r="T750">
        <v>17.199087278950369</v>
      </c>
      <c r="U750">
        <v>26.623407491918616</v>
      </c>
      <c r="V750">
        <v>11.0161</v>
      </c>
      <c r="W750">
        <v>26.563985548583382</v>
      </c>
      <c r="X750">
        <v>9.8819999999999997</v>
      </c>
      <c r="Y750">
        <v>1027.76</v>
      </c>
      <c r="Z750">
        <v>135.05000000000001</v>
      </c>
      <c r="AA750">
        <v>164.77</v>
      </c>
      <c r="AB750">
        <v>102.66</v>
      </c>
      <c r="AC750">
        <v>272.57083095645555</v>
      </c>
      <c r="AD750">
        <v>8.9600000000000009</v>
      </c>
      <c r="AE750">
        <v>114.78765194200386</v>
      </c>
      <c r="AF750">
        <v>91.851350445639937</v>
      </c>
      <c r="AG750">
        <v>113.91827826811463</v>
      </c>
      <c r="AH750">
        <v>305.92</v>
      </c>
      <c r="AI750" t="e">
        <v>#N/A</v>
      </c>
      <c r="AJ750" t="e">
        <v>#N/A</v>
      </c>
      <c r="AK750">
        <v>8.2509627049813812</v>
      </c>
    </row>
    <row r="751" spans="8:37" x14ac:dyDescent="0.25">
      <c r="H751" s="15">
        <v>44903</v>
      </c>
      <c r="I751">
        <v>105.045</v>
      </c>
      <c r="J751" t="e">
        <v>#N/A</v>
      </c>
      <c r="K751">
        <v>112.68</v>
      </c>
      <c r="L751">
        <v>99.993181270813537</v>
      </c>
      <c r="M751">
        <v>7.9667578044080747</v>
      </c>
      <c r="N751">
        <v>91.966995447647946</v>
      </c>
      <c r="O751">
        <v>44.95</v>
      </c>
      <c r="P751">
        <v>104.55</v>
      </c>
      <c r="Q751">
        <v>145.84</v>
      </c>
      <c r="R751">
        <v>194.81360331613749</v>
      </c>
      <c r="S751">
        <v>36.79</v>
      </c>
      <c r="T751">
        <v>17.1092564491654</v>
      </c>
      <c r="U751">
        <v>27.088865705614566</v>
      </c>
      <c r="V751">
        <v>11.0326</v>
      </c>
      <c r="W751">
        <v>27.105462822458268</v>
      </c>
      <c r="X751">
        <v>9.9459999999999997</v>
      </c>
      <c r="Y751">
        <v>1034.76</v>
      </c>
      <c r="Z751">
        <v>134.52000000000001</v>
      </c>
      <c r="AA751">
        <v>166.12</v>
      </c>
      <c r="AB751">
        <v>104.21</v>
      </c>
      <c r="AC751">
        <v>277.07701062215477</v>
      </c>
      <c r="AD751">
        <v>8.92</v>
      </c>
      <c r="AE751">
        <v>115.16728318668207</v>
      </c>
      <c r="AF751">
        <v>93.401203173673039</v>
      </c>
      <c r="AG751">
        <v>114.39794913357599</v>
      </c>
      <c r="AH751">
        <v>307.24</v>
      </c>
      <c r="AI751" t="e">
        <v>#N/A</v>
      </c>
      <c r="AJ751" t="e">
        <v>#N/A</v>
      </c>
      <c r="AK751">
        <v>8.2399726214256148</v>
      </c>
    </row>
    <row r="752" spans="8:37" x14ac:dyDescent="0.25">
      <c r="H752" s="15">
        <v>44904</v>
      </c>
      <c r="I752">
        <v>105.104</v>
      </c>
      <c r="J752">
        <v>8.77</v>
      </c>
      <c r="K752">
        <v>112.69</v>
      </c>
      <c r="L752">
        <v>100.2594123375741</v>
      </c>
      <c r="M752">
        <v>8.010489252314974</v>
      </c>
      <c r="N752">
        <v>91.930589797079463</v>
      </c>
      <c r="O752">
        <v>45.41</v>
      </c>
      <c r="P752">
        <v>103.92</v>
      </c>
      <c r="Q752">
        <v>146.5</v>
      </c>
      <c r="R752">
        <v>196.76900477320569</v>
      </c>
      <c r="S752">
        <v>36.1</v>
      </c>
      <c r="T752">
        <v>17.17238763512232</v>
      </c>
      <c r="U752">
        <v>27.479613123459131</v>
      </c>
      <c r="V752">
        <v>11.0961</v>
      </c>
      <c r="W752">
        <v>25.877109804665274</v>
      </c>
      <c r="X752">
        <v>9.8940000000000001</v>
      </c>
      <c r="Y752">
        <v>1032.68</v>
      </c>
      <c r="Z752">
        <v>135.72</v>
      </c>
      <c r="AA752">
        <v>167.87</v>
      </c>
      <c r="AB752">
        <v>104.81</v>
      </c>
      <c r="AC752">
        <v>273.47809596055379</v>
      </c>
      <c r="AD752">
        <v>8.9659999999999993</v>
      </c>
      <c r="AE752">
        <v>115.21804349112256</v>
      </c>
      <c r="AF752">
        <v>93.630665665386843</v>
      </c>
      <c r="AG752">
        <v>114.83188317601737</v>
      </c>
      <c r="AH752">
        <v>307.39</v>
      </c>
      <c r="AI752" t="e">
        <v>#N/A</v>
      </c>
      <c r="AJ752" t="e">
        <v>#N/A</v>
      </c>
      <c r="AK752">
        <v>8.3451276516942876</v>
      </c>
    </row>
    <row r="753" spans="8:37" x14ac:dyDescent="0.25">
      <c r="H753" s="15">
        <v>44907</v>
      </c>
      <c r="I753">
        <v>105.095</v>
      </c>
      <c r="J753">
        <v>8.7799999999999994</v>
      </c>
      <c r="K753">
        <v>112.65</v>
      </c>
      <c r="L753">
        <v>100.03275661977571</v>
      </c>
      <c r="M753">
        <v>8.0050549101933672</v>
      </c>
      <c r="N753">
        <v>91.850199354471243</v>
      </c>
      <c r="O753">
        <v>45.22</v>
      </c>
      <c r="P753">
        <v>106.06</v>
      </c>
      <c r="Q753">
        <v>145.49</v>
      </c>
      <c r="R753">
        <v>196.38351256494397</v>
      </c>
      <c r="S753">
        <v>36.93</v>
      </c>
      <c r="T753">
        <v>17.657110309474088</v>
      </c>
      <c r="U753">
        <v>27.078982342889692</v>
      </c>
      <c r="V753">
        <v>11.083600000000001</v>
      </c>
      <c r="W753">
        <v>24.311752420732866</v>
      </c>
      <c r="X753">
        <v>10.006</v>
      </c>
      <c r="Y753">
        <v>1040.0999999999999</v>
      </c>
      <c r="Z753">
        <v>134.69999999999999</v>
      </c>
      <c r="AA753">
        <v>165.67</v>
      </c>
      <c r="AB753">
        <v>103.98</v>
      </c>
      <c r="AC753">
        <v>277.52041010062652</v>
      </c>
      <c r="AD753">
        <v>8.9920000000000009</v>
      </c>
      <c r="AE753">
        <v>115.50121675414582</v>
      </c>
      <c r="AF753">
        <v>92.795545927399928</v>
      </c>
      <c r="AG753">
        <v>114.73032956056407</v>
      </c>
      <c r="AH753">
        <v>308.33999999999997</v>
      </c>
      <c r="AI753" t="e">
        <v>#N/A</v>
      </c>
      <c r="AJ753" t="e">
        <v>#N/A</v>
      </c>
      <c r="AK753">
        <v>8.4594726243046985</v>
      </c>
    </row>
    <row r="754" spans="8:37" x14ac:dyDescent="0.25">
      <c r="H754" s="15">
        <v>44908</v>
      </c>
      <c r="I754">
        <v>105.628</v>
      </c>
      <c r="J754">
        <v>8.84</v>
      </c>
      <c r="K754">
        <v>112.66</v>
      </c>
      <c r="L754">
        <v>100.06380410275783</v>
      </c>
      <c r="M754">
        <v>8.0043949433424419</v>
      </c>
      <c r="N754">
        <v>91.417804992934521</v>
      </c>
      <c r="O754">
        <v>45.96</v>
      </c>
      <c r="P754">
        <v>107.03</v>
      </c>
      <c r="Q754">
        <v>151.51</v>
      </c>
      <c r="R754">
        <v>206.41073141229202</v>
      </c>
      <c r="S754">
        <v>36.74</v>
      </c>
      <c r="T754">
        <v>17.023080546396606</v>
      </c>
      <c r="U754">
        <v>27.621290626471971</v>
      </c>
      <c r="V754">
        <v>11.2433</v>
      </c>
      <c r="W754">
        <v>23.513895430993873</v>
      </c>
      <c r="X754">
        <v>10.1</v>
      </c>
      <c r="Y754">
        <v>1043.8699999999999</v>
      </c>
      <c r="Z754">
        <v>136.41999999999999</v>
      </c>
      <c r="AA754">
        <v>164.55</v>
      </c>
      <c r="AB754">
        <v>104.31</v>
      </c>
      <c r="AC754">
        <v>278.23834196891193</v>
      </c>
      <c r="AD754">
        <v>9.0820000000000007</v>
      </c>
      <c r="AE754">
        <v>115.19397014746286</v>
      </c>
      <c r="AF754">
        <v>93.339848864538297</v>
      </c>
      <c r="AG754">
        <v>115.09262945057937</v>
      </c>
      <c r="AH754">
        <v>308.81</v>
      </c>
      <c r="AI754" t="e">
        <v>#N/A</v>
      </c>
      <c r="AJ754" t="e">
        <v>#N/A</v>
      </c>
      <c r="AK754">
        <v>8.5379537124340175</v>
      </c>
    </row>
    <row r="755" spans="8:37" x14ac:dyDescent="0.25">
      <c r="H755" s="15">
        <v>44909</v>
      </c>
      <c r="I755">
        <v>105.715</v>
      </c>
      <c r="J755">
        <v>8.86</v>
      </c>
      <c r="K755">
        <v>112.7</v>
      </c>
      <c r="L755">
        <v>100.15122144299764</v>
      </c>
      <c r="M755">
        <v>8.040819640519226</v>
      </c>
      <c r="N755">
        <v>91.137814494930538</v>
      </c>
      <c r="O755">
        <v>45.93</v>
      </c>
      <c r="P755">
        <v>106.92</v>
      </c>
      <c r="Q755">
        <v>149.43</v>
      </c>
      <c r="R755">
        <v>203.3065735656798</v>
      </c>
      <c r="S755">
        <v>36.840000000000003</v>
      </c>
      <c r="T755">
        <v>16.954562523469772</v>
      </c>
      <c r="U755">
        <v>27.623920390536991</v>
      </c>
      <c r="V755">
        <v>11.1943</v>
      </c>
      <c r="W755">
        <v>23.037927149831017</v>
      </c>
      <c r="X755">
        <v>10.052</v>
      </c>
      <c r="Y755">
        <v>1042.4000000000001</v>
      </c>
      <c r="Z755">
        <v>136.19999999999999</v>
      </c>
      <c r="AA755">
        <v>165.21</v>
      </c>
      <c r="AB755">
        <v>104.52</v>
      </c>
      <c r="AC755">
        <v>273.61058956064591</v>
      </c>
      <c r="AD755">
        <v>9.0020000000000007</v>
      </c>
      <c r="AE755">
        <v>114.75576214592361</v>
      </c>
      <c r="AF755">
        <v>94.214003714566985</v>
      </c>
      <c r="AG755">
        <v>115.36470755396779</v>
      </c>
      <c r="AH755">
        <v>308.26</v>
      </c>
      <c r="AI755" t="e">
        <v>#N/A</v>
      </c>
      <c r="AJ755" t="e">
        <v>#N/A</v>
      </c>
      <c r="AK755">
        <v>8.768813875836031</v>
      </c>
    </row>
    <row r="756" spans="8:37" x14ac:dyDescent="0.25">
      <c r="H756" s="15">
        <v>44910</v>
      </c>
      <c r="I756">
        <v>105.738</v>
      </c>
      <c r="J756">
        <v>8.8699999999999992</v>
      </c>
      <c r="K756">
        <v>112.64</v>
      </c>
      <c r="L756">
        <v>99.770852379263715</v>
      </c>
      <c r="M756">
        <v>8.0292022514604326</v>
      </c>
      <c r="N756">
        <v>91.074629682045469</v>
      </c>
      <c r="O756">
        <v>43.94</v>
      </c>
      <c r="P756">
        <v>103.52</v>
      </c>
      <c r="Q756">
        <v>143.19999999999999</v>
      </c>
      <c r="R756">
        <v>195.09235447464926</v>
      </c>
      <c r="S756">
        <v>36.43</v>
      </c>
      <c r="T756">
        <v>16.605340126427024</v>
      </c>
      <c r="U756">
        <v>26.379847155392017</v>
      </c>
      <c r="V756">
        <v>11.066800000000001</v>
      </c>
      <c r="W756">
        <v>22.615341069912255</v>
      </c>
      <c r="X756">
        <v>9.7850000000000001</v>
      </c>
      <c r="Y756">
        <v>1022.82</v>
      </c>
      <c r="Z756">
        <v>132.79</v>
      </c>
      <c r="AA756">
        <v>162.38</v>
      </c>
      <c r="AB756">
        <v>103.61</v>
      </c>
      <c r="AC756">
        <v>265.23256911029341</v>
      </c>
      <c r="AD756">
        <v>8.7919999999999998</v>
      </c>
      <c r="AE756">
        <v>113.8283668296943</v>
      </c>
      <c r="AF756">
        <v>92.912366417759472</v>
      </c>
      <c r="AG756">
        <v>114.55810081702739</v>
      </c>
      <c r="AH756">
        <v>305.39</v>
      </c>
      <c r="AI756" t="e">
        <v>#N/A</v>
      </c>
      <c r="AJ756" t="e">
        <v>#N/A</v>
      </c>
      <c r="AK756">
        <v>8.7709971199730621</v>
      </c>
    </row>
    <row r="757" spans="8:37" x14ac:dyDescent="0.25">
      <c r="H757" s="15">
        <v>44911</v>
      </c>
      <c r="I757">
        <v>105.352</v>
      </c>
      <c r="J757">
        <v>8.93</v>
      </c>
      <c r="K757">
        <v>112.66</v>
      </c>
      <c r="L757">
        <v>99.443848819859156</v>
      </c>
      <c r="M757">
        <v>8.0049718889809736</v>
      </c>
      <c r="N757">
        <v>90.975954738330984</v>
      </c>
      <c r="O757">
        <v>43.32</v>
      </c>
      <c r="P757">
        <v>102.55</v>
      </c>
      <c r="Q757">
        <v>142.36000000000001</v>
      </c>
      <c r="R757">
        <v>192.60607520892464</v>
      </c>
      <c r="S757">
        <v>36.270000000000003</v>
      </c>
      <c r="T757">
        <v>16.454502593116455</v>
      </c>
      <c r="U757">
        <v>26.02074493163602</v>
      </c>
      <c r="V757">
        <v>10.8157</v>
      </c>
      <c r="W757">
        <v>21.197548326261199</v>
      </c>
      <c r="X757">
        <v>9.6950000000000003</v>
      </c>
      <c r="Y757">
        <v>1016.5</v>
      </c>
      <c r="Z757">
        <v>131.49</v>
      </c>
      <c r="AA757">
        <v>162.25</v>
      </c>
      <c r="AB757">
        <v>103.78</v>
      </c>
      <c r="AC757">
        <v>249.3917963224894</v>
      </c>
      <c r="AD757">
        <v>8.9440000000000008</v>
      </c>
      <c r="AE757">
        <v>113.68623912993561</v>
      </c>
      <c r="AF757">
        <v>92.413691671064313</v>
      </c>
      <c r="AG757">
        <v>113.95935314866577</v>
      </c>
      <c r="AH757">
        <v>304.43</v>
      </c>
      <c r="AI757" t="e">
        <v>#N/A</v>
      </c>
      <c r="AJ757" t="e">
        <v>#N/A</v>
      </c>
      <c r="AK757">
        <v>8.5595956536837363</v>
      </c>
    </row>
    <row r="758" spans="8:37" x14ac:dyDescent="0.25">
      <c r="H758" s="15">
        <v>44914</v>
      </c>
      <c r="I758">
        <v>105.133</v>
      </c>
      <c r="J758">
        <v>8.82</v>
      </c>
      <c r="K758">
        <v>112.62</v>
      </c>
      <c r="L758">
        <v>99.372279032094767</v>
      </c>
      <c r="M758">
        <v>8.0135668725321452</v>
      </c>
      <c r="N758">
        <v>90.72</v>
      </c>
      <c r="O758">
        <v>42.96</v>
      </c>
      <c r="P758">
        <v>100.97</v>
      </c>
      <c r="Q758">
        <v>140.61000000000001</v>
      </c>
      <c r="R758">
        <v>189.66285309304448</v>
      </c>
      <c r="S758">
        <v>35.659999999999997</v>
      </c>
      <c r="T758">
        <v>16.169411764705881</v>
      </c>
      <c r="U758">
        <v>25.698823529411765</v>
      </c>
      <c r="V758">
        <v>10.834</v>
      </c>
      <c r="W758">
        <v>20.734117647058824</v>
      </c>
      <c r="X758">
        <v>9.5860000000000003</v>
      </c>
      <c r="Y758">
        <v>1006.37</v>
      </c>
      <c r="Z758">
        <v>132.04</v>
      </c>
      <c r="AA758">
        <v>162.88</v>
      </c>
      <c r="AB758">
        <v>103.55</v>
      </c>
      <c r="AC758">
        <v>240.37647058823529</v>
      </c>
      <c r="AD758">
        <v>8.92</v>
      </c>
      <c r="AE758">
        <v>113.11126860382707</v>
      </c>
      <c r="AF758">
        <v>93.2064392021869</v>
      </c>
      <c r="AG758">
        <v>113.84023488913637</v>
      </c>
      <c r="AH758">
        <v>303.26</v>
      </c>
      <c r="AI758" t="e">
        <v>#N/A</v>
      </c>
      <c r="AJ758" t="e">
        <v>#N/A</v>
      </c>
      <c r="AK758">
        <v>8.6159765110863624</v>
      </c>
    </row>
    <row r="759" spans="8:37" x14ac:dyDescent="0.25">
      <c r="H759" s="15">
        <v>44915</v>
      </c>
      <c r="I759">
        <v>104.694</v>
      </c>
      <c r="J759">
        <v>8.8000000000000007</v>
      </c>
      <c r="K759">
        <v>112.61</v>
      </c>
      <c r="L759">
        <v>99.736497819617426</v>
      </c>
      <c r="M759">
        <v>8.0281222156873167</v>
      </c>
      <c r="N759">
        <v>90.602920395666501</v>
      </c>
      <c r="O759">
        <v>42.86</v>
      </c>
      <c r="P759">
        <v>101.54</v>
      </c>
      <c r="Q759">
        <v>139.1</v>
      </c>
      <c r="R759">
        <v>189.32754412318369</v>
      </c>
      <c r="S759">
        <v>35.83</v>
      </c>
      <c r="T759">
        <v>16.250588789448891</v>
      </c>
      <c r="U759">
        <v>25.525200188412619</v>
      </c>
      <c r="V759">
        <v>10.740500000000001</v>
      </c>
      <c r="W759">
        <v>20.160150730098913</v>
      </c>
      <c r="X759">
        <v>9.6150000000000002</v>
      </c>
      <c r="Y759">
        <v>1005.45</v>
      </c>
      <c r="Z759">
        <v>131.71</v>
      </c>
      <c r="AA759">
        <v>160.74</v>
      </c>
      <c r="AB759">
        <v>103.23</v>
      </c>
      <c r="AC759">
        <v>246.72633066415446</v>
      </c>
      <c r="AD759">
        <v>9.1839999999999993</v>
      </c>
      <c r="AE759">
        <v>113.78561003923943</v>
      </c>
      <c r="AF759">
        <v>93.190750092978803</v>
      </c>
      <c r="AG759">
        <v>114.09058353170589</v>
      </c>
      <c r="AH759">
        <v>303.17</v>
      </c>
      <c r="AI759" t="e">
        <v>#N/A</v>
      </c>
      <c r="AJ759" t="e">
        <v>#N/A</v>
      </c>
      <c r="AK759">
        <v>8.5016443916569191</v>
      </c>
    </row>
    <row r="760" spans="8:37" x14ac:dyDescent="0.25">
      <c r="H760" s="15">
        <v>44916</v>
      </c>
      <c r="I760">
        <v>104.712</v>
      </c>
      <c r="J760">
        <v>8.91</v>
      </c>
      <c r="K760">
        <v>112.63</v>
      </c>
      <c r="L760">
        <v>99.967571842420469</v>
      </c>
      <c r="M760">
        <v>8.036273546318629</v>
      </c>
      <c r="N760">
        <v>91.019715121214972</v>
      </c>
      <c r="O760">
        <v>43.54</v>
      </c>
      <c r="P760">
        <v>101.89</v>
      </c>
      <c r="Q760">
        <v>140.08000000000001</v>
      </c>
      <c r="R760">
        <v>190.39116583362562</v>
      </c>
      <c r="S760">
        <v>36.29</v>
      </c>
      <c r="T760">
        <v>16.489010470710308</v>
      </c>
      <c r="U760">
        <v>25.952740307518155</v>
      </c>
      <c r="V760">
        <v>10.827999999999999</v>
      </c>
      <c r="W760">
        <v>19.837751155551363</v>
      </c>
      <c r="X760">
        <v>9.73</v>
      </c>
      <c r="Y760">
        <v>1017.01</v>
      </c>
      <c r="Z760">
        <v>134.16</v>
      </c>
      <c r="AA760">
        <v>161.41</v>
      </c>
      <c r="AB760">
        <v>103.5</v>
      </c>
      <c r="AC760">
        <v>253.6741816809735</v>
      </c>
      <c r="AD760">
        <v>9.2859999999999996</v>
      </c>
      <c r="AE760">
        <v>114.47686013222113</v>
      </c>
      <c r="AF760">
        <v>93.630696143340614</v>
      </c>
      <c r="AG760">
        <v>114.46668531574862</v>
      </c>
      <c r="AH760">
        <v>304.3</v>
      </c>
      <c r="AI760" t="e">
        <v>#N/A</v>
      </c>
      <c r="AJ760" t="e">
        <v>#N/A</v>
      </c>
      <c r="AK760">
        <v>8.5061465710191868</v>
      </c>
    </row>
    <row r="761" spans="8:37" x14ac:dyDescent="0.25">
      <c r="H761" s="15">
        <v>44917</v>
      </c>
      <c r="I761">
        <v>104.73</v>
      </c>
      <c r="J761">
        <v>8.83</v>
      </c>
      <c r="K761">
        <v>112.69</v>
      </c>
      <c r="L761">
        <v>99.505394880585399</v>
      </c>
      <c r="M761">
        <v>8.0191730501081899</v>
      </c>
      <c r="N761">
        <v>91.18564005668398</v>
      </c>
      <c r="O761">
        <v>42.47</v>
      </c>
      <c r="P761">
        <v>100.52</v>
      </c>
      <c r="Q761">
        <v>138.79</v>
      </c>
      <c r="R761">
        <v>187.52627640423538</v>
      </c>
      <c r="S761">
        <v>36.369999999999997</v>
      </c>
      <c r="T761">
        <v>16.164383561643834</v>
      </c>
      <c r="U761">
        <v>25.498346717052431</v>
      </c>
      <c r="V761">
        <v>10.9025</v>
      </c>
      <c r="W761">
        <v>18.639584317430327</v>
      </c>
      <c r="X761">
        <v>9.6039999999999992</v>
      </c>
      <c r="Y761">
        <v>1001.72</v>
      </c>
      <c r="Z761">
        <v>132.97999999999999</v>
      </c>
      <c r="AA761">
        <v>163.35</v>
      </c>
      <c r="AB761">
        <v>104.04</v>
      </c>
      <c r="AC761">
        <v>250.12753897024089</v>
      </c>
      <c r="AD761">
        <v>9.282</v>
      </c>
      <c r="AE761">
        <v>113.53638602249504</v>
      </c>
      <c r="AF761">
        <v>93.836184576826128</v>
      </c>
      <c r="AG761">
        <v>113.90161789603714</v>
      </c>
      <c r="AH761">
        <v>303.16000000000003</v>
      </c>
      <c r="AI761" t="e">
        <v>#N/A</v>
      </c>
      <c r="AJ761" t="e">
        <v>#N/A</v>
      </c>
      <c r="AK761">
        <v>8.4916410598541994</v>
      </c>
    </row>
    <row r="762" spans="8:37" x14ac:dyDescent="0.25">
      <c r="H762" s="15">
        <v>44918</v>
      </c>
      <c r="I762">
        <v>104.63500000000001</v>
      </c>
      <c r="J762">
        <v>8.82</v>
      </c>
      <c r="K762">
        <v>112.72</v>
      </c>
      <c r="L762">
        <v>98.997501183574741</v>
      </c>
      <c r="M762">
        <v>7.9777311433957063</v>
      </c>
      <c r="N762">
        <v>90.81536578476603</v>
      </c>
      <c r="O762">
        <v>42.47</v>
      </c>
      <c r="P762">
        <v>100.18</v>
      </c>
      <c r="Q762">
        <v>136.34</v>
      </c>
      <c r="R762">
        <v>183.45168508653666</v>
      </c>
      <c r="S762">
        <v>35.82</v>
      </c>
      <c r="T762">
        <v>16.2225779116844</v>
      </c>
      <c r="U762">
        <v>25.576687694190753</v>
      </c>
      <c r="V762">
        <v>10.823</v>
      </c>
      <c r="W762">
        <v>18.02090198663026</v>
      </c>
      <c r="X762">
        <v>9.6609999999999996</v>
      </c>
      <c r="Y762">
        <v>1004.74</v>
      </c>
      <c r="Z762">
        <v>133.28</v>
      </c>
      <c r="AA762">
        <v>162.33000000000001</v>
      </c>
      <c r="AB762">
        <v>103.88</v>
      </c>
      <c r="AC762">
        <v>250.53196497504939</v>
      </c>
      <c r="AD762">
        <v>9.298</v>
      </c>
      <c r="AE762">
        <v>112.33980891776638</v>
      </c>
      <c r="AF762">
        <v>92.731057256071267</v>
      </c>
      <c r="AG762">
        <v>113.19767287949578</v>
      </c>
      <c r="AH762">
        <v>303.54000000000002</v>
      </c>
      <c r="AI762" t="e">
        <v>#N/A</v>
      </c>
      <c r="AJ762" t="e">
        <v>#N/A</v>
      </c>
      <c r="AK762">
        <v>8.4242241041828745</v>
      </c>
    </row>
    <row r="763" spans="8:37" x14ac:dyDescent="0.25">
      <c r="H763" s="15">
        <v>44921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>
        <v>42.63</v>
      </c>
      <c r="P763" t="e">
        <v>#N/A</v>
      </c>
      <c r="Q763" t="e">
        <v>#N/A</v>
      </c>
      <c r="R763" t="e">
        <v>#N/A</v>
      </c>
      <c r="S763" t="e">
        <v>#N/A</v>
      </c>
      <c r="T763" t="e">
        <v>#N/A</v>
      </c>
      <c r="U763" t="e">
        <v>#N/A</v>
      </c>
      <c r="V763" t="e">
        <v>#N/A</v>
      </c>
      <c r="W763" t="e">
        <v>#N/A</v>
      </c>
      <c r="X763" t="e">
        <v>#N/A</v>
      </c>
      <c r="Y763" t="e">
        <v>#N/A</v>
      </c>
      <c r="Z763" t="e">
        <v>#N/A</v>
      </c>
      <c r="AA763" t="e">
        <v>#N/A</v>
      </c>
      <c r="AB763" t="e">
        <v>#N/A</v>
      </c>
      <c r="AC763" t="e">
        <v>#N/A</v>
      </c>
      <c r="AD763" t="e">
        <v>#N/A</v>
      </c>
      <c r="AE763" t="e">
        <v>#N/A</v>
      </c>
      <c r="AF763" t="e">
        <v>#N/A</v>
      </c>
      <c r="AG763" t="e">
        <v>#N/A</v>
      </c>
      <c r="AH763" t="e">
        <v>#N/A</v>
      </c>
      <c r="AI763" t="e">
        <v>#N/A</v>
      </c>
      <c r="AJ763" t="e">
        <v>#N/A</v>
      </c>
      <c r="AK763" t="e">
        <v>#N/A</v>
      </c>
    </row>
    <row r="764" spans="8:37" x14ac:dyDescent="0.25">
      <c r="H764" s="15">
        <v>44922</v>
      </c>
      <c r="I764" t="e">
        <v>#N/A</v>
      </c>
      <c r="J764" t="e">
        <v>#N/A</v>
      </c>
      <c r="K764">
        <v>112.75</v>
      </c>
      <c r="L764" t="e">
        <v>#N/A</v>
      </c>
      <c r="M764">
        <v>7.9888593186382773</v>
      </c>
      <c r="N764" t="e">
        <v>#N/A</v>
      </c>
      <c r="O764">
        <v>42.4</v>
      </c>
      <c r="P764">
        <v>99.4</v>
      </c>
      <c r="Q764">
        <v>136.08000000000001</v>
      </c>
      <c r="R764">
        <v>183.2348908177772</v>
      </c>
      <c r="S764" t="e">
        <v>#N/A</v>
      </c>
      <c r="T764">
        <v>15.98984771573604</v>
      </c>
      <c r="U764" t="e">
        <v>#N/A</v>
      </c>
      <c r="V764" t="e">
        <v>#N/A</v>
      </c>
      <c r="W764">
        <v>16.676066929874032</v>
      </c>
      <c r="X764">
        <v>9.6240000000000006</v>
      </c>
      <c r="Y764">
        <v>998.42</v>
      </c>
      <c r="Z764">
        <v>133.46</v>
      </c>
      <c r="AA764">
        <v>162.19999999999999</v>
      </c>
      <c r="AB764" t="e">
        <v>#N/A</v>
      </c>
      <c r="AC764">
        <v>249.39838315472832</v>
      </c>
      <c r="AD764">
        <v>9.3010000000000002</v>
      </c>
      <c r="AE764">
        <v>112.41708166387951</v>
      </c>
      <c r="AF764" t="e">
        <v>#N/A</v>
      </c>
      <c r="AG764">
        <v>113.35700691738494</v>
      </c>
      <c r="AH764">
        <v>303.52</v>
      </c>
      <c r="AI764" t="e">
        <v>#N/A</v>
      </c>
      <c r="AJ764" t="e">
        <v>#N/A</v>
      </c>
      <c r="AK764">
        <v>8.5037968634350634</v>
      </c>
    </row>
    <row r="765" spans="8:37" x14ac:dyDescent="0.25">
      <c r="H765" s="15">
        <v>44923</v>
      </c>
      <c r="I765" t="e">
        <v>#N/A</v>
      </c>
      <c r="J765">
        <v>8.8000000000000007</v>
      </c>
      <c r="K765">
        <v>112.77</v>
      </c>
      <c r="L765">
        <v>99.475476598394138</v>
      </c>
      <c r="M765">
        <v>8.0310653564545866</v>
      </c>
      <c r="N765">
        <v>90.51651143099069</v>
      </c>
      <c r="O765">
        <v>41.98</v>
      </c>
      <c r="P765">
        <v>98.53</v>
      </c>
      <c r="Q765">
        <v>135.11000000000001</v>
      </c>
      <c r="R765">
        <v>185.208833548266</v>
      </c>
      <c r="S765" t="e">
        <v>#N/A</v>
      </c>
      <c r="T765">
        <v>15.617649825947881</v>
      </c>
      <c r="U765">
        <v>25.037632891146863</v>
      </c>
      <c r="V765">
        <v>10.916600000000001</v>
      </c>
      <c r="W765">
        <v>16.690187223633455</v>
      </c>
      <c r="X765">
        <v>9.5069999999999997</v>
      </c>
      <c r="Y765">
        <v>987.05</v>
      </c>
      <c r="Z765">
        <v>133.13</v>
      </c>
      <c r="AA765">
        <v>162.9</v>
      </c>
      <c r="AB765">
        <v>104.01</v>
      </c>
      <c r="AC765">
        <v>247.54915796406061</v>
      </c>
      <c r="AD765">
        <v>9.2560000000000002</v>
      </c>
      <c r="AE765">
        <v>112.8925793742241</v>
      </c>
      <c r="AF765" t="e">
        <v>#N/A</v>
      </c>
      <c r="AG765">
        <v>113.85747321502943</v>
      </c>
      <c r="AH765">
        <v>302.27</v>
      </c>
      <c r="AI765" t="e">
        <v>#N/A</v>
      </c>
      <c r="AJ765" t="e">
        <v>#N/A</v>
      </c>
      <c r="AK765">
        <v>8.5611475622612225</v>
      </c>
    </row>
    <row r="766" spans="8:37" x14ac:dyDescent="0.25">
      <c r="H766" s="15">
        <v>44924</v>
      </c>
      <c r="I766">
        <v>104.453</v>
      </c>
      <c r="J766">
        <v>8.81</v>
      </c>
      <c r="K766">
        <v>112.74</v>
      </c>
      <c r="L766">
        <v>99.398541928804917</v>
      </c>
      <c r="M766">
        <v>8.0198603095889691</v>
      </c>
      <c r="N766">
        <v>90.067403108032195</v>
      </c>
      <c r="O766">
        <v>42.78</v>
      </c>
      <c r="P766">
        <v>101.04</v>
      </c>
      <c r="Q766">
        <v>136.16999999999999</v>
      </c>
      <c r="R766">
        <v>186.79458563348243</v>
      </c>
      <c r="S766">
        <v>35.799999999999997</v>
      </c>
      <c r="T766">
        <v>15.952068900954876</v>
      </c>
      <c r="U766">
        <v>25.781688822317918</v>
      </c>
      <c r="V766">
        <v>10.7936</v>
      </c>
      <c r="W766">
        <v>17.534169631155216</v>
      </c>
      <c r="X766">
        <v>9.6739999999999995</v>
      </c>
      <c r="Y766">
        <v>1005.69</v>
      </c>
      <c r="Z766">
        <v>133.9</v>
      </c>
      <c r="AA766">
        <v>161.56</v>
      </c>
      <c r="AB766">
        <v>104.21</v>
      </c>
      <c r="AC766">
        <v>251.2450851900393</v>
      </c>
      <c r="AD766">
        <v>9.3010000000000002</v>
      </c>
      <c r="AE766">
        <v>113.08524531371434</v>
      </c>
      <c r="AF766">
        <v>92.6799837512756</v>
      </c>
      <c r="AG766">
        <v>113.98822277943484</v>
      </c>
      <c r="AH766">
        <v>303.62</v>
      </c>
      <c r="AI766" t="e">
        <v>#N/A</v>
      </c>
      <c r="AJ766" t="e">
        <v>#N/A</v>
      </c>
      <c r="AK766">
        <v>8.5823442500332821</v>
      </c>
    </row>
    <row r="767" spans="8:37" x14ac:dyDescent="0.25">
      <c r="H767" s="15">
        <v>44925</v>
      </c>
      <c r="I767">
        <v>104.42700000000001</v>
      </c>
      <c r="J767">
        <v>8.82</v>
      </c>
      <c r="K767">
        <v>112.75</v>
      </c>
      <c r="L767">
        <v>99.093917021923673</v>
      </c>
      <c r="M767">
        <v>8.0216956232054937</v>
      </c>
      <c r="N767">
        <v>89.758192512370471</v>
      </c>
      <c r="O767">
        <v>42.27</v>
      </c>
      <c r="P767">
        <v>100.97</v>
      </c>
      <c r="Q767">
        <v>134.86000000000001</v>
      </c>
      <c r="R767">
        <v>185.883377305816</v>
      </c>
      <c r="S767">
        <v>35.76</v>
      </c>
      <c r="T767">
        <v>15.946223508542619</v>
      </c>
      <c r="U767">
        <v>25.47381196900383</v>
      </c>
      <c r="V767">
        <v>10.8714</v>
      </c>
      <c r="W767">
        <v>17.206610027074969</v>
      </c>
      <c r="X767">
        <v>9.6219999999999999</v>
      </c>
      <c r="Y767">
        <v>1004.57</v>
      </c>
      <c r="Z767">
        <v>132.4</v>
      </c>
      <c r="AA767">
        <v>161.44</v>
      </c>
      <c r="AB767">
        <v>104.21</v>
      </c>
      <c r="AC767">
        <v>249.12706563346092</v>
      </c>
      <c r="AD767">
        <v>9.2989999999999995</v>
      </c>
      <c r="AE767">
        <v>112.75540849484909</v>
      </c>
      <c r="AF767">
        <v>91.896569364541847</v>
      </c>
      <c r="AG767">
        <v>113.656722609816</v>
      </c>
      <c r="AH767">
        <v>303.39</v>
      </c>
      <c r="AI767">
        <v>834.72</v>
      </c>
      <c r="AJ767">
        <v>155.19</v>
      </c>
      <c r="AK767">
        <v>8.5574205297420036</v>
      </c>
    </row>
    <row r="768" spans="8:37" x14ac:dyDescent="0.25">
      <c r="H768" s="15">
        <v>44928</v>
      </c>
      <c r="I768" t="e">
        <v>#N/A</v>
      </c>
      <c r="J768" t="e">
        <v>#N/A</v>
      </c>
      <c r="K768">
        <v>112.7</v>
      </c>
      <c r="L768" t="e">
        <v>#N/A</v>
      </c>
      <c r="M768">
        <v>8.0263351258926576</v>
      </c>
      <c r="N768" t="e">
        <v>#N/A</v>
      </c>
      <c r="O768">
        <v>42.97</v>
      </c>
      <c r="P768">
        <v>100.93</v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V768" t="e">
        <v>#N/A</v>
      </c>
      <c r="W768" t="e">
        <v>#N/A</v>
      </c>
      <c r="X768">
        <v>9.81</v>
      </c>
      <c r="Y768">
        <v>1004.33</v>
      </c>
      <c r="Z768">
        <v>134.41</v>
      </c>
      <c r="AA768">
        <v>161.37</v>
      </c>
      <c r="AB768" t="e">
        <v>#N/A</v>
      </c>
      <c r="AC768" t="e">
        <v>#N/A</v>
      </c>
      <c r="AD768">
        <v>9.3859999999999992</v>
      </c>
      <c r="AE768" t="e">
        <v>#N/A</v>
      </c>
      <c r="AF768" t="e">
        <v>#N/A</v>
      </c>
      <c r="AG768" t="e">
        <v>#N/A</v>
      </c>
      <c r="AH768">
        <v>303.58</v>
      </c>
      <c r="AI768" t="e">
        <v>#N/A</v>
      </c>
      <c r="AJ768" t="e">
        <v>#N/A</v>
      </c>
      <c r="AK768" t="e">
        <v>#N/A</v>
      </c>
    </row>
    <row r="769" spans="8:37" x14ac:dyDescent="0.25">
      <c r="H769" s="15">
        <v>44929</v>
      </c>
      <c r="I769">
        <v>104.682</v>
      </c>
      <c r="J769">
        <v>8.86</v>
      </c>
      <c r="K769">
        <v>112.7</v>
      </c>
      <c r="L769">
        <v>99.052313524685246</v>
      </c>
      <c r="M769">
        <v>8.0501633538496122</v>
      </c>
      <c r="N769">
        <v>91.342689171249759</v>
      </c>
      <c r="O769">
        <v>43.08</v>
      </c>
      <c r="P769">
        <v>100.81</v>
      </c>
      <c r="Q769">
        <v>136.99</v>
      </c>
      <c r="R769">
        <v>188.05672150947751</v>
      </c>
      <c r="S769">
        <v>36.08</v>
      </c>
      <c r="T769">
        <v>16.09140906504836</v>
      </c>
      <c r="U769">
        <v>26.303811871799734</v>
      </c>
      <c r="V769">
        <v>10.964</v>
      </c>
      <c r="W769">
        <v>16.442252986914472</v>
      </c>
      <c r="X769">
        <v>9.609</v>
      </c>
      <c r="Y769">
        <v>1004.56</v>
      </c>
      <c r="Z769">
        <v>136.29</v>
      </c>
      <c r="AA769">
        <v>163.72</v>
      </c>
      <c r="AB769">
        <v>104.94</v>
      </c>
      <c r="AC769">
        <v>256.26777925279725</v>
      </c>
      <c r="AD769">
        <v>9.6059999999999999</v>
      </c>
      <c r="AE769">
        <v>113.98756888911834</v>
      </c>
      <c r="AF769">
        <v>91.550282137699682</v>
      </c>
      <c r="AG769">
        <v>113.79531289187968</v>
      </c>
      <c r="AH769">
        <v>302.60000000000002</v>
      </c>
      <c r="AI769" t="e">
        <v>#N/A</v>
      </c>
      <c r="AJ769" t="e">
        <v>#N/A</v>
      </c>
      <c r="AK769">
        <v>8.6788404648199542</v>
      </c>
    </row>
    <row r="770" spans="8:37" x14ac:dyDescent="0.25">
      <c r="H770" s="15">
        <v>44930</v>
      </c>
      <c r="I770">
        <v>104.86</v>
      </c>
      <c r="J770">
        <v>8.93</v>
      </c>
      <c r="K770">
        <v>112.75</v>
      </c>
      <c r="L770">
        <v>99.35204179610183</v>
      </c>
      <c r="M770">
        <v>8.1425235030910823</v>
      </c>
      <c r="N770">
        <v>90.826812482322993</v>
      </c>
      <c r="O770">
        <v>43.78</v>
      </c>
      <c r="P770">
        <v>101.3</v>
      </c>
      <c r="Q770">
        <v>137.44999999999999</v>
      </c>
      <c r="R770">
        <v>191.17326175006377</v>
      </c>
      <c r="S770">
        <v>36.29</v>
      </c>
      <c r="T770">
        <v>16.837937211275573</v>
      </c>
      <c r="U770">
        <v>26.711134156688978</v>
      </c>
      <c r="V770">
        <v>10.9201</v>
      </c>
      <c r="W770">
        <v>16.696521165268219</v>
      </c>
      <c r="X770">
        <v>9.6489999999999991</v>
      </c>
      <c r="Y770">
        <v>1018.18</v>
      </c>
      <c r="Z770">
        <v>138.81</v>
      </c>
      <c r="AA770">
        <v>166</v>
      </c>
      <c r="AB770">
        <v>106.98</v>
      </c>
      <c r="AC770">
        <v>253.92665221080418</v>
      </c>
      <c r="AD770">
        <v>9.9130000000000003</v>
      </c>
      <c r="AE770">
        <v>114.12950352407449</v>
      </c>
      <c r="AF770">
        <v>92.057699939031806</v>
      </c>
      <c r="AG770">
        <v>114.72831550343602</v>
      </c>
      <c r="AH770">
        <v>302.98</v>
      </c>
      <c r="AI770" t="e">
        <v>#N/A</v>
      </c>
      <c r="AJ770" t="e">
        <v>#N/A</v>
      </c>
      <c r="AK770">
        <v>8.7051022830234501</v>
      </c>
    </row>
    <row r="771" spans="8:37" x14ac:dyDescent="0.25">
      <c r="H771" s="15">
        <v>44931</v>
      </c>
      <c r="I771">
        <v>104.84699999999999</v>
      </c>
      <c r="J771">
        <v>8.94</v>
      </c>
      <c r="K771">
        <v>112.77</v>
      </c>
      <c r="L771">
        <v>99.034881643577307</v>
      </c>
      <c r="M771">
        <v>8.198935735167618</v>
      </c>
      <c r="N771">
        <v>91.415004748338092</v>
      </c>
      <c r="O771">
        <v>43.65</v>
      </c>
      <c r="P771">
        <v>97.3</v>
      </c>
      <c r="Q771">
        <v>136.4</v>
      </c>
      <c r="R771">
        <v>188.11757942192725</v>
      </c>
      <c r="S771">
        <v>36.44</v>
      </c>
      <c r="T771">
        <v>17.150997150997149</v>
      </c>
      <c r="U771">
        <v>26.514719848053186</v>
      </c>
      <c r="V771">
        <v>11.030799999999999</v>
      </c>
      <c r="W771">
        <v>15.726495726495726</v>
      </c>
      <c r="X771">
        <v>9.5570000000000004</v>
      </c>
      <c r="Y771">
        <v>1011.95</v>
      </c>
      <c r="Z771">
        <v>138.97</v>
      </c>
      <c r="AA771">
        <v>169.29</v>
      </c>
      <c r="AB771">
        <v>107.51</v>
      </c>
      <c r="AC771">
        <v>249.74358974358978</v>
      </c>
      <c r="AD771">
        <v>9.9570000000000007</v>
      </c>
      <c r="AE771">
        <v>113.10591020735947</v>
      </c>
      <c r="AF771">
        <v>92.390961956179353</v>
      </c>
      <c r="AG771">
        <v>114.75953504939012</v>
      </c>
      <c r="AH771">
        <v>302</v>
      </c>
      <c r="AI771" t="e">
        <v>#N/A</v>
      </c>
      <c r="AJ771" t="e">
        <v>#N/A</v>
      </c>
      <c r="AK771">
        <v>8.76015368768992</v>
      </c>
    </row>
    <row r="772" spans="8:37" x14ac:dyDescent="0.25">
      <c r="H772" s="15">
        <v>44932</v>
      </c>
      <c r="I772">
        <v>105.261</v>
      </c>
      <c r="J772" t="e">
        <v>#N/A</v>
      </c>
      <c r="K772">
        <v>112.8</v>
      </c>
      <c r="L772">
        <v>99.197434427873105</v>
      </c>
      <c r="M772">
        <v>8.2144710910464145</v>
      </c>
      <c r="N772">
        <v>90.881744688851285</v>
      </c>
      <c r="O772">
        <v>44.03</v>
      </c>
      <c r="P772">
        <v>98.33</v>
      </c>
      <c r="Q772">
        <v>135.63</v>
      </c>
      <c r="R772">
        <v>186.60783193516187</v>
      </c>
      <c r="S772">
        <v>36.71</v>
      </c>
      <c r="T772">
        <v>17.324685091182552</v>
      </c>
      <c r="U772">
        <v>26.417089678510994</v>
      </c>
      <c r="V772">
        <v>10.9817</v>
      </c>
      <c r="W772">
        <v>15.416431660086481</v>
      </c>
      <c r="X772">
        <v>9.7759999999999998</v>
      </c>
      <c r="Y772">
        <v>1031.1199999999999</v>
      </c>
      <c r="Z772">
        <v>140.81</v>
      </c>
      <c r="AA772">
        <v>169.27</v>
      </c>
      <c r="AB772">
        <v>107.32</v>
      </c>
      <c r="AC772">
        <v>253.06448580560252</v>
      </c>
      <c r="AD772">
        <v>10.061999999999999</v>
      </c>
      <c r="AE772">
        <v>112.65531421091144</v>
      </c>
      <c r="AF772">
        <v>91.606744672142852</v>
      </c>
      <c r="AG772">
        <v>114.90335733494041</v>
      </c>
      <c r="AH772">
        <v>303.45999999999998</v>
      </c>
      <c r="AI772" t="e">
        <v>#N/A</v>
      </c>
      <c r="AJ772" t="e">
        <v>#N/A</v>
      </c>
      <c r="AK772">
        <v>8.7582544953723414</v>
      </c>
    </row>
    <row r="773" spans="8:37" x14ac:dyDescent="0.25">
      <c r="H773" s="15">
        <v>44935</v>
      </c>
      <c r="I773">
        <v>105.637</v>
      </c>
      <c r="J773">
        <v>9.0500000000000007</v>
      </c>
      <c r="K773">
        <v>112.8</v>
      </c>
      <c r="L773">
        <v>99.122975611236441</v>
      </c>
      <c r="M773">
        <v>8.2948096745804563</v>
      </c>
      <c r="N773">
        <v>90.17674418604652</v>
      </c>
      <c r="O773">
        <v>45.01</v>
      </c>
      <c r="P773">
        <v>98.87</v>
      </c>
      <c r="Q773">
        <v>140.29</v>
      </c>
      <c r="R773">
        <v>196.87022669107907</v>
      </c>
      <c r="S773">
        <v>35.770000000000003</v>
      </c>
      <c r="T773">
        <v>17.423255813953489</v>
      </c>
      <c r="U773">
        <v>26.853488372093025</v>
      </c>
      <c r="V773">
        <v>11.250299999999999</v>
      </c>
      <c r="W773">
        <v>15.460465116279071</v>
      </c>
      <c r="X773">
        <v>9.7607999999999997</v>
      </c>
      <c r="Y773">
        <v>1036.5899999999999</v>
      </c>
      <c r="Z773">
        <v>141.37</v>
      </c>
      <c r="AA773">
        <v>171.38</v>
      </c>
      <c r="AB773">
        <v>108.49</v>
      </c>
      <c r="AC773">
        <v>254.6511627906977</v>
      </c>
      <c r="AD773">
        <v>9.9909999999999997</v>
      </c>
      <c r="AE773">
        <v>113.67935502796971</v>
      </c>
      <c r="AF773">
        <v>93.004036133000199</v>
      </c>
      <c r="AG773">
        <v>114.98427020848298</v>
      </c>
      <c r="AH773">
        <v>305.45</v>
      </c>
      <c r="AI773" t="e">
        <v>#N/A</v>
      </c>
      <c r="AJ773" t="e">
        <v>#N/A</v>
      </c>
      <c r="AK773">
        <v>8.7692323254802407</v>
      </c>
    </row>
    <row r="774" spans="8:37" x14ac:dyDescent="0.25">
      <c r="H774" s="15">
        <v>44936</v>
      </c>
      <c r="I774">
        <v>105.58499999999999</v>
      </c>
      <c r="J774">
        <v>9.1199999999999992</v>
      </c>
      <c r="K774">
        <v>112.69</v>
      </c>
      <c r="L774">
        <v>98.774443848399301</v>
      </c>
      <c r="M774">
        <v>8.2887758132649605</v>
      </c>
      <c r="N774">
        <v>90.152785541270731</v>
      </c>
      <c r="O774">
        <v>44.67</v>
      </c>
      <c r="P774">
        <v>98.81</v>
      </c>
      <c r="Q774">
        <v>139.1</v>
      </c>
      <c r="R774">
        <v>195.50980362348474</v>
      </c>
      <c r="S774">
        <v>36.25</v>
      </c>
      <c r="T774">
        <v>17.868455375442519</v>
      </c>
      <c r="U774">
        <v>26.788708775852434</v>
      </c>
      <c r="V774">
        <v>11.152200000000001</v>
      </c>
      <c r="W774">
        <v>15.325135084777344</v>
      </c>
      <c r="X774">
        <v>9.8339999999999996</v>
      </c>
      <c r="Y774">
        <v>1044.49</v>
      </c>
      <c r="Z774">
        <v>140.09</v>
      </c>
      <c r="AA774">
        <v>171.79</v>
      </c>
      <c r="AB774">
        <v>108.53</v>
      </c>
      <c r="AC774">
        <v>256.13005403391094</v>
      </c>
      <c r="AD774">
        <v>10.07</v>
      </c>
      <c r="AE774">
        <v>113.38115005674206</v>
      </c>
      <c r="AF774">
        <v>93.208349996788954</v>
      </c>
      <c r="AG774">
        <v>114.91551034953274</v>
      </c>
      <c r="AH774">
        <v>305.36</v>
      </c>
      <c r="AI774" t="e">
        <v>#N/A</v>
      </c>
      <c r="AJ774" t="e">
        <v>#N/A</v>
      </c>
      <c r="AK774">
        <v>8.7246552701248383</v>
      </c>
    </row>
    <row r="775" spans="8:37" x14ac:dyDescent="0.25">
      <c r="H775" s="15">
        <v>44937</v>
      </c>
      <c r="I775">
        <v>105.93</v>
      </c>
      <c r="J775">
        <v>9.18</v>
      </c>
      <c r="K775">
        <v>112.7</v>
      </c>
      <c r="L775">
        <v>97.864525326382079</v>
      </c>
      <c r="M775">
        <v>8.2438574575415693</v>
      </c>
      <c r="N775">
        <v>90.062342979436124</v>
      </c>
      <c r="O775">
        <v>45.27</v>
      </c>
      <c r="P775">
        <v>99.76</v>
      </c>
      <c r="Q775">
        <v>141.31</v>
      </c>
      <c r="R775">
        <v>195.67909938422272</v>
      </c>
      <c r="S775">
        <v>36.15</v>
      </c>
      <c r="T775">
        <v>17.911975435005118</v>
      </c>
      <c r="U775">
        <v>27.240160044663625</v>
      </c>
      <c r="V775">
        <v>11.267200000000001</v>
      </c>
      <c r="W775">
        <v>15.892807295059084</v>
      </c>
      <c r="X775">
        <v>9.9510000000000005</v>
      </c>
      <c r="Y775">
        <v>1052.01</v>
      </c>
      <c r="Z775">
        <v>140.55000000000001</v>
      </c>
      <c r="AA775">
        <v>172.5</v>
      </c>
      <c r="AB775">
        <v>109.06</v>
      </c>
      <c r="AC775">
        <v>261.54275611798641</v>
      </c>
      <c r="AD775">
        <v>10.016</v>
      </c>
      <c r="AE775">
        <v>112.54020802385608</v>
      </c>
      <c r="AF775">
        <v>91.977268816088383</v>
      </c>
      <c r="AG775">
        <v>113.92885328930801</v>
      </c>
      <c r="AH775">
        <v>306.5</v>
      </c>
      <c r="AI775" t="e">
        <v>#N/A</v>
      </c>
      <c r="AJ775" t="e">
        <v>#N/A</v>
      </c>
      <c r="AK775">
        <v>8.6615499650850616</v>
      </c>
    </row>
    <row r="776" spans="8:37" x14ac:dyDescent="0.25">
      <c r="H776" s="15">
        <v>44938</v>
      </c>
      <c r="I776">
        <v>106.545</v>
      </c>
      <c r="J776">
        <v>9.15</v>
      </c>
      <c r="K776">
        <v>112.77</v>
      </c>
      <c r="L776">
        <v>97.587069818523119</v>
      </c>
      <c r="M776">
        <v>8.2227981331412803</v>
      </c>
      <c r="N776">
        <v>89.528988846898329</v>
      </c>
      <c r="O776">
        <v>45.49</v>
      </c>
      <c r="P776">
        <v>99.54</v>
      </c>
      <c r="Q776">
        <v>141.94999999999999</v>
      </c>
      <c r="R776">
        <v>194.03201537192001</v>
      </c>
      <c r="S776">
        <v>36.520000000000003</v>
      </c>
      <c r="T776">
        <v>18.563922942206656</v>
      </c>
      <c r="U776">
        <v>26.797400682090519</v>
      </c>
      <c r="V776">
        <v>11.3245</v>
      </c>
      <c r="W776">
        <v>16.204258457000645</v>
      </c>
      <c r="X776">
        <v>9.9860000000000007</v>
      </c>
      <c r="Y776">
        <v>1054.7</v>
      </c>
      <c r="Z776">
        <v>142.41999999999999</v>
      </c>
      <c r="AA776">
        <v>172.67</v>
      </c>
      <c r="AB776">
        <v>108.7</v>
      </c>
      <c r="AC776">
        <v>261.62779979721631</v>
      </c>
      <c r="AD776">
        <v>10.128</v>
      </c>
      <c r="AE776">
        <v>112.00763010516015</v>
      </c>
      <c r="AF776">
        <v>91.474222121260652</v>
      </c>
      <c r="AG776">
        <v>113.63639862238362</v>
      </c>
      <c r="AH776">
        <v>306.86</v>
      </c>
      <c r="AI776" t="e">
        <v>#N/A</v>
      </c>
      <c r="AJ776" t="e">
        <v>#N/A</v>
      </c>
      <c r="AK776">
        <v>8.6314799897494865</v>
      </c>
    </row>
    <row r="777" spans="8:37" x14ac:dyDescent="0.25">
      <c r="H777" s="15">
        <v>44939</v>
      </c>
      <c r="I777">
        <v>106.875</v>
      </c>
      <c r="J777">
        <v>9.16</v>
      </c>
      <c r="K777">
        <v>112.84</v>
      </c>
      <c r="L777">
        <v>97.73585740712204</v>
      </c>
      <c r="M777">
        <v>8.2952374477952961</v>
      </c>
      <c r="N777">
        <v>89.739564093091985</v>
      </c>
      <c r="O777">
        <v>45.65</v>
      </c>
      <c r="P777">
        <v>100.36</v>
      </c>
      <c r="Q777">
        <v>143.21</v>
      </c>
      <c r="R777">
        <v>197.93380117625927</v>
      </c>
      <c r="S777">
        <v>36.64</v>
      </c>
      <c r="T777">
        <v>18.627632065016627</v>
      </c>
      <c r="U777">
        <v>27.278814185445142</v>
      </c>
      <c r="V777">
        <v>11.3607</v>
      </c>
      <c r="W777">
        <v>15.19209456963428</v>
      </c>
      <c r="X777">
        <v>10.029999999999999</v>
      </c>
      <c r="Y777">
        <v>1055.8499999999999</v>
      </c>
      <c r="Z777">
        <v>142.97999999999999</v>
      </c>
      <c r="AA777">
        <v>174.19</v>
      </c>
      <c r="AB777">
        <v>109.92</v>
      </c>
      <c r="AC777">
        <v>260.5652013298855</v>
      </c>
      <c r="AD777">
        <v>10.183999999999999</v>
      </c>
      <c r="AE777">
        <v>112.80741440860787</v>
      </c>
      <c r="AF777">
        <v>92.768822450878389</v>
      </c>
      <c r="AG777">
        <v>114.21289690676228</v>
      </c>
      <c r="AH777">
        <v>308.14</v>
      </c>
      <c r="AI777" t="e">
        <v>#N/A</v>
      </c>
      <c r="AJ777" t="e">
        <v>#N/A</v>
      </c>
      <c r="AK777">
        <v>8.7299402261251888</v>
      </c>
    </row>
    <row r="778" spans="8:37" x14ac:dyDescent="0.25">
      <c r="H778" s="15">
        <v>44942</v>
      </c>
      <c r="I778">
        <v>106.94199999999999</v>
      </c>
      <c r="J778" t="e">
        <v>#N/A</v>
      </c>
      <c r="K778">
        <v>112.85</v>
      </c>
      <c r="L778" t="e">
        <v>#N/A</v>
      </c>
      <c r="M778">
        <v>8.3155544708263545</v>
      </c>
      <c r="N778">
        <v>89.758646199371185</v>
      </c>
      <c r="O778">
        <v>45.92</v>
      </c>
      <c r="P778">
        <v>100.34</v>
      </c>
      <c r="Q778" t="e">
        <v>#N/A</v>
      </c>
      <c r="R778" t="e">
        <v>#N/A</v>
      </c>
      <c r="S778" t="e">
        <v>#N/A</v>
      </c>
      <c r="T778" t="e">
        <v>#N/A</v>
      </c>
      <c r="U778">
        <v>27.339559829850199</v>
      </c>
      <c r="V778">
        <v>11.392300000000001</v>
      </c>
      <c r="W778" t="e">
        <v>#N/A</v>
      </c>
      <c r="X778">
        <v>10.006</v>
      </c>
      <c r="Y778">
        <v>1055.6199999999999</v>
      </c>
      <c r="Z778">
        <v>143.63999999999999</v>
      </c>
      <c r="AA778">
        <v>174.2</v>
      </c>
      <c r="AB778">
        <v>110.09</v>
      </c>
      <c r="AC778" t="e">
        <v>#N/A</v>
      </c>
      <c r="AD778">
        <v>10.042</v>
      </c>
      <c r="AE778">
        <v>113.4738146415274</v>
      </c>
      <c r="AF778">
        <v>93.682056018096702</v>
      </c>
      <c r="AG778" t="e">
        <v>#N/A</v>
      </c>
      <c r="AH778">
        <v>308.12</v>
      </c>
      <c r="AI778" t="e">
        <v>#N/A</v>
      </c>
      <c r="AJ778" t="e">
        <v>#N/A</v>
      </c>
      <c r="AK778">
        <v>8.7170019185592942</v>
      </c>
    </row>
    <row r="779" spans="8:37" x14ac:dyDescent="0.25">
      <c r="H779" s="15">
        <v>44943</v>
      </c>
      <c r="I779">
        <v>107.02200000000001</v>
      </c>
      <c r="J779">
        <v>9.14</v>
      </c>
      <c r="K779">
        <v>112.92</v>
      </c>
      <c r="L779">
        <v>98.579061855525808</v>
      </c>
      <c r="M779">
        <v>8.3833428011061439</v>
      </c>
      <c r="N779">
        <v>90.057503246150986</v>
      </c>
      <c r="O779">
        <v>46.03</v>
      </c>
      <c r="P779">
        <v>102.25</v>
      </c>
      <c r="Q779">
        <v>144.79</v>
      </c>
      <c r="R779">
        <v>201.46165680715168</v>
      </c>
      <c r="S779">
        <v>37.020000000000003</v>
      </c>
      <c r="T779">
        <v>18.781302170283805</v>
      </c>
      <c r="U779">
        <v>27.698942682248187</v>
      </c>
      <c r="V779">
        <v>11.381399999999999</v>
      </c>
      <c r="W779">
        <v>15.702096086069375</v>
      </c>
      <c r="X779">
        <v>10.007999999999999</v>
      </c>
      <c r="Y779">
        <v>1056.74</v>
      </c>
      <c r="Z779">
        <v>143.97</v>
      </c>
      <c r="AA779">
        <v>174.35</v>
      </c>
      <c r="AB779">
        <v>109.72</v>
      </c>
      <c r="AC779">
        <v>264.21814134668892</v>
      </c>
      <c r="AD779">
        <v>10.058</v>
      </c>
      <c r="AE779">
        <v>114.26483669177837</v>
      </c>
      <c r="AF779">
        <v>93.822048986916116</v>
      </c>
      <c r="AG779">
        <v>115.25022511097886</v>
      </c>
      <c r="AH779">
        <v>308.01</v>
      </c>
      <c r="AI779" t="e">
        <v>#N/A</v>
      </c>
      <c r="AJ779" t="e">
        <v>#N/A</v>
      </c>
      <c r="AK779">
        <v>8.8584407889349492</v>
      </c>
    </row>
    <row r="780" spans="8:37" x14ac:dyDescent="0.25">
      <c r="H780" s="15">
        <v>44944</v>
      </c>
      <c r="I780">
        <v>107.622</v>
      </c>
      <c r="J780">
        <v>9.2100000000000009</v>
      </c>
      <c r="K780">
        <v>112.93</v>
      </c>
      <c r="L780">
        <v>99.372410537625981</v>
      </c>
      <c r="M780">
        <v>8.475174150503431</v>
      </c>
      <c r="N780">
        <v>90.218599481289374</v>
      </c>
      <c r="O780">
        <v>45.95</v>
      </c>
      <c r="P780">
        <v>100.78</v>
      </c>
      <c r="Q780">
        <v>146.72999999999999</v>
      </c>
      <c r="R780">
        <v>205.85440835470965</v>
      </c>
      <c r="S780">
        <v>36.700000000000003</v>
      </c>
      <c r="T780">
        <v>18.497591700629865</v>
      </c>
      <c r="U780">
        <v>27.801963690255654</v>
      </c>
      <c r="V780">
        <v>11.3733</v>
      </c>
      <c r="W780">
        <v>15.283438310485366</v>
      </c>
      <c r="X780">
        <v>9.8559999999999999</v>
      </c>
      <c r="Y780">
        <v>1051.8599999999999</v>
      </c>
      <c r="Z780">
        <v>144.38</v>
      </c>
      <c r="AA780">
        <v>174.26</v>
      </c>
      <c r="AB780">
        <v>109.44</v>
      </c>
      <c r="AC780">
        <v>257.41015190811413</v>
      </c>
      <c r="AD780">
        <v>10.028</v>
      </c>
      <c r="AE780">
        <v>114.97709499310704</v>
      </c>
      <c r="AF780">
        <v>93.983080436313045</v>
      </c>
      <c r="AG780">
        <v>115.8569443434809</v>
      </c>
      <c r="AH780">
        <v>306.19</v>
      </c>
      <c r="AI780" t="e">
        <v>#N/A</v>
      </c>
      <c r="AJ780" t="e">
        <v>#N/A</v>
      </c>
      <c r="AK780">
        <v>8.9188407137321768</v>
      </c>
    </row>
    <row r="781" spans="8:37" x14ac:dyDescent="0.25">
      <c r="H781" s="15">
        <v>44945</v>
      </c>
      <c r="I781">
        <v>107.547</v>
      </c>
      <c r="J781">
        <v>9.19</v>
      </c>
      <c r="K781">
        <v>112.95</v>
      </c>
      <c r="L781">
        <v>99.217466763208336</v>
      </c>
      <c r="M781">
        <v>8.4992360527551511</v>
      </c>
      <c r="N781">
        <v>90.070266272189357</v>
      </c>
      <c r="O781">
        <v>45.23</v>
      </c>
      <c r="P781">
        <v>99.94</v>
      </c>
      <c r="Q781">
        <v>142.81</v>
      </c>
      <c r="R781">
        <v>199.65610263213819</v>
      </c>
      <c r="S781">
        <v>36.56</v>
      </c>
      <c r="T781">
        <v>18.435650887573967</v>
      </c>
      <c r="U781">
        <v>27.246671597633139</v>
      </c>
      <c r="V781">
        <v>11.126099999999999</v>
      </c>
      <c r="W781">
        <v>14.598742603550296</v>
      </c>
      <c r="X781">
        <v>9.7959999999999994</v>
      </c>
      <c r="Y781">
        <v>1048.71</v>
      </c>
      <c r="Z781">
        <v>142.13999999999999</v>
      </c>
      <c r="AA781">
        <v>174.32</v>
      </c>
      <c r="AB781">
        <v>109.62</v>
      </c>
      <c r="AC781">
        <v>252.30214497041422</v>
      </c>
      <c r="AD781">
        <v>9.9779999999999998</v>
      </c>
      <c r="AE781">
        <v>114.00269601843162</v>
      </c>
      <c r="AF781">
        <v>93.726242710125064</v>
      </c>
      <c r="AG781">
        <v>115.51654201725995</v>
      </c>
      <c r="AH781">
        <v>305.97000000000003</v>
      </c>
      <c r="AI781" t="e">
        <v>#N/A</v>
      </c>
      <c r="AJ781" t="e">
        <v>#N/A</v>
      </c>
      <c r="AK781">
        <v>8.9357283157506515</v>
      </c>
    </row>
    <row r="782" spans="8:37" x14ac:dyDescent="0.25">
      <c r="H782" s="15">
        <v>44946</v>
      </c>
      <c r="I782">
        <v>107.447</v>
      </c>
      <c r="J782">
        <v>9.19</v>
      </c>
      <c r="K782">
        <v>113.02</v>
      </c>
      <c r="L782">
        <v>98.176693408965988</v>
      </c>
      <c r="M782">
        <v>8.453015302444614</v>
      </c>
      <c r="N782">
        <v>89.630210254518616</v>
      </c>
      <c r="O782">
        <v>45.99</v>
      </c>
      <c r="P782">
        <v>102.55</v>
      </c>
      <c r="Q782">
        <v>141.35</v>
      </c>
      <c r="R782">
        <v>198.12332720633967</v>
      </c>
      <c r="S782">
        <v>36.64</v>
      </c>
      <c r="T782">
        <v>18.664699372925117</v>
      </c>
      <c r="U782">
        <v>27.676595352268535</v>
      </c>
      <c r="V782">
        <v>11.174799999999999</v>
      </c>
      <c r="W782">
        <v>14.966801918111399</v>
      </c>
      <c r="X782">
        <v>9.9610000000000003</v>
      </c>
      <c r="Y782">
        <v>1059.8399999999999</v>
      </c>
      <c r="Z782">
        <v>142.87</v>
      </c>
      <c r="AA782">
        <v>175.62</v>
      </c>
      <c r="AB782">
        <v>110.3</v>
      </c>
      <c r="AC782">
        <v>258.64072298045005</v>
      </c>
      <c r="AD782">
        <v>10.084</v>
      </c>
      <c r="AE782">
        <v>113.40618047984142</v>
      </c>
      <c r="AF782">
        <v>93.329856650427999</v>
      </c>
      <c r="AG782">
        <v>114.91612962475422</v>
      </c>
      <c r="AH782">
        <v>307.88</v>
      </c>
      <c r="AI782" t="e">
        <v>#N/A</v>
      </c>
      <c r="AJ782" t="e">
        <v>#N/A</v>
      </c>
      <c r="AK782">
        <v>8.8677013358190084</v>
      </c>
    </row>
    <row r="783" spans="8:37" x14ac:dyDescent="0.25">
      <c r="H783" s="15">
        <v>44949</v>
      </c>
      <c r="I783">
        <v>107.47799999999999</v>
      </c>
      <c r="J783">
        <v>9.1999999999999993</v>
      </c>
      <c r="K783">
        <v>113.03</v>
      </c>
      <c r="L783">
        <v>97.877614938855601</v>
      </c>
      <c r="M783">
        <v>8.432049856532231</v>
      </c>
      <c r="N783">
        <v>89.565497560526552</v>
      </c>
      <c r="O783">
        <v>47.25</v>
      </c>
      <c r="P783">
        <v>104.2</v>
      </c>
      <c r="Q783">
        <v>144.79</v>
      </c>
      <c r="R783">
        <v>203.81034424627867</v>
      </c>
      <c r="S783">
        <v>36.93</v>
      </c>
      <c r="T783">
        <v>18.641259320629661</v>
      </c>
      <c r="U783">
        <v>28.511921200405045</v>
      </c>
      <c r="V783">
        <v>11.292999999999999</v>
      </c>
      <c r="W783">
        <v>16.6620638865875</v>
      </c>
      <c r="X783">
        <v>10.07</v>
      </c>
      <c r="Y783">
        <v>1063.82</v>
      </c>
      <c r="Z783">
        <v>143.66</v>
      </c>
      <c r="AA783">
        <v>175.7</v>
      </c>
      <c r="AB783" t="e">
        <v>#N/A</v>
      </c>
      <c r="AC783">
        <v>257.1481174629476</v>
      </c>
      <c r="AD783">
        <v>10.134</v>
      </c>
      <c r="AE783">
        <v>114.17725849406327</v>
      </c>
      <c r="AF783" t="e">
        <v>#N/A</v>
      </c>
      <c r="AG783">
        <v>114.77541055113511</v>
      </c>
      <c r="AH783">
        <v>309.19</v>
      </c>
      <c r="AI783" t="e">
        <v>#N/A</v>
      </c>
      <c r="AJ783" t="e">
        <v>#N/A</v>
      </c>
      <c r="AK783">
        <v>8.792835238956064</v>
      </c>
    </row>
    <row r="784" spans="8:37" x14ac:dyDescent="0.25">
      <c r="H784" s="15">
        <v>44950</v>
      </c>
      <c r="I784">
        <v>107.642</v>
      </c>
      <c r="J784">
        <v>9.2100000000000009</v>
      </c>
      <c r="K784">
        <v>113.08</v>
      </c>
      <c r="L784">
        <v>97.912893853420499</v>
      </c>
      <c r="M784">
        <v>8.4211860557698781</v>
      </c>
      <c r="N784">
        <v>89.369717015803005</v>
      </c>
      <c r="O784">
        <v>47.06</v>
      </c>
      <c r="P784">
        <v>103.71</v>
      </c>
      <c r="Q784">
        <v>146.13999999999999</v>
      </c>
      <c r="R784">
        <v>205.77442287359926</v>
      </c>
      <c r="S784">
        <v>37.020000000000003</v>
      </c>
      <c r="T784">
        <v>18.596104373392134</v>
      </c>
      <c r="U784">
        <v>28.608507901506798</v>
      </c>
      <c r="V784">
        <v>11.4071</v>
      </c>
      <c r="W784">
        <v>16.583976479235574</v>
      </c>
      <c r="X784">
        <v>10.070499999999999</v>
      </c>
      <c r="Y784">
        <v>1062.1400000000001</v>
      </c>
      <c r="Z784">
        <v>143.86000000000001</v>
      </c>
      <c r="AA784">
        <v>175.88</v>
      </c>
      <c r="AB784" t="e">
        <v>#N/A</v>
      </c>
      <c r="AC784">
        <v>252.54502021315693</v>
      </c>
      <c r="AD784">
        <v>10.198</v>
      </c>
      <c r="AE784">
        <v>114.03585715170038</v>
      </c>
      <c r="AF784" t="e">
        <v>#N/A</v>
      </c>
      <c r="AG784">
        <v>114.62341418357099</v>
      </c>
      <c r="AH784">
        <v>308.61</v>
      </c>
      <c r="AI784" t="e">
        <v>#N/A</v>
      </c>
      <c r="AJ784" t="e">
        <v>#N/A</v>
      </c>
      <c r="AK784">
        <v>8.8133554780591066</v>
      </c>
    </row>
    <row r="785" spans="8:37" x14ac:dyDescent="0.25">
      <c r="H785" s="15">
        <v>44951</v>
      </c>
      <c r="I785">
        <v>107.73699999999999</v>
      </c>
      <c r="J785">
        <v>9.2100000000000009</v>
      </c>
      <c r="K785">
        <v>113.18</v>
      </c>
      <c r="L785">
        <v>98.106405704824638</v>
      </c>
      <c r="M785">
        <v>8.4305266630993589</v>
      </c>
      <c r="N785">
        <v>89.219194421506543</v>
      </c>
      <c r="O785">
        <v>46.43</v>
      </c>
      <c r="P785">
        <v>103.57</v>
      </c>
      <c r="Q785">
        <v>143.44999999999999</v>
      </c>
      <c r="R785">
        <v>201.79950931433729</v>
      </c>
      <c r="S785">
        <v>37.08</v>
      </c>
      <c r="T785">
        <v>18.781539590788142</v>
      </c>
      <c r="U785">
        <v>28.17460317460317</v>
      </c>
      <c r="V785">
        <v>11.289400000000001</v>
      </c>
      <c r="W785">
        <v>17.148362235067438</v>
      </c>
      <c r="X785">
        <v>10.058</v>
      </c>
      <c r="Y785">
        <v>1062.4100000000001</v>
      </c>
      <c r="Z785">
        <v>143.81</v>
      </c>
      <c r="AA785">
        <v>175.79</v>
      </c>
      <c r="AB785" t="e">
        <v>#N/A</v>
      </c>
      <c r="AC785">
        <v>250.62849802734195</v>
      </c>
      <c r="AD785">
        <v>10.234</v>
      </c>
      <c r="AE785">
        <v>113.12065632367364</v>
      </c>
      <c r="AF785" t="e">
        <v>#N/A</v>
      </c>
      <c r="AG785">
        <v>114.96626188147235</v>
      </c>
      <c r="AH785">
        <v>308.67</v>
      </c>
      <c r="AI785" t="e">
        <v>#N/A</v>
      </c>
      <c r="AJ785" t="e">
        <v>#N/A</v>
      </c>
      <c r="AK785">
        <v>8.7990491998836013</v>
      </c>
    </row>
    <row r="786" spans="8:37" x14ac:dyDescent="0.25">
      <c r="H786" s="15">
        <v>44952</v>
      </c>
      <c r="I786">
        <v>107.998</v>
      </c>
      <c r="J786">
        <v>9.23</v>
      </c>
      <c r="K786">
        <v>113.25</v>
      </c>
      <c r="L786">
        <v>98.150598251265535</v>
      </c>
      <c r="M786">
        <v>8.4287874865776953</v>
      </c>
      <c r="N786">
        <v>89.507593189139442</v>
      </c>
      <c r="O786">
        <v>47.41</v>
      </c>
      <c r="P786">
        <v>106.42</v>
      </c>
      <c r="Q786">
        <v>146.82</v>
      </c>
      <c r="R786">
        <v>207.37659469755073</v>
      </c>
      <c r="S786">
        <v>37.39</v>
      </c>
      <c r="T786">
        <v>18.812701334560515</v>
      </c>
      <c r="U786">
        <v>28.780487804878049</v>
      </c>
      <c r="V786">
        <v>11.454700000000001</v>
      </c>
      <c r="W786">
        <v>16.85227795674183</v>
      </c>
      <c r="X786">
        <v>10.166</v>
      </c>
      <c r="Y786">
        <v>1065.6400000000001</v>
      </c>
      <c r="Z786">
        <v>144.66999999999999</v>
      </c>
      <c r="AA786">
        <v>178.85</v>
      </c>
      <c r="AB786">
        <v>111.18</v>
      </c>
      <c r="AC786">
        <v>252.42521859180854</v>
      </c>
      <c r="AD786">
        <v>10.44</v>
      </c>
      <c r="AE786">
        <v>114.46908395970752</v>
      </c>
      <c r="AF786">
        <v>93.856259906938689</v>
      </c>
      <c r="AG786">
        <v>115.11822812803598</v>
      </c>
      <c r="AH786">
        <v>309.87</v>
      </c>
      <c r="AI786" t="e">
        <v>#N/A</v>
      </c>
      <c r="AJ786" t="e">
        <v>#N/A</v>
      </c>
      <c r="AK786">
        <v>8.8083870225494714</v>
      </c>
    </row>
    <row r="787" spans="8:37" x14ac:dyDescent="0.25">
      <c r="H787" s="15">
        <v>44953</v>
      </c>
      <c r="I787">
        <v>108.009</v>
      </c>
      <c r="J787">
        <v>9.25</v>
      </c>
      <c r="K787">
        <v>113.25</v>
      </c>
      <c r="L787">
        <v>98.072624306002879</v>
      </c>
      <c r="M787">
        <v>8.4290335227447013</v>
      </c>
      <c r="N787">
        <v>89.495720990153671</v>
      </c>
      <c r="O787">
        <v>47.99</v>
      </c>
      <c r="P787">
        <v>106.05</v>
      </c>
      <c r="Q787">
        <v>148.15</v>
      </c>
      <c r="R787">
        <v>209.63497732687134</v>
      </c>
      <c r="S787">
        <v>37.4</v>
      </c>
      <c r="T787">
        <v>18.680408576424036</v>
      </c>
      <c r="U787">
        <v>29.081163154504463</v>
      </c>
      <c r="V787">
        <v>11.4772</v>
      </c>
      <c r="W787">
        <v>18.247906505935401</v>
      </c>
      <c r="X787">
        <v>10.208</v>
      </c>
      <c r="Y787">
        <v>1068.79</v>
      </c>
      <c r="Z787">
        <v>145.81</v>
      </c>
      <c r="AA787">
        <v>179.29</v>
      </c>
      <c r="AB787">
        <v>111.61</v>
      </c>
      <c r="AC787">
        <v>255.14861507315726</v>
      </c>
      <c r="AD787">
        <v>10.464</v>
      </c>
      <c r="AE787">
        <v>114.82744649959614</v>
      </c>
      <c r="AF787">
        <v>94.148521134321044</v>
      </c>
      <c r="AG787">
        <v>115.09704137398647</v>
      </c>
      <c r="AH787">
        <v>310.24</v>
      </c>
      <c r="AI787" t="e">
        <v>#N/A</v>
      </c>
      <c r="AJ787" t="e">
        <v>#N/A</v>
      </c>
      <c r="AK787">
        <v>8.6450089721174201</v>
      </c>
    </row>
    <row r="788" spans="8:37" x14ac:dyDescent="0.25">
      <c r="H788" s="15">
        <v>44956</v>
      </c>
      <c r="I788">
        <v>107.92</v>
      </c>
      <c r="J788">
        <v>9.31</v>
      </c>
      <c r="K788">
        <v>113.23</v>
      </c>
      <c r="L788">
        <v>97.742547068456588</v>
      </c>
      <c r="M788">
        <v>8.4064973014340865</v>
      </c>
      <c r="N788">
        <v>89.620556271873269</v>
      </c>
      <c r="O788">
        <v>47.58</v>
      </c>
      <c r="P788">
        <v>104.28</v>
      </c>
      <c r="Q788">
        <v>147.43</v>
      </c>
      <c r="R788">
        <v>208.38978303667673</v>
      </c>
      <c r="S788">
        <v>36.82</v>
      </c>
      <c r="T788">
        <v>18.410388653527349</v>
      </c>
      <c r="U788">
        <v>28.667802541904585</v>
      </c>
      <c r="V788">
        <v>11.4222</v>
      </c>
      <c r="W788">
        <v>16.614477804383863</v>
      </c>
      <c r="X788">
        <v>10.063499999999999</v>
      </c>
      <c r="Y788">
        <v>1067.43</v>
      </c>
      <c r="Z788">
        <v>145.08000000000001</v>
      </c>
      <c r="AA788">
        <v>175.86</v>
      </c>
      <c r="AB788">
        <v>109.71</v>
      </c>
      <c r="AC788">
        <v>252.64321237797014</v>
      </c>
      <c r="AD788">
        <v>10.452</v>
      </c>
      <c r="AE788">
        <v>114.63632063584414</v>
      </c>
      <c r="AF788">
        <v>92.659455930736712</v>
      </c>
      <c r="AG788">
        <v>114.77593859921097</v>
      </c>
      <c r="AH788">
        <v>308.94</v>
      </c>
      <c r="AI788" t="e">
        <v>#N/A</v>
      </c>
      <c r="AJ788" t="e">
        <v>#N/A</v>
      </c>
      <c r="AK788">
        <v>8.5097148672088547</v>
      </c>
    </row>
    <row r="789" spans="8:37" x14ac:dyDescent="0.25">
      <c r="H789" s="15">
        <v>44957</v>
      </c>
      <c r="I789">
        <v>107.9</v>
      </c>
      <c r="J789">
        <v>9.23</v>
      </c>
      <c r="K789">
        <v>113.23</v>
      </c>
      <c r="L789">
        <v>98.43872846213938</v>
      </c>
      <c r="M789">
        <v>8.4547161033792229</v>
      </c>
      <c r="N789">
        <v>89.618039576622181</v>
      </c>
      <c r="O789">
        <v>47.54</v>
      </c>
      <c r="P789">
        <v>106.17</v>
      </c>
      <c r="Q789">
        <v>146.19</v>
      </c>
      <c r="R789">
        <v>207.56096307042966</v>
      </c>
      <c r="S789">
        <v>37.130000000000003</v>
      </c>
      <c r="T789">
        <v>18.59180855959503</v>
      </c>
      <c r="U789">
        <v>28.773584905660375</v>
      </c>
      <c r="V789">
        <v>11.3424</v>
      </c>
      <c r="W789">
        <v>17.855499309710076</v>
      </c>
      <c r="X789">
        <v>10.208500000000001</v>
      </c>
      <c r="Y789">
        <v>1071.9000000000001</v>
      </c>
      <c r="Z789">
        <v>145.07</v>
      </c>
      <c r="AA789">
        <v>173.97</v>
      </c>
      <c r="AB789">
        <v>108.83</v>
      </c>
      <c r="AC789">
        <v>256.83387022549471</v>
      </c>
      <c r="AD789">
        <v>10.686</v>
      </c>
      <c r="AE789">
        <v>114.9404820869452</v>
      </c>
      <c r="AF789">
        <v>92.905374480715167</v>
      </c>
      <c r="AG789">
        <v>115.46211806779012</v>
      </c>
      <c r="AH789">
        <v>309.99</v>
      </c>
      <c r="AI789">
        <v>832.45</v>
      </c>
      <c r="AJ789">
        <v>156.21</v>
      </c>
      <c r="AK789">
        <v>8.5267419945805045</v>
      </c>
    </row>
    <row r="790" spans="8:37" x14ac:dyDescent="0.25">
      <c r="H790" s="15">
        <v>44958</v>
      </c>
      <c r="I790">
        <v>108.248</v>
      </c>
      <c r="J790">
        <v>9.26</v>
      </c>
      <c r="K790">
        <v>113.25</v>
      </c>
      <c r="L790">
        <v>98.450699416264811</v>
      </c>
      <c r="M790">
        <v>8.448767228722291</v>
      </c>
      <c r="N790">
        <v>89.283094976164278</v>
      </c>
      <c r="O790">
        <v>47.59</v>
      </c>
      <c r="P790">
        <v>109.02</v>
      </c>
      <c r="Q790">
        <v>149.15</v>
      </c>
      <c r="R790">
        <v>212.51260955517378</v>
      </c>
      <c r="S790">
        <v>36.92</v>
      </c>
      <c r="T790">
        <v>18.701870187018702</v>
      </c>
      <c r="U790">
        <v>28.664741474147412</v>
      </c>
      <c r="V790">
        <v>11.4909</v>
      </c>
      <c r="W790">
        <v>18.06930693069307</v>
      </c>
      <c r="X790">
        <v>10.31</v>
      </c>
      <c r="Y790">
        <v>1072.8</v>
      </c>
      <c r="Z790">
        <v>145.43</v>
      </c>
      <c r="AA790">
        <v>174.61</v>
      </c>
      <c r="AB790">
        <v>109.89</v>
      </c>
      <c r="AC790">
        <v>259.99266593326001</v>
      </c>
      <c r="AD790">
        <v>10.786</v>
      </c>
      <c r="AE790">
        <v>115.01259284317256</v>
      </c>
      <c r="AF790">
        <v>92.608504018906061</v>
      </c>
      <c r="AG790">
        <v>115.3528371794353</v>
      </c>
      <c r="AH790">
        <v>310.52</v>
      </c>
      <c r="AI790" t="e">
        <v>#N/A</v>
      </c>
      <c r="AJ790" t="e">
        <v>#N/A</v>
      </c>
      <c r="AK790">
        <v>8.5601472129165401</v>
      </c>
    </row>
    <row r="791" spans="8:37" x14ac:dyDescent="0.25">
      <c r="H791" s="15">
        <v>44959</v>
      </c>
      <c r="I791">
        <v>108.776</v>
      </c>
      <c r="J791" t="e">
        <v>#N/A</v>
      </c>
      <c r="K791">
        <v>113.31</v>
      </c>
      <c r="L791">
        <v>98.872380221851245</v>
      </c>
      <c r="M791">
        <v>8.4942141896064793</v>
      </c>
      <c r="N791">
        <v>89.650747089559076</v>
      </c>
      <c r="O791">
        <v>49.85</v>
      </c>
      <c r="P791">
        <v>111.94</v>
      </c>
      <c r="Q791">
        <v>153.51</v>
      </c>
      <c r="R791">
        <v>220.94509973862995</v>
      </c>
      <c r="S791">
        <v>36.93</v>
      </c>
      <c r="T791">
        <v>19.28682739022825</v>
      </c>
      <c r="U791">
        <v>29.883582363186363</v>
      </c>
      <c r="V791">
        <v>11.734</v>
      </c>
      <c r="W791">
        <v>19.140159501329176</v>
      </c>
      <c r="X791">
        <v>10.452</v>
      </c>
      <c r="Y791">
        <v>1070.6199999999999</v>
      </c>
      <c r="Z791">
        <v>146.97999999999999</v>
      </c>
      <c r="AA791">
        <v>175.14</v>
      </c>
      <c r="AB791">
        <v>110.06</v>
      </c>
      <c r="AC791">
        <v>269.59391328261069</v>
      </c>
      <c r="AD791">
        <v>10.686</v>
      </c>
      <c r="AE791">
        <v>116.06190496761711</v>
      </c>
      <c r="AF791">
        <v>93.467664502020838</v>
      </c>
      <c r="AG791">
        <v>116.16225245591698</v>
      </c>
      <c r="AH791">
        <v>312.18</v>
      </c>
      <c r="AI791" t="e">
        <v>#N/A</v>
      </c>
      <c r="AJ791" t="e">
        <v>#N/A</v>
      </c>
      <c r="AK791">
        <v>8.5335504050200228</v>
      </c>
    </row>
    <row r="792" spans="8:37" x14ac:dyDescent="0.25">
      <c r="H792" s="15">
        <v>44960</v>
      </c>
      <c r="I792">
        <v>108.736</v>
      </c>
      <c r="J792">
        <v>9.32</v>
      </c>
      <c r="K792">
        <v>113.3</v>
      </c>
      <c r="L792">
        <v>98.044996167540916</v>
      </c>
      <c r="M792">
        <v>8.5037620057901613</v>
      </c>
      <c r="N792">
        <v>90.064665127020788</v>
      </c>
      <c r="O792">
        <v>49.93</v>
      </c>
      <c r="P792">
        <v>109.13</v>
      </c>
      <c r="Q792">
        <v>153.78</v>
      </c>
      <c r="R792">
        <v>219.51446191175251</v>
      </c>
      <c r="S792">
        <v>37.130000000000003</v>
      </c>
      <c r="T792">
        <v>19.159353348729791</v>
      </c>
      <c r="U792">
        <v>29.884526558891455</v>
      </c>
      <c r="V792">
        <v>11.6739</v>
      </c>
      <c r="W792">
        <v>18.383371824480367</v>
      </c>
      <c r="X792">
        <v>10.364000000000001</v>
      </c>
      <c r="Y792">
        <v>1073.69</v>
      </c>
      <c r="Z792">
        <v>146.99</v>
      </c>
      <c r="AA792">
        <v>174.46</v>
      </c>
      <c r="AB792">
        <v>109.31</v>
      </c>
      <c r="AC792">
        <v>267.17782909930719</v>
      </c>
      <c r="AD792">
        <v>10.656000000000001</v>
      </c>
      <c r="AE792">
        <v>115.65332184761502</v>
      </c>
      <c r="AF792">
        <v>92.614596522505565</v>
      </c>
      <c r="AG792">
        <v>115.34352724143893</v>
      </c>
      <c r="AH792">
        <v>311.12</v>
      </c>
      <c r="AI792" t="e">
        <v>#N/A</v>
      </c>
      <c r="AJ792" t="e">
        <v>#N/A</v>
      </c>
      <c r="AK792">
        <v>8.6052946896207825</v>
      </c>
    </row>
    <row r="793" spans="8:37" x14ac:dyDescent="0.25">
      <c r="H793" s="15">
        <v>44963</v>
      </c>
      <c r="I793" t="e">
        <v>#N/A</v>
      </c>
      <c r="J793">
        <v>9.26</v>
      </c>
      <c r="K793">
        <v>113.3</v>
      </c>
      <c r="L793">
        <v>98.290206771111627</v>
      </c>
      <c r="M793">
        <v>8.4975090398743625</v>
      </c>
      <c r="N793">
        <v>90.674880985718289</v>
      </c>
      <c r="O793">
        <v>49.22</v>
      </c>
      <c r="P793">
        <v>107.25</v>
      </c>
      <c r="Q793">
        <v>153.03</v>
      </c>
      <c r="R793">
        <v>217.32811110568966</v>
      </c>
      <c r="S793" t="e">
        <v>#N/A</v>
      </c>
      <c r="T793">
        <v>19.228974143563896</v>
      </c>
      <c r="U793">
        <v>29.384859516475313</v>
      </c>
      <c r="V793">
        <v>11.5968</v>
      </c>
      <c r="W793">
        <v>18.874264911789414</v>
      </c>
      <c r="X793">
        <v>10.3</v>
      </c>
      <c r="Y793">
        <v>1077.1099999999999</v>
      </c>
      <c r="Z793">
        <v>145.32</v>
      </c>
      <c r="AA793">
        <v>172.17</v>
      </c>
      <c r="AB793">
        <v>108.09</v>
      </c>
      <c r="AC793">
        <v>265.54653225053676</v>
      </c>
      <c r="AD793">
        <v>10.66</v>
      </c>
      <c r="AE793">
        <v>115.59000691971903</v>
      </c>
      <c r="AF793" t="e">
        <v>#N/A</v>
      </c>
      <c r="AG793">
        <v>115.65031999403143</v>
      </c>
      <c r="AH793">
        <v>310.05</v>
      </c>
      <c r="AI793" t="e">
        <v>#N/A</v>
      </c>
      <c r="AJ793" t="e">
        <v>#N/A</v>
      </c>
      <c r="AK793">
        <v>8.6539209459245257</v>
      </c>
    </row>
    <row r="794" spans="8:37" x14ac:dyDescent="0.25">
      <c r="H794" s="15">
        <v>44964</v>
      </c>
      <c r="I794">
        <v>108.39</v>
      </c>
      <c r="J794">
        <v>9.23</v>
      </c>
      <c r="K794">
        <v>113.3</v>
      </c>
      <c r="L794">
        <v>98.949604584488554</v>
      </c>
      <c r="M794">
        <v>8.5247802079129826</v>
      </c>
      <c r="N794">
        <v>90.251835331288916</v>
      </c>
      <c r="O794">
        <v>49.31</v>
      </c>
      <c r="P794">
        <v>109.79</v>
      </c>
      <c r="Q794">
        <v>153.16</v>
      </c>
      <c r="R794">
        <v>217.54970752683198</v>
      </c>
      <c r="S794">
        <v>37.43</v>
      </c>
      <c r="T794">
        <v>19.14320230461853</v>
      </c>
      <c r="U794">
        <v>29.08883932720007</v>
      </c>
      <c r="V794">
        <v>11.581300000000001</v>
      </c>
      <c r="W794">
        <v>18.501997955580336</v>
      </c>
      <c r="X794">
        <v>10.432499999999999</v>
      </c>
      <c r="Y794">
        <v>1079.27</v>
      </c>
      <c r="Z794">
        <v>146.27000000000001</v>
      </c>
      <c r="AA794">
        <v>173.42</v>
      </c>
      <c r="AB794">
        <v>108.52</v>
      </c>
      <c r="AC794">
        <v>267.4658488988012</v>
      </c>
      <c r="AD794">
        <v>10.842000000000001</v>
      </c>
      <c r="AE794">
        <v>116.22587820501903</v>
      </c>
      <c r="AF794">
        <v>92.843300621770069</v>
      </c>
      <c r="AG794">
        <v>116.27639362496211</v>
      </c>
      <c r="AH794">
        <v>311.29000000000002</v>
      </c>
      <c r="AI794" t="e">
        <v>#N/A</v>
      </c>
      <c r="AJ794" t="e">
        <v>#N/A</v>
      </c>
      <c r="AK794">
        <v>8.5482193627665684</v>
      </c>
    </row>
    <row r="795" spans="8:37" x14ac:dyDescent="0.25">
      <c r="H795" s="15">
        <v>44965</v>
      </c>
      <c r="I795">
        <v>108.41200000000001</v>
      </c>
      <c r="J795">
        <v>9.2200000000000006</v>
      </c>
      <c r="K795">
        <v>113.28</v>
      </c>
      <c r="L795">
        <v>99.444496719668876</v>
      </c>
      <c r="M795">
        <v>8.5652347388560752</v>
      </c>
      <c r="N795">
        <v>90.343027591349738</v>
      </c>
      <c r="O795">
        <v>49.38</v>
      </c>
      <c r="P795">
        <v>110.3</v>
      </c>
      <c r="Q795">
        <v>155.04</v>
      </c>
      <c r="R795">
        <v>221.44028212087639</v>
      </c>
      <c r="S795">
        <v>36.82</v>
      </c>
      <c r="T795">
        <v>19.164802386278897</v>
      </c>
      <c r="U795">
        <v>29.269202087994035</v>
      </c>
      <c r="V795">
        <v>11.6426</v>
      </c>
      <c r="W795">
        <v>18.717375093214017</v>
      </c>
      <c r="X795">
        <v>10.318</v>
      </c>
      <c r="Y795">
        <v>1078.2</v>
      </c>
      <c r="Z795">
        <v>146.93</v>
      </c>
      <c r="AA795">
        <v>173.46</v>
      </c>
      <c r="AB795">
        <v>108.26</v>
      </c>
      <c r="AC795">
        <v>265.38963460104401</v>
      </c>
      <c r="AD795">
        <v>10.856</v>
      </c>
      <c r="AE795">
        <v>117.31532925975608</v>
      </c>
      <c r="AF795">
        <v>92.819929033748792</v>
      </c>
      <c r="AG795">
        <v>116.68721609791628</v>
      </c>
      <c r="AH795">
        <v>309.94</v>
      </c>
      <c r="AI795" t="e">
        <v>#N/A</v>
      </c>
      <c r="AJ795" t="e">
        <v>#N/A</v>
      </c>
      <c r="AK795">
        <v>8.4714229988780687</v>
      </c>
    </row>
    <row r="796" spans="8:37" x14ac:dyDescent="0.25">
      <c r="H796" s="15">
        <v>44966</v>
      </c>
      <c r="I796">
        <v>108.502</v>
      </c>
      <c r="J796">
        <v>9.2100000000000009</v>
      </c>
      <c r="K796">
        <v>113.3</v>
      </c>
      <c r="L796">
        <v>99.067559829617949</v>
      </c>
      <c r="M796">
        <v>8.5422138306805895</v>
      </c>
      <c r="N796">
        <v>90.371197320680992</v>
      </c>
      <c r="O796">
        <v>49.54</v>
      </c>
      <c r="P796">
        <v>109.54</v>
      </c>
      <c r="Q796">
        <v>154.96</v>
      </c>
      <c r="R796">
        <v>222.11595973637174</v>
      </c>
      <c r="S796">
        <v>36.799999999999997</v>
      </c>
      <c r="T796">
        <v>18.71802028095637</v>
      </c>
      <c r="U796">
        <v>29.719043631965764</v>
      </c>
      <c r="V796">
        <v>11.621</v>
      </c>
      <c r="W796">
        <v>18.066796911340592</v>
      </c>
      <c r="X796">
        <v>10.242000000000001</v>
      </c>
      <c r="Y796">
        <v>1075.8399999999999</v>
      </c>
      <c r="Z796">
        <v>148.41999999999999</v>
      </c>
      <c r="AA796">
        <v>174.07</v>
      </c>
      <c r="AB796">
        <v>108.99</v>
      </c>
      <c r="AC796">
        <v>265.28979439947904</v>
      </c>
      <c r="AD796">
        <v>10.968</v>
      </c>
      <c r="AE796">
        <v>117.09362975269264</v>
      </c>
      <c r="AF796">
        <v>92.864084504436448</v>
      </c>
      <c r="AG796">
        <v>116.15340288626194</v>
      </c>
      <c r="AH796">
        <v>309.47000000000003</v>
      </c>
      <c r="AI796" t="e">
        <v>#N/A</v>
      </c>
      <c r="AJ796" t="e">
        <v>#N/A</v>
      </c>
      <c r="AK796">
        <v>8.5166356159271537</v>
      </c>
    </row>
    <row r="797" spans="8:37" x14ac:dyDescent="0.25">
      <c r="H797" s="15">
        <v>44967</v>
      </c>
      <c r="I797">
        <v>108.154</v>
      </c>
      <c r="J797">
        <v>9.15</v>
      </c>
      <c r="K797">
        <v>113.33</v>
      </c>
      <c r="L797">
        <v>99.1914829850421</v>
      </c>
      <c r="M797">
        <v>8.5034448008012848</v>
      </c>
      <c r="N797">
        <v>90.813648293963254</v>
      </c>
      <c r="O797">
        <v>48.79</v>
      </c>
      <c r="P797">
        <v>109.32</v>
      </c>
      <c r="Q797">
        <v>151.27000000000001</v>
      </c>
      <c r="R797">
        <v>216.33392819842157</v>
      </c>
      <c r="S797">
        <v>36.93</v>
      </c>
      <c r="T797">
        <v>18.419572553430822</v>
      </c>
      <c r="U797">
        <v>28.922947131608549</v>
      </c>
      <c r="V797">
        <v>11.3443</v>
      </c>
      <c r="W797">
        <v>17.669666291713536</v>
      </c>
      <c r="X797">
        <v>10.25</v>
      </c>
      <c r="Y797">
        <v>1078.24</v>
      </c>
      <c r="Z797">
        <v>146.86000000000001</v>
      </c>
      <c r="AA797">
        <v>172.91</v>
      </c>
      <c r="AB797">
        <v>107.91</v>
      </c>
      <c r="AC797">
        <v>266.17922759655045</v>
      </c>
      <c r="AD797">
        <v>10.846</v>
      </c>
      <c r="AE797">
        <v>116.47346525455944</v>
      </c>
      <c r="AF797">
        <v>93.014568031937188</v>
      </c>
      <c r="AG797">
        <v>115.96666225545337</v>
      </c>
      <c r="AH797">
        <v>308.87</v>
      </c>
      <c r="AI797" t="e">
        <v>#N/A</v>
      </c>
      <c r="AJ797" t="e">
        <v>#N/A</v>
      </c>
      <c r="AK797">
        <v>8.5446985649285185</v>
      </c>
    </row>
    <row r="798" spans="8:37" x14ac:dyDescent="0.25">
      <c r="H798" s="15">
        <v>44970</v>
      </c>
      <c r="I798">
        <v>108.134</v>
      </c>
      <c r="J798">
        <v>9.14</v>
      </c>
      <c r="K798">
        <v>113.33</v>
      </c>
      <c r="L798">
        <v>99.181090437237643</v>
      </c>
      <c r="M798">
        <v>8.4657239863754388</v>
      </c>
      <c r="N798">
        <v>90.413323381227841</v>
      </c>
      <c r="O798">
        <v>49.03</v>
      </c>
      <c r="P798">
        <v>110.55</v>
      </c>
      <c r="Q798">
        <v>152.6</v>
      </c>
      <c r="R798">
        <v>217.06698633871974</v>
      </c>
      <c r="S798">
        <v>37.07</v>
      </c>
      <c r="T798">
        <v>18.604217204702369</v>
      </c>
      <c r="U798">
        <v>28.96529203209554</v>
      </c>
      <c r="V798">
        <v>11.452999999999999</v>
      </c>
      <c r="W798">
        <v>17.65254711699944</v>
      </c>
      <c r="X798">
        <v>10.353999999999999</v>
      </c>
      <c r="Y798">
        <v>1080.8599999999999</v>
      </c>
      <c r="Z798">
        <v>147.55000000000001</v>
      </c>
      <c r="AA798">
        <v>172.71</v>
      </c>
      <c r="AB798">
        <v>108.02</v>
      </c>
      <c r="AC798">
        <v>269.03340175405862</v>
      </c>
      <c r="AD798">
        <v>10.92</v>
      </c>
      <c r="AE798">
        <v>116.7200137180739</v>
      </c>
      <c r="AF798">
        <v>93.589925009849665</v>
      </c>
      <c r="AG798">
        <v>115.86841281888879</v>
      </c>
      <c r="AH798">
        <v>310.13</v>
      </c>
      <c r="AI798" t="e">
        <v>#N/A</v>
      </c>
      <c r="AJ798" t="e">
        <v>#N/A</v>
      </c>
      <c r="AK798">
        <v>8.5160089918511321</v>
      </c>
    </row>
    <row r="799" spans="8:37" x14ac:dyDescent="0.25">
      <c r="H799" s="15">
        <v>44971</v>
      </c>
      <c r="I799">
        <v>108.018</v>
      </c>
      <c r="J799">
        <v>9.1199999999999992</v>
      </c>
      <c r="K799">
        <v>113.34</v>
      </c>
      <c r="L799">
        <v>98.694223153411983</v>
      </c>
      <c r="M799">
        <v>8.4430526749097048</v>
      </c>
      <c r="N799">
        <v>90.068046234153613</v>
      </c>
      <c r="O799">
        <v>48.87</v>
      </c>
      <c r="P799">
        <v>111.07</v>
      </c>
      <c r="Q799">
        <v>153.81</v>
      </c>
      <c r="R799">
        <v>218.54081951007544</v>
      </c>
      <c r="S799">
        <v>37.049999999999997</v>
      </c>
      <c r="T799">
        <v>18.885160328113351</v>
      </c>
      <c r="U799">
        <v>28.90333706189411</v>
      </c>
      <c r="V799">
        <v>11.587</v>
      </c>
      <c r="W799">
        <v>18.167412378821773</v>
      </c>
      <c r="X799">
        <v>10.388</v>
      </c>
      <c r="Y799">
        <v>1084.1199999999999</v>
      </c>
      <c r="Z799">
        <v>147.63999999999999</v>
      </c>
      <c r="AA799">
        <v>172.89</v>
      </c>
      <c r="AB799">
        <v>108.1</v>
      </c>
      <c r="AC799">
        <v>265.4455630126771</v>
      </c>
      <c r="AD799">
        <v>11.028</v>
      </c>
      <c r="AE799">
        <v>116.59082954430833</v>
      </c>
      <c r="AF799">
        <v>93.292885789560671</v>
      </c>
      <c r="AG799">
        <v>115.68083260917801</v>
      </c>
      <c r="AH799">
        <v>310.68</v>
      </c>
      <c r="AI799" t="e">
        <v>#N/A</v>
      </c>
      <c r="AJ799" t="e">
        <v>#N/A</v>
      </c>
      <c r="AK799">
        <v>8.5721711289276374</v>
      </c>
    </row>
    <row r="800" spans="8:37" x14ac:dyDescent="0.25">
      <c r="H800" s="15">
        <v>44972</v>
      </c>
      <c r="I800">
        <v>107.901</v>
      </c>
      <c r="J800">
        <v>9.1</v>
      </c>
      <c r="K800">
        <v>113.33</v>
      </c>
      <c r="L800">
        <v>98.964245815556865</v>
      </c>
      <c r="M800">
        <v>8.4151519821953933</v>
      </c>
      <c r="N800">
        <v>90.67216649479704</v>
      </c>
      <c r="O800">
        <v>49.48</v>
      </c>
      <c r="P800">
        <v>112.82</v>
      </c>
      <c r="Q800">
        <v>155.46</v>
      </c>
      <c r="R800">
        <v>218.61484539868124</v>
      </c>
      <c r="S800">
        <v>37.07</v>
      </c>
      <c r="T800">
        <v>19.049404706102933</v>
      </c>
      <c r="U800">
        <v>29.619386894159557</v>
      </c>
      <c r="V800">
        <v>11.5025</v>
      </c>
      <c r="W800">
        <v>19.827505390456547</v>
      </c>
      <c r="X800">
        <v>10.372</v>
      </c>
      <c r="Y800">
        <v>1086.76</v>
      </c>
      <c r="Z800">
        <v>148.66</v>
      </c>
      <c r="AA800">
        <v>171.73</v>
      </c>
      <c r="AB800">
        <v>107.63</v>
      </c>
      <c r="AC800">
        <v>269.66344801724944</v>
      </c>
      <c r="AD800">
        <v>10.964</v>
      </c>
      <c r="AE800">
        <v>116.25690295622178</v>
      </c>
      <c r="AF800">
        <v>93.920300888587278</v>
      </c>
      <c r="AG800">
        <v>116.06442464006908</v>
      </c>
      <c r="AH800">
        <v>311.14999999999998</v>
      </c>
      <c r="AI800" t="e">
        <v>#N/A</v>
      </c>
      <c r="AJ800" t="e">
        <v>#N/A</v>
      </c>
      <c r="AK800">
        <v>8.6736807521015233</v>
      </c>
    </row>
    <row r="801" spans="8:37" x14ac:dyDescent="0.25">
      <c r="H801" s="15">
        <v>44973</v>
      </c>
      <c r="I801">
        <v>107.785</v>
      </c>
      <c r="J801">
        <v>9.08</v>
      </c>
      <c r="K801">
        <v>113.38</v>
      </c>
      <c r="L801">
        <v>98.84168033851779</v>
      </c>
      <c r="M801">
        <v>8.394965526130683</v>
      </c>
      <c r="N801">
        <v>90.409613766015156</v>
      </c>
      <c r="O801">
        <v>49.6</v>
      </c>
      <c r="P801">
        <v>110.25</v>
      </c>
      <c r="Q801">
        <v>155.62</v>
      </c>
      <c r="R801">
        <v>217.63788500418107</v>
      </c>
      <c r="S801">
        <v>36.9</v>
      </c>
      <c r="T801">
        <v>18.66641728233424</v>
      </c>
      <c r="U801">
        <v>29.839614701206397</v>
      </c>
      <c r="V801">
        <v>11.5708</v>
      </c>
      <c r="W801">
        <v>19.339754979893389</v>
      </c>
      <c r="X801">
        <v>10.268000000000001</v>
      </c>
      <c r="Y801">
        <v>1085.3800000000001</v>
      </c>
      <c r="Z801">
        <v>149.27000000000001</v>
      </c>
      <c r="AA801">
        <v>172.44</v>
      </c>
      <c r="AB801">
        <v>107.22</v>
      </c>
      <c r="AC801">
        <v>262.99448237164506</v>
      </c>
      <c r="AD801">
        <v>11.194000000000001</v>
      </c>
      <c r="AE801">
        <v>115.86171579402422</v>
      </c>
      <c r="AF801">
        <v>93.130557858679595</v>
      </c>
      <c r="AG801">
        <v>116.12480789975739</v>
      </c>
      <c r="AH801">
        <v>310.20999999999998</v>
      </c>
      <c r="AI801" t="e">
        <v>#N/A</v>
      </c>
      <c r="AJ801" t="e">
        <v>#N/A</v>
      </c>
      <c r="AK801">
        <v>8.6506708150490219</v>
      </c>
    </row>
    <row r="802" spans="8:37" x14ac:dyDescent="0.25">
      <c r="H802" s="15">
        <v>44974</v>
      </c>
      <c r="I802">
        <v>107.611</v>
      </c>
      <c r="J802">
        <v>9.0500000000000007</v>
      </c>
      <c r="K802">
        <v>113.44</v>
      </c>
      <c r="L802">
        <v>98.654277635127812</v>
      </c>
      <c r="M802">
        <v>8.3371050420663178</v>
      </c>
      <c r="N802">
        <v>90.565596029590779</v>
      </c>
      <c r="O802">
        <v>48.44</v>
      </c>
      <c r="P802">
        <v>109.54</v>
      </c>
      <c r="Q802">
        <v>152.83000000000001</v>
      </c>
      <c r="R802">
        <v>212.34620791531506</v>
      </c>
      <c r="S802">
        <v>37.299999999999997</v>
      </c>
      <c r="T802">
        <v>18.634703623934822</v>
      </c>
      <c r="U802">
        <v>28.96572712800824</v>
      </c>
      <c r="V802">
        <v>11.3612</v>
      </c>
      <c r="W802">
        <v>18.934357149545836</v>
      </c>
      <c r="X802">
        <v>10.220000000000001</v>
      </c>
      <c r="Y802">
        <v>1085.99</v>
      </c>
      <c r="Z802">
        <v>149.06</v>
      </c>
      <c r="AA802">
        <v>170.23</v>
      </c>
      <c r="AB802">
        <v>106.6</v>
      </c>
      <c r="AC802">
        <v>259.43440397040922</v>
      </c>
      <c r="AD802">
        <v>11.224</v>
      </c>
      <c r="AE802">
        <v>115.20782268392307</v>
      </c>
      <c r="AF802">
        <v>92.28449775462984</v>
      </c>
      <c r="AG802">
        <v>115.48068331659552</v>
      </c>
      <c r="AH802">
        <v>309.67</v>
      </c>
      <c r="AI802" t="e">
        <v>#N/A</v>
      </c>
      <c r="AJ802" t="e">
        <v>#N/A</v>
      </c>
      <c r="AK802">
        <v>8.6820210936630087</v>
      </c>
    </row>
    <row r="803" spans="8:37" x14ac:dyDescent="0.25">
      <c r="H803" s="15">
        <v>44977</v>
      </c>
      <c r="I803">
        <v>107.64400000000001</v>
      </c>
      <c r="J803" t="e">
        <v>#N/A</v>
      </c>
      <c r="K803">
        <v>113.44</v>
      </c>
      <c r="L803" t="e">
        <v>#N/A</v>
      </c>
      <c r="M803">
        <v>8.35847596638372</v>
      </c>
      <c r="N803">
        <v>90.478195770166579</v>
      </c>
      <c r="O803">
        <v>48.6</v>
      </c>
      <c r="P803">
        <v>109.51</v>
      </c>
      <c r="Q803" t="e">
        <v>#N/A</v>
      </c>
      <c r="R803" t="e">
        <v>#N/A</v>
      </c>
      <c r="S803" t="e">
        <v>#N/A</v>
      </c>
      <c r="T803" t="e">
        <v>#N/A</v>
      </c>
      <c r="U803">
        <v>29.183043234138122</v>
      </c>
      <c r="V803">
        <v>11.4278</v>
      </c>
      <c r="W803" t="e">
        <v>#N/A</v>
      </c>
      <c r="X803">
        <v>10.19</v>
      </c>
      <c r="Y803">
        <v>1085.02</v>
      </c>
      <c r="Z803">
        <v>149.05000000000001</v>
      </c>
      <c r="AA803">
        <v>170.7</v>
      </c>
      <c r="AB803">
        <v>106.72</v>
      </c>
      <c r="AC803" t="e">
        <v>#N/A</v>
      </c>
      <c r="AD803">
        <v>11.106</v>
      </c>
      <c r="AE803">
        <v>115.96182958249526</v>
      </c>
      <c r="AF803">
        <v>92.544432842855343</v>
      </c>
      <c r="AG803" t="e">
        <v>#N/A</v>
      </c>
      <c r="AH803">
        <v>309.87</v>
      </c>
      <c r="AI803" t="e">
        <v>#N/A</v>
      </c>
      <c r="AJ803" t="e">
        <v>#N/A</v>
      </c>
      <c r="AK803">
        <v>8.7224785275994012</v>
      </c>
    </row>
    <row r="804" spans="8:37" x14ac:dyDescent="0.25">
      <c r="H804" s="15">
        <v>44978</v>
      </c>
      <c r="I804">
        <v>107.04900000000001</v>
      </c>
      <c r="J804" t="e">
        <v>#N/A</v>
      </c>
      <c r="K804">
        <v>113.18</v>
      </c>
      <c r="L804">
        <v>98.608780949957932</v>
      </c>
      <c r="M804">
        <v>8.2681539246623856</v>
      </c>
      <c r="N804">
        <v>90.526217052809301</v>
      </c>
      <c r="O804">
        <v>47.82</v>
      </c>
      <c r="P804">
        <v>107.97</v>
      </c>
      <c r="Q804">
        <v>151.5</v>
      </c>
      <c r="R804">
        <v>210.49026331936088</v>
      </c>
      <c r="S804">
        <v>36.4</v>
      </c>
      <c r="T804">
        <v>18.103367413938656</v>
      </c>
      <c r="U804">
        <v>28.547978613638492</v>
      </c>
      <c r="V804">
        <v>11.3668</v>
      </c>
      <c r="W804">
        <v>17.897007785385984</v>
      </c>
      <c r="X804">
        <v>10.016</v>
      </c>
      <c r="Y804">
        <v>1074.71</v>
      </c>
      <c r="Z804">
        <v>148.56</v>
      </c>
      <c r="AA804">
        <v>168.23</v>
      </c>
      <c r="AB804">
        <v>105.9</v>
      </c>
      <c r="AC804">
        <v>252.46224556795795</v>
      </c>
      <c r="AD804">
        <v>11.058</v>
      </c>
      <c r="AE804">
        <v>115.09082359744576</v>
      </c>
      <c r="AF804">
        <v>91.910673200831425</v>
      </c>
      <c r="AG804">
        <v>115.27305748421159</v>
      </c>
      <c r="AH804">
        <v>307.8</v>
      </c>
      <c r="AI804" t="e">
        <v>#N/A</v>
      </c>
      <c r="AJ804" t="e">
        <v>#N/A</v>
      </c>
      <c r="AK804">
        <v>8.6561096213772117</v>
      </c>
    </row>
    <row r="805" spans="8:37" x14ac:dyDescent="0.25">
      <c r="H805" s="15">
        <v>44979</v>
      </c>
      <c r="I805">
        <v>106.98099999999999</v>
      </c>
      <c r="J805">
        <v>8.9700000000000006</v>
      </c>
      <c r="K805">
        <v>113.2</v>
      </c>
      <c r="L805">
        <v>98.555218557534658</v>
      </c>
      <c r="M805">
        <v>8.2311221102802126</v>
      </c>
      <c r="N805">
        <v>90.891983439969891</v>
      </c>
      <c r="O805">
        <v>47.71</v>
      </c>
      <c r="P805">
        <v>109.76</v>
      </c>
      <c r="Q805">
        <v>149.44</v>
      </c>
      <c r="R805">
        <v>208.83259642994454</v>
      </c>
      <c r="S805">
        <v>36.64</v>
      </c>
      <c r="T805">
        <v>18.15957847196086</v>
      </c>
      <c r="U805">
        <v>28.504892736168614</v>
      </c>
      <c r="V805">
        <v>11.2173</v>
      </c>
      <c r="W805">
        <v>17.896123447497178</v>
      </c>
      <c r="X805">
        <v>9.99</v>
      </c>
      <c r="Y805">
        <v>1075.6099999999999</v>
      </c>
      <c r="Z805">
        <v>147.91999999999999</v>
      </c>
      <c r="AA805">
        <v>166.76</v>
      </c>
      <c r="AB805">
        <v>105.79</v>
      </c>
      <c r="AC805">
        <v>253.69777945050811</v>
      </c>
      <c r="AD805">
        <v>10.837999999999999</v>
      </c>
      <c r="AE805">
        <v>115.07556743652979</v>
      </c>
      <c r="AF805">
        <v>91.857998693353778</v>
      </c>
      <c r="AG805">
        <v>115.03507638535578</v>
      </c>
      <c r="AH805">
        <v>307.45</v>
      </c>
      <c r="AI805" t="e">
        <v>#N/A</v>
      </c>
      <c r="AJ805" t="e">
        <v>#N/A</v>
      </c>
      <c r="AK805">
        <v>8.6671095037963415</v>
      </c>
    </row>
    <row r="806" spans="8:37" x14ac:dyDescent="0.25">
      <c r="H806" s="15">
        <v>44980</v>
      </c>
      <c r="I806">
        <v>107.29600000000001</v>
      </c>
      <c r="J806">
        <v>9.01</v>
      </c>
      <c r="K806">
        <v>113.34</v>
      </c>
      <c r="L806">
        <v>98.548313371300267</v>
      </c>
      <c r="M806">
        <v>8.2481884568133967</v>
      </c>
      <c r="N806">
        <v>91.2045347189419</v>
      </c>
      <c r="O806">
        <v>47.8</v>
      </c>
      <c r="P806">
        <v>109.84</v>
      </c>
      <c r="Q806">
        <v>152.15</v>
      </c>
      <c r="R806">
        <v>209.96877972040329</v>
      </c>
      <c r="S806">
        <v>36.69</v>
      </c>
      <c r="T806">
        <v>18.469532357109117</v>
      </c>
      <c r="U806">
        <v>28.63013698630137</v>
      </c>
      <c r="V806">
        <v>11.234299999999999</v>
      </c>
      <c r="W806">
        <v>17.175247992442134</v>
      </c>
      <c r="X806">
        <v>10.042</v>
      </c>
      <c r="Y806">
        <v>1080.1199999999999</v>
      </c>
      <c r="Z806">
        <v>149.03</v>
      </c>
      <c r="AA806">
        <v>168.11</v>
      </c>
      <c r="AB806">
        <v>106.19</v>
      </c>
      <c r="AC806">
        <v>256.23996221067551</v>
      </c>
      <c r="AD806">
        <v>11.007999999999999</v>
      </c>
      <c r="AE806">
        <v>114.84832169825863</v>
      </c>
      <c r="AF806">
        <v>91.983818702651803</v>
      </c>
      <c r="AG806">
        <v>114.76742835668563</v>
      </c>
      <c r="AH806">
        <v>307.92</v>
      </c>
      <c r="AI806" t="e">
        <v>#N/A</v>
      </c>
      <c r="AJ806" t="e">
        <v>#N/A</v>
      </c>
      <c r="AK806">
        <v>8.628286045529503</v>
      </c>
    </row>
    <row r="807" spans="8:37" x14ac:dyDescent="0.25">
      <c r="H807" s="15">
        <v>44981</v>
      </c>
      <c r="I807">
        <v>107.157</v>
      </c>
      <c r="J807">
        <v>9</v>
      </c>
      <c r="K807">
        <v>113.34</v>
      </c>
      <c r="L807">
        <v>97.990620433825939</v>
      </c>
      <c r="M807">
        <v>8.2291546764899053</v>
      </c>
      <c r="N807">
        <v>91.400398217502612</v>
      </c>
      <c r="O807">
        <v>47.64</v>
      </c>
      <c r="P807">
        <v>108.07</v>
      </c>
      <c r="Q807">
        <v>150.1</v>
      </c>
      <c r="R807">
        <v>206.3087825848439</v>
      </c>
      <c r="S807">
        <v>36.35</v>
      </c>
      <c r="T807">
        <v>18.346449227268419</v>
      </c>
      <c r="U807">
        <v>28.133592490755664</v>
      </c>
      <c r="V807">
        <v>11.178000000000001</v>
      </c>
      <c r="W807">
        <v>16.421731297999433</v>
      </c>
      <c r="X807">
        <v>9.93</v>
      </c>
      <c r="Y807">
        <v>1075.53</v>
      </c>
      <c r="Z807">
        <v>146.81</v>
      </c>
      <c r="AA807">
        <v>166.13</v>
      </c>
      <c r="AB807">
        <v>105.6</v>
      </c>
      <c r="AC807">
        <v>252.70693088081916</v>
      </c>
      <c r="AD807">
        <v>10.91</v>
      </c>
      <c r="AE807">
        <v>113.70381378869426</v>
      </c>
      <c r="AF807">
        <v>92.503105347571847</v>
      </c>
      <c r="AG807">
        <v>114.13748985689668</v>
      </c>
      <c r="AH807">
        <v>306.45</v>
      </c>
      <c r="AI807" t="e">
        <v>#N/A</v>
      </c>
      <c r="AJ807" t="e">
        <v>#N/A</v>
      </c>
      <c r="AK807">
        <v>8.6291452082319324</v>
      </c>
    </row>
    <row r="808" spans="8:37" x14ac:dyDescent="0.25">
      <c r="H808" s="15">
        <v>44984</v>
      </c>
      <c r="I808">
        <v>107.154</v>
      </c>
      <c r="J808">
        <v>9.02</v>
      </c>
      <c r="K808">
        <v>113.35</v>
      </c>
      <c r="L808">
        <v>97.92590535666686</v>
      </c>
      <c r="M808">
        <v>8.202251274670715</v>
      </c>
      <c r="N808">
        <v>90.977266295632475</v>
      </c>
      <c r="O808">
        <v>47.88</v>
      </c>
      <c r="P808">
        <v>108.44</v>
      </c>
      <c r="Q808">
        <v>152.09</v>
      </c>
      <c r="R808">
        <v>208.85287445412527</v>
      </c>
      <c r="S808">
        <v>36.69</v>
      </c>
      <c r="T808">
        <v>18.413357230449957</v>
      </c>
      <c r="U808">
        <v>28.138854825016505</v>
      </c>
      <c r="V808">
        <v>11.2058</v>
      </c>
      <c r="W808">
        <v>17.404018488821809</v>
      </c>
      <c r="X808">
        <v>9.9700000000000006</v>
      </c>
      <c r="Y808">
        <v>1078.8</v>
      </c>
      <c r="Z808">
        <v>148.63</v>
      </c>
      <c r="AA808">
        <v>164.72</v>
      </c>
      <c r="AB808">
        <v>105.74</v>
      </c>
      <c r="AC808">
        <v>251.15555136307896</v>
      </c>
      <c r="AD808">
        <v>11.151999999999999</v>
      </c>
      <c r="AE808">
        <v>113.77693117231821</v>
      </c>
      <c r="AF808">
        <v>92.230009421894067</v>
      </c>
      <c r="AG808">
        <v>113.89777762072215</v>
      </c>
      <c r="AH808">
        <v>306.89999999999998</v>
      </c>
      <c r="AI808" t="e">
        <v>#N/A</v>
      </c>
      <c r="AJ808" t="e">
        <v>#N/A</v>
      </c>
      <c r="AK808">
        <v>8.6435422220924707</v>
      </c>
    </row>
    <row r="809" spans="8:37" x14ac:dyDescent="0.25">
      <c r="H809" s="15">
        <v>44985</v>
      </c>
      <c r="I809">
        <v>107.05</v>
      </c>
      <c r="J809">
        <v>8.99</v>
      </c>
      <c r="K809">
        <v>113.34</v>
      </c>
      <c r="L809">
        <v>97.947855125052868</v>
      </c>
      <c r="M809">
        <v>8.1937399520961858</v>
      </c>
      <c r="N809">
        <v>90.929662455214029</v>
      </c>
      <c r="O809">
        <v>47.81</v>
      </c>
      <c r="P809">
        <v>108.23</v>
      </c>
      <c r="Q809">
        <v>151.46</v>
      </c>
      <c r="R809">
        <v>207.8260949865043</v>
      </c>
      <c r="S809">
        <v>36.61</v>
      </c>
      <c r="T809">
        <v>18.63096360550632</v>
      </c>
      <c r="U809">
        <v>28.139732227041296</v>
      </c>
      <c r="V809">
        <v>11.193199999999999</v>
      </c>
      <c r="W809">
        <v>18.197246841410522</v>
      </c>
      <c r="X809">
        <v>9.9589999999999996</v>
      </c>
      <c r="Y809">
        <v>1078.1400000000001</v>
      </c>
      <c r="Z809">
        <v>148.72</v>
      </c>
      <c r="AA809">
        <v>164.47</v>
      </c>
      <c r="AB809">
        <v>105.74</v>
      </c>
      <c r="AC809">
        <v>250.37714501225722</v>
      </c>
      <c r="AD809">
        <v>11.295999999999999</v>
      </c>
      <c r="AE809">
        <v>113.47948584427662</v>
      </c>
      <c r="AF809">
        <v>92.123493605343967</v>
      </c>
      <c r="AG809">
        <v>113.72091015597441</v>
      </c>
      <c r="AH809">
        <v>306.87</v>
      </c>
      <c r="AI809">
        <v>820.72</v>
      </c>
      <c r="AJ809">
        <v>156.84</v>
      </c>
      <c r="AK809">
        <v>8.6610971821578033</v>
      </c>
    </row>
    <row r="810" spans="8:37" x14ac:dyDescent="0.25">
      <c r="H810" s="15">
        <v>44986</v>
      </c>
      <c r="I810">
        <v>106.89100000000001</v>
      </c>
      <c r="J810">
        <v>8.9600000000000009</v>
      </c>
      <c r="K810">
        <v>113.33</v>
      </c>
      <c r="L810">
        <v>97.016834590586711</v>
      </c>
      <c r="M810">
        <v>8.1311579814652468</v>
      </c>
      <c r="N810">
        <v>90.285982184716374</v>
      </c>
      <c r="O810">
        <v>47.61</v>
      </c>
      <c r="P810">
        <v>107.8</v>
      </c>
      <c r="Q810">
        <v>151.38</v>
      </c>
      <c r="R810">
        <v>207.72077427714103</v>
      </c>
      <c r="S810">
        <v>36.67</v>
      </c>
      <c r="T810">
        <v>18.565400843881857</v>
      </c>
      <c r="U810">
        <v>28.014533520862635</v>
      </c>
      <c r="V810">
        <v>11.159700000000001</v>
      </c>
      <c r="W810">
        <v>14.777308954524145</v>
      </c>
      <c r="X810">
        <v>9.891</v>
      </c>
      <c r="Y810">
        <v>1077.44</v>
      </c>
      <c r="Z810">
        <v>147.53</v>
      </c>
      <c r="AA810">
        <v>167.63</v>
      </c>
      <c r="AB810">
        <v>106.37</v>
      </c>
      <c r="AC810">
        <v>247.15424285044537</v>
      </c>
      <c r="AD810">
        <v>11.166</v>
      </c>
      <c r="AE810">
        <v>112.84878487287577</v>
      </c>
      <c r="AF810">
        <v>90.222164560802781</v>
      </c>
      <c r="AG810">
        <v>112.50960005271331</v>
      </c>
      <c r="AH810">
        <v>307.68</v>
      </c>
      <c r="AI810" t="e">
        <v>#N/A</v>
      </c>
      <c r="AJ810" t="e">
        <v>#N/A</v>
      </c>
      <c r="AK810">
        <v>8.520522202963507</v>
      </c>
    </row>
    <row r="811" spans="8:37" x14ac:dyDescent="0.25">
      <c r="H811" s="15">
        <v>44987</v>
      </c>
      <c r="I811">
        <v>106.563</v>
      </c>
      <c r="J811">
        <v>8.93</v>
      </c>
      <c r="K811">
        <v>113.34</v>
      </c>
      <c r="L811">
        <v>97.563370108683131</v>
      </c>
      <c r="M811">
        <v>8.1284442454241201</v>
      </c>
      <c r="N811">
        <v>90.907372400756145</v>
      </c>
      <c r="O811">
        <v>47.86</v>
      </c>
      <c r="P811">
        <v>109.62</v>
      </c>
      <c r="Q811">
        <v>149.16999999999999</v>
      </c>
      <c r="R811">
        <v>207.27833359880506</v>
      </c>
      <c r="S811">
        <v>36.54</v>
      </c>
      <c r="T811">
        <v>18.799621928166353</v>
      </c>
      <c r="U811">
        <v>28.350661625708884</v>
      </c>
      <c r="V811">
        <v>11.1046</v>
      </c>
      <c r="W811">
        <v>14.858223062381853</v>
      </c>
      <c r="X811">
        <v>9.9610000000000003</v>
      </c>
      <c r="Y811">
        <v>1083.43</v>
      </c>
      <c r="Z811">
        <v>147.80000000000001</v>
      </c>
      <c r="AA811">
        <v>167.55</v>
      </c>
      <c r="AB811">
        <v>106.44</v>
      </c>
      <c r="AC811">
        <v>250.71833648393192</v>
      </c>
      <c r="AD811">
        <v>11.138</v>
      </c>
      <c r="AE811">
        <v>112.95071341774333</v>
      </c>
      <c r="AF811">
        <v>90.778313062311739</v>
      </c>
      <c r="AG811">
        <v>112.95071341774333</v>
      </c>
      <c r="AH811">
        <v>308</v>
      </c>
      <c r="AI811" t="e">
        <v>#N/A</v>
      </c>
      <c r="AJ811" t="e">
        <v>#N/A</v>
      </c>
      <c r="AK811">
        <v>8.5231456297841248</v>
      </c>
    </row>
    <row r="812" spans="8:37" x14ac:dyDescent="0.25">
      <c r="H812" s="15">
        <v>44988</v>
      </c>
      <c r="I812">
        <v>106.836</v>
      </c>
      <c r="J812">
        <v>8.9600000000000009</v>
      </c>
      <c r="K812">
        <v>113.36</v>
      </c>
      <c r="L812">
        <v>98.12243976187041</v>
      </c>
      <c r="M812">
        <v>8.1621489376384027</v>
      </c>
      <c r="N812">
        <v>90.729411764705887</v>
      </c>
      <c r="O812">
        <v>48.91</v>
      </c>
      <c r="P812">
        <v>110.54</v>
      </c>
      <c r="Q812">
        <v>152.18</v>
      </c>
      <c r="R812">
        <v>212.39453230369679</v>
      </c>
      <c r="S812">
        <v>36.86</v>
      </c>
      <c r="T812">
        <v>18.936470588235295</v>
      </c>
      <c r="U812">
        <v>29.02823529411765</v>
      </c>
      <c r="V812">
        <v>11.2448</v>
      </c>
      <c r="W812">
        <v>15.924705882352942</v>
      </c>
      <c r="X812">
        <v>10.118</v>
      </c>
      <c r="Y812">
        <v>1093.33</v>
      </c>
      <c r="Z812">
        <v>149.55000000000001</v>
      </c>
      <c r="AA812">
        <v>168.84</v>
      </c>
      <c r="AB812">
        <v>106.56</v>
      </c>
      <c r="AC812">
        <v>253.36470588235292</v>
      </c>
      <c r="AD812">
        <v>11.35</v>
      </c>
      <c r="AE812">
        <v>113.60964562854042</v>
      </c>
      <c r="AF812">
        <v>90.873664598611114</v>
      </c>
      <c r="AG812">
        <v>113.58957147965297</v>
      </c>
      <c r="AH812">
        <v>309.64999999999998</v>
      </c>
      <c r="AI812" t="e">
        <v>#N/A</v>
      </c>
      <c r="AJ812" t="e">
        <v>#N/A</v>
      </c>
      <c r="AK812">
        <v>8.5204724952794386</v>
      </c>
    </row>
    <row r="813" spans="8:37" x14ac:dyDescent="0.25">
      <c r="H813" s="15">
        <v>44991</v>
      </c>
      <c r="I813">
        <v>106.925</v>
      </c>
      <c r="J813">
        <v>8.99</v>
      </c>
      <c r="K813">
        <v>113.36</v>
      </c>
      <c r="L813">
        <v>98.089780881252906</v>
      </c>
      <c r="M813">
        <v>8.2165762889151921</v>
      </c>
      <c r="N813">
        <v>90.327562002807667</v>
      </c>
      <c r="O813">
        <v>49.3</v>
      </c>
      <c r="P813">
        <v>110</v>
      </c>
      <c r="Q813">
        <v>153.71</v>
      </c>
      <c r="R813">
        <v>214.6542757158675</v>
      </c>
      <c r="S813">
        <v>36.229999999999997</v>
      </c>
      <c r="T813">
        <v>18.708469817501168</v>
      </c>
      <c r="U813">
        <v>29.223210107627516</v>
      </c>
      <c r="V813">
        <v>11.366</v>
      </c>
      <c r="W813">
        <v>16.031820308844171</v>
      </c>
      <c r="X813">
        <v>10.130000000000001</v>
      </c>
      <c r="Y813">
        <v>1091.45</v>
      </c>
      <c r="Z813">
        <v>149.69999999999999</v>
      </c>
      <c r="AA813">
        <v>168.38</v>
      </c>
      <c r="AB813">
        <v>106.29</v>
      </c>
      <c r="AC813">
        <v>252.34440804866634</v>
      </c>
      <c r="AD813">
        <v>11.407999999999999</v>
      </c>
      <c r="AE813">
        <v>113.69132017955131</v>
      </c>
      <c r="AF813">
        <v>91.386041554946047</v>
      </c>
      <c r="AG813">
        <v>113.64108985341385</v>
      </c>
      <c r="AH813">
        <v>309.11</v>
      </c>
      <c r="AI813" t="e">
        <v>#N/A</v>
      </c>
      <c r="AJ813" t="e">
        <v>#N/A</v>
      </c>
      <c r="AK813">
        <v>8.6667404717592049</v>
      </c>
    </row>
    <row r="814" spans="8:37" x14ac:dyDescent="0.25">
      <c r="H814" s="15">
        <v>44992</v>
      </c>
      <c r="I814">
        <v>106.923</v>
      </c>
      <c r="J814">
        <v>8.98</v>
      </c>
      <c r="K814">
        <v>113.33</v>
      </c>
      <c r="L814">
        <v>97.650950132884631</v>
      </c>
      <c r="M814">
        <v>8.2294883203842506</v>
      </c>
      <c r="N814">
        <v>91.094918141383559</v>
      </c>
      <c r="O814">
        <v>48.82</v>
      </c>
      <c r="P814">
        <v>109.19</v>
      </c>
      <c r="Q814">
        <v>152.77000000000001</v>
      </c>
      <c r="R814">
        <v>213.9853999410756</v>
      </c>
      <c r="S814">
        <v>36.18</v>
      </c>
      <c r="T814">
        <v>19.040408819911047</v>
      </c>
      <c r="U814">
        <v>29.206491908772595</v>
      </c>
      <c r="V814">
        <v>11.339600000000001</v>
      </c>
      <c r="W814">
        <v>13.854452540929309</v>
      </c>
      <c r="X814">
        <v>9.9806000000000008</v>
      </c>
      <c r="Y814">
        <v>1084.43</v>
      </c>
      <c r="Z814">
        <v>148.65</v>
      </c>
      <c r="AA814">
        <v>169.24</v>
      </c>
      <c r="AB814">
        <v>105.53</v>
      </c>
      <c r="AC814">
        <v>250.02365855966687</v>
      </c>
      <c r="AD814">
        <v>11.231999999999999</v>
      </c>
      <c r="AE814">
        <v>113.50879673566075</v>
      </c>
      <c r="AF814">
        <v>91.160998200461208</v>
      </c>
      <c r="AG814">
        <v>113.52890814542965</v>
      </c>
      <c r="AH814">
        <v>307.52</v>
      </c>
      <c r="AI814" t="e">
        <v>#N/A</v>
      </c>
      <c r="AJ814" t="e">
        <v>#N/A</v>
      </c>
      <c r="AK814">
        <v>8.7203072757942071</v>
      </c>
    </row>
    <row r="815" spans="8:37" x14ac:dyDescent="0.25">
      <c r="H815" s="15">
        <v>44993</v>
      </c>
      <c r="I815">
        <v>106.759</v>
      </c>
      <c r="J815">
        <v>8.9700000000000006</v>
      </c>
      <c r="K815">
        <v>113.33</v>
      </c>
      <c r="L815">
        <v>97.592098576179936</v>
      </c>
      <c r="M815">
        <v>8.220021169637322</v>
      </c>
      <c r="N815">
        <v>91.232811759127543</v>
      </c>
      <c r="O815">
        <v>49.05</v>
      </c>
      <c r="P815">
        <v>109.11</v>
      </c>
      <c r="Q815">
        <v>152.29</v>
      </c>
      <c r="R815">
        <v>212.92546747265024</v>
      </c>
      <c r="S815">
        <v>35.96</v>
      </c>
      <c r="T815">
        <v>19.165481270744429</v>
      </c>
      <c r="U815">
        <v>29.355144618302511</v>
      </c>
      <c r="V815">
        <v>11.1546</v>
      </c>
      <c r="W815">
        <v>14.348032242769087</v>
      </c>
      <c r="X815">
        <v>9.9879999999999995</v>
      </c>
      <c r="Y815">
        <v>1087.56</v>
      </c>
      <c r="Z815">
        <v>148.96</v>
      </c>
      <c r="AA815">
        <v>167.9</v>
      </c>
      <c r="AB815">
        <v>105.23</v>
      </c>
      <c r="AC815">
        <v>250.03319108582269</v>
      </c>
      <c r="AD815">
        <v>11.302</v>
      </c>
      <c r="AE815">
        <v>113.46957843124956</v>
      </c>
      <c r="AF815">
        <v>91.370060785259241</v>
      </c>
      <c r="AG815">
        <v>113.63077112013353</v>
      </c>
      <c r="AH815">
        <v>307.18</v>
      </c>
      <c r="AI815" t="e">
        <v>#N/A</v>
      </c>
      <c r="AJ815" t="e">
        <v>#N/A</v>
      </c>
      <c r="AK815">
        <v>8.7316064659827752</v>
      </c>
    </row>
    <row r="816" spans="8:37" x14ac:dyDescent="0.25">
      <c r="H816" s="15">
        <v>44994</v>
      </c>
      <c r="I816">
        <v>106.68899999999999</v>
      </c>
      <c r="J816">
        <v>8.9600000000000009</v>
      </c>
      <c r="K816">
        <v>113.37</v>
      </c>
      <c r="L816">
        <v>97.967521752263053</v>
      </c>
      <c r="M816">
        <v>8.2273332757960507</v>
      </c>
      <c r="N816">
        <v>91.008792663326076</v>
      </c>
      <c r="O816">
        <v>48.92</v>
      </c>
      <c r="P816">
        <v>106.57</v>
      </c>
      <c r="Q816">
        <v>153.66</v>
      </c>
      <c r="R816">
        <v>215.60326285662427</v>
      </c>
      <c r="S816">
        <v>35.369999999999997</v>
      </c>
      <c r="T816">
        <v>18.521319844946582</v>
      </c>
      <c r="U816">
        <v>29.181242318237683</v>
      </c>
      <c r="V816">
        <v>11.1313</v>
      </c>
      <c r="W816">
        <v>13.737354637420816</v>
      </c>
      <c r="X816">
        <v>9.8320000000000007</v>
      </c>
      <c r="Y816">
        <v>1072.98</v>
      </c>
      <c r="Z816">
        <v>148.58000000000001</v>
      </c>
      <c r="AA816">
        <v>165.86</v>
      </c>
      <c r="AB816">
        <v>104.83</v>
      </c>
      <c r="AC816">
        <v>245.58948662191546</v>
      </c>
      <c r="AD816">
        <v>10.97</v>
      </c>
      <c r="AE816">
        <v>113.77883155995593</v>
      </c>
      <c r="AF816">
        <v>91.279519442802169</v>
      </c>
      <c r="AG816">
        <v>113.68796196335998</v>
      </c>
      <c r="AH816">
        <v>304.55</v>
      </c>
      <c r="AI816" t="e">
        <v>#N/A</v>
      </c>
      <c r="AJ816" t="e">
        <v>#N/A</v>
      </c>
      <c r="AK816">
        <v>8.7719450580610268</v>
      </c>
    </row>
    <row r="817" spans="8:37" x14ac:dyDescent="0.25">
      <c r="H817" s="15">
        <v>44995</v>
      </c>
      <c r="I817">
        <v>106.751</v>
      </c>
      <c r="J817">
        <v>8.94</v>
      </c>
      <c r="K817">
        <v>113.4</v>
      </c>
      <c r="L817">
        <v>99.493228237690033</v>
      </c>
      <c r="M817">
        <v>8.3056902047126488</v>
      </c>
      <c r="N817">
        <v>90.584872059237043</v>
      </c>
      <c r="O817">
        <v>47.46</v>
      </c>
      <c r="P817">
        <v>104.39</v>
      </c>
      <c r="Q817">
        <v>147.35</v>
      </c>
      <c r="R817">
        <v>210.53432219516523</v>
      </c>
      <c r="S817">
        <v>34.33</v>
      </c>
      <c r="T817">
        <v>17.958571562470709</v>
      </c>
      <c r="U817">
        <v>28.545318211641202</v>
      </c>
      <c r="V817">
        <v>10.904</v>
      </c>
      <c r="W817">
        <v>13.272096728840566</v>
      </c>
      <c r="X817">
        <v>9.6470000000000002</v>
      </c>
      <c r="Y817">
        <v>1058.99</v>
      </c>
      <c r="Z817">
        <v>146.11000000000001</v>
      </c>
      <c r="AA817">
        <v>160.53</v>
      </c>
      <c r="AB817">
        <v>104.23</v>
      </c>
      <c r="AC817">
        <v>237.08876183334894</v>
      </c>
      <c r="AD817">
        <v>10.47</v>
      </c>
      <c r="AE817">
        <v>117.14146825114268</v>
      </c>
      <c r="AF817">
        <v>91.644352014366049</v>
      </c>
      <c r="AG817">
        <v>114.43812512769475</v>
      </c>
      <c r="AH817">
        <v>302.33999999999997</v>
      </c>
      <c r="AI817" t="e">
        <v>#N/A</v>
      </c>
      <c r="AJ817" t="e">
        <v>#N/A</v>
      </c>
      <c r="AK817">
        <v>8.8659453154287302</v>
      </c>
    </row>
    <row r="818" spans="8:37" x14ac:dyDescent="0.25">
      <c r="H818" s="15">
        <v>44998</v>
      </c>
      <c r="I818">
        <v>106.226</v>
      </c>
      <c r="J818">
        <v>8.89</v>
      </c>
      <c r="K818">
        <v>113.43</v>
      </c>
      <c r="L818">
        <v>100.43631785431631</v>
      </c>
      <c r="M818">
        <v>8.3279852484860921</v>
      </c>
      <c r="N818">
        <v>90.33339541814118</v>
      </c>
      <c r="O818">
        <v>46.62</v>
      </c>
      <c r="P818">
        <v>104.16</v>
      </c>
      <c r="Q818">
        <v>145.22999999999999</v>
      </c>
      <c r="R818">
        <v>208.3350796815233</v>
      </c>
      <c r="S818">
        <v>34.770000000000003</v>
      </c>
      <c r="T818">
        <v>17.181970571801077</v>
      </c>
      <c r="U818">
        <v>28.394486869063137</v>
      </c>
      <c r="V818">
        <v>10.801600000000001</v>
      </c>
      <c r="W818">
        <v>12.786366176196683</v>
      </c>
      <c r="X818">
        <v>9.6750000000000007</v>
      </c>
      <c r="Y818">
        <v>1061.01</v>
      </c>
      <c r="Z818">
        <v>141.11000000000001</v>
      </c>
      <c r="AA818">
        <v>161.72999999999999</v>
      </c>
      <c r="AB818">
        <v>105.07</v>
      </c>
      <c r="AC818">
        <v>234.03799590240266</v>
      </c>
      <c r="AD818">
        <v>10</v>
      </c>
      <c r="AE818">
        <v>120.66669678904323</v>
      </c>
      <c r="AF818">
        <v>91.290223850829605</v>
      </c>
      <c r="AG818">
        <v>114.63540645478912</v>
      </c>
      <c r="AH818">
        <v>302.27999999999997</v>
      </c>
      <c r="AI818" t="e">
        <v>#N/A</v>
      </c>
      <c r="AJ818" t="e">
        <v>#N/A</v>
      </c>
      <c r="AK818">
        <v>8.7371929638762502</v>
      </c>
    </row>
    <row r="819" spans="8:37" x14ac:dyDescent="0.25">
      <c r="H819" s="15">
        <v>44999</v>
      </c>
      <c r="I819">
        <v>105.90900000000001</v>
      </c>
      <c r="J819">
        <v>8.8699999999999992</v>
      </c>
      <c r="K819">
        <v>113.41</v>
      </c>
      <c r="L819">
        <v>100.00188217245606</v>
      </c>
      <c r="M819">
        <v>8.2441396684525685</v>
      </c>
      <c r="N819">
        <v>90.002795117860799</v>
      </c>
      <c r="O819">
        <v>47.4</v>
      </c>
      <c r="P819">
        <v>105.93</v>
      </c>
      <c r="Q819">
        <v>148.24</v>
      </c>
      <c r="R819">
        <v>211.82087093523396</v>
      </c>
      <c r="S819">
        <v>35.18</v>
      </c>
      <c r="T819">
        <v>17.087487189043138</v>
      </c>
      <c r="U819">
        <v>28.722165284636173</v>
      </c>
      <c r="V819">
        <v>10.676</v>
      </c>
      <c r="W819">
        <v>12.307835647069787</v>
      </c>
      <c r="X819">
        <v>9.81</v>
      </c>
      <c r="Y819">
        <v>1068.23</v>
      </c>
      <c r="Z819">
        <v>143.13999999999999</v>
      </c>
      <c r="AA819">
        <v>159.85</v>
      </c>
      <c r="AB819">
        <v>104.93</v>
      </c>
      <c r="AC819">
        <v>235.23711916519147</v>
      </c>
      <c r="AD819">
        <v>10.208</v>
      </c>
      <c r="AE819">
        <v>120.40397905531542</v>
      </c>
      <c r="AF819">
        <v>91.472969607482625</v>
      </c>
      <c r="AG819">
        <v>114.55150348771858</v>
      </c>
      <c r="AH819">
        <v>303.64</v>
      </c>
      <c r="AI819" t="e">
        <v>#N/A</v>
      </c>
      <c r="AJ819" t="e">
        <v>#N/A</v>
      </c>
      <c r="AK819">
        <v>8.6981653427123042</v>
      </c>
    </row>
    <row r="820" spans="8:37" x14ac:dyDescent="0.25">
      <c r="H820" s="15">
        <v>45000</v>
      </c>
      <c r="I820">
        <v>104.974</v>
      </c>
      <c r="J820">
        <v>8.76</v>
      </c>
      <c r="K820">
        <v>113.34</v>
      </c>
      <c r="L820">
        <v>100.41321575114718</v>
      </c>
      <c r="M820">
        <v>8.2394610727243762</v>
      </c>
      <c r="N820">
        <v>91.550629913801274</v>
      </c>
      <c r="O820">
        <v>47.18</v>
      </c>
      <c r="P820">
        <v>105.39</v>
      </c>
      <c r="Q820">
        <v>146.34</v>
      </c>
      <c r="R820">
        <v>207.48264912861208</v>
      </c>
      <c r="S820">
        <v>35.450000000000003</v>
      </c>
      <c r="T820">
        <v>16.624040920716112</v>
      </c>
      <c r="U820">
        <v>28.604243629819077</v>
      </c>
      <c r="V820">
        <v>10.644500000000001</v>
      </c>
      <c r="W820">
        <v>12.342521549682674</v>
      </c>
      <c r="X820">
        <v>9.7469999999999999</v>
      </c>
      <c r="Y820">
        <v>1066.8699999999999</v>
      </c>
      <c r="Z820">
        <v>137.07</v>
      </c>
      <c r="AA820">
        <v>162.15</v>
      </c>
      <c r="AB820">
        <v>105.25</v>
      </c>
      <c r="AC820">
        <v>233.18177512550912</v>
      </c>
      <c r="AD820">
        <v>9.6259999999999994</v>
      </c>
      <c r="AE820">
        <v>121.41999431493878</v>
      </c>
      <c r="AF820">
        <v>90.601910259143736</v>
      </c>
      <c r="AG820">
        <v>114.25489154899437</v>
      </c>
      <c r="AH820">
        <v>302.17</v>
      </c>
      <c r="AI820" t="e">
        <v>#N/A</v>
      </c>
      <c r="AJ820" t="e">
        <v>#N/A</v>
      </c>
      <c r="AK820">
        <v>8.6520651439337346</v>
      </c>
    </row>
    <row r="821" spans="8:37" x14ac:dyDescent="0.25">
      <c r="H821" s="15">
        <v>45001</v>
      </c>
      <c r="I821">
        <v>104.42700000000001</v>
      </c>
      <c r="J821">
        <v>8.74</v>
      </c>
      <c r="K821">
        <v>113.3</v>
      </c>
      <c r="L821">
        <v>99.366003151177068</v>
      </c>
      <c r="M821">
        <v>8.1676503691559486</v>
      </c>
      <c r="N821">
        <v>90.521148036253777</v>
      </c>
      <c r="O821">
        <v>48.28</v>
      </c>
      <c r="P821">
        <v>107.25</v>
      </c>
      <c r="Q821">
        <v>147.01</v>
      </c>
      <c r="R821">
        <v>211.81394695788848</v>
      </c>
      <c r="S821">
        <v>35.409999999999997</v>
      </c>
      <c r="T821">
        <v>16.861782477341389</v>
      </c>
      <c r="U821">
        <v>29.510479607250758</v>
      </c>
      <c r="V821">
        <v>10.6732</v>
      </c>
      <c r="W821">
        <v>12.707703927492449</v>
      </c>
      <c r="X821">
        <v>9.9120000000000008</v>
      </c>
      <c r="Y821">
        <v>1071.4000000000001</v>
      </c>
      <c r="Z821">
        <v>138.47999999999999</v>
      </c>
      <c r="AA821">
        <v>160.13</v>
      </c>
      <c r="AB821">
        <v>105.4</v>
      </c>
      <c r="AC821">
        <v>238.78398791540786</v>
      </c>
      <c r="AD821">
        <v>9.6649999999999991</v>
      </c>
      <c r="AE821">
        <v>120.77742112572705</v>
      </c>
      <c r="AF821">
        <v>90.549119677605873</v>
      </c>
      <c r="AG821">
        <v>113.96792141967045</v>
      </c>
      <c r="AH821">
        <v>304.11</v>
      </c>
      <c r="AI821" t="e">
        <v>#N/A</v>
      </c>
      <c r="AJ821" t="e">
        <v>#N/A</v>
      </c>
      <c r="AK821">
        <v>8.6456326625111437</v>
      </c>
    </row>
    <row r="822" spans="8:37" x14ac:dyDescent="0.25">
      <c r="H822" s="15">
        <v>45002</v>
      </c>
      <c r="I822" t="e">
        <v>#N/A</v>
      </c>
      <c r="J822">
        <v>8.7200000000000006</v>
      </c>
      <c r="K822">
        <v>113.28</v>
      </c>
      <c r="L822">
        <v>99.227779270687861</v>
      </c>
      <c r="M822">
        <v>8.1288624630176596</v>
      </c>
      <c r="N822">
        <v>90.419750772978546</v>
      </c>
      <c r="O822">
        <v>47.96</v>
      </c>
      <c r="P822">
        <v>106.49</v>
      </c>
      <c r="Q822">
        <v>145.87</v>
      </c>
      <c r="R822">
        <v>212.50113104219253</v>
      </c>
      <c r="S822" t="e">
        <v>#N/A</v>
      </c>
      <c r="T822">
        <v>16.41525344326806</v>
      </c>
      <c r="U822">
        <v>29.619132390143356</v>
      </c>
      <c r="V822">
        <v>10.792400000000001</v>
      </c>
      <c r="W822">
        <v>12.189637402792092</v>
      </c>
      <c r="X822">
        <v>9.8008000000000006</v>
      </c>
      <c r="Y822">
        <v>1069.68</v>
      </c>
      <c r="Z822">
        <v>136.47</v>
      </c>
      <c r="AA822">
        <v>161.52000000000001</v>
      </c>
      <c r="AB822">
        <v>106.12</v>
      </c>
      <c r="AC822">
        <v>234.23592242106253</v>
      </c>
      <c r="AD822">
        <v>9.2880000000000003</v>
      </c>
      <c r="AE822">
        <v>120.65459799587354</v>
      </c>
      <c r="AF822" t="e">
        <v>#N/A</v>
      </c>
      <c r="AG822">
        <v>113.54598330099573</v>
      </c>
      <c r="AH822">
        <v>302.31</v>
      </c>
      <c r="AI822" t="e">
        <v>#N/A</v>
      </c>
      <c r="AJ822" t="e">
        <v>#N/A</v>
      </c>
      <c r="AK822">
        <v>8.6030393750509884</v>
      </c>
    </row>
    <row r="823" spans="8:37" x14ac:dyDescent="0.25">
      <c r="H823" s="15">
        <v>45005</v>
      </c>
      <c r="I823">
        <v>101.31699999999999</v>
      </c>
      <c r="J823">
        <v>8.6300000000000008</v>
      </c>
      <c r="K823">
        <v>113.25</v>
      </c>
      <c r="L823">
        <v>98.746228464999518</v>
      </c>
      <c r="M823">
        <v>7.9800100000659384</v>
      </c>
      <c r="N823">
        <v>89.893617021276583</v>
      </c>
      <c r="O823">
        <v>47.73</v>
      </c>
      <c r="P823">
        <v>107.53</v>
      </c>
      <c r="Q823">
        <v>146.69</v>
      </c>
      <c r="R823">
        <v>212.62000923454144</v>
      </c>
      <c r="S823">
        <v>34.93</v>
      </c>
      <c r="T823">
        <v>16.358715938783128</v>
      </c>
      <c r="U823">
        <v>29.371967151922359</v>
      </c>
      <c r="V823">
        <v>10.633599999999999</v>
      </c>
      <c r="W823">
        <v>12.150055991041432</v>
      </c>
      <c r="X823">
        <v>9.8968000000000007</v>
      </c>
      <c r="Y823">
        <v>1073.5999999999999</v>
      </c>
      <c r="Z823">
        <v>137.87</v>
      </c>
      <c r="AA823">
        <v>158.49</v>
      </c>
      <c r="AB823">
        <v>105.3</v>
      </c>
      <c r="AC823">
        <v>235.67562523329599</v>
      </c>
      <c r="AD823">
        <v>9.48</v>
      </c>
      <c r="AE823">
        <v>120.26655370355449</v>
      </c>
      <c r="AF823">
        <v>90.324051670331059</v>
      </c>
      <c r="AG823">
        <v>112.98924614974142</v>
      </c>
      <c r="AH823">
        <v>303.43</v>
      </c>
      <c r="AI823" t="e">
        <v>#N/A</v>
      </c>
      <c r="AJ823" t="e">
        <v>#N/A</v>
      </c>
      <c r="AK823">
        <v>8.4603726077962236</v>
      </c>
    </row>
    <row r="824" spans="8:37" x14ac:dyDescent="0.25">
      <c r="H824" s="15">
        <v>45006</v>
      </c>
      <c r="I824">
        <v>102.715</v>
      </c>
      <c r="J824">
        <v>8.59</v>
      </c>
      <c r="K824">
        <v>113.28</v>
      </c>
      <c r="L824">
        <v>98.73194195198144</v>
      </c>
      <c r="M824">
        <v>8.0036707420425337</v>
      </c>
      <c r="N824">
        <v>89.873652917131167</v>
      </c>
      <c r="O824">
        <v>48.11</v>
      </c>
      <c r="P824">
        <v>109.26</v>
      </c>
      <c r="Q824">
        <v>147.61000000000001</v>
      </c>
      <c r="R824">
        <v>214.42934608926663</v>
      </c>
      <c r="S824">
        <v>34.799999999999997</v>
      </c>
      <c r="T824">
        <v>16.666666666666668</v>
      </c>
      <c r="U824">
        <v>29.605629877369008</v>
      </c>
      <c r="V824">
        <v>10.8528</v>
      </c>
      <c r="W824">
        <v>12.64399851356373</v>
      </c>
      <c r="X824">
        <v>10.026</v>
      </c>
      <c r="Y824">
        <v>1079.5</v>
      </c>
      <c r="Z824">
        <v>140.43</v>
      </c>
      <c r="AA824">
        <v>160.22</v>
      </c>
      <c r="AB824">
        <v>105.78</v>
      </c>
      <c r="AC824">
        <v>239.33481976960238</v>
      </c>
      <c r="AD824">
        <v>9.9849999999999994</v>
      </c>
      <c r="AE824">
        <v>121.01358457279878</v>
      </c>
      <c r="AF824">
        <v>89.956216823963175</v>
      </c>
      <c r="AG824">
        <v>113.39171224385223</v>
      </c>
      <c r="AH824">
        <v>305.24</v>
      </c>
      <c r="AI824" t="e">
        <v>#N/A</v>
      </c>
      <c r="AJ824" t="e">
        <v>#N/A</v>
      </c>
      <c r="AK824">
        <v>8.4625940455476645</v>
      </c>
    </row>
    <row r="825" spans="8:37" x14ac:dyDescent="0.25">
      <c r="H825" s="15">
        <v>45007</v>
      </c>
      <c r="I825">
        <v>103.393</v>
      </c>
      <c r="J825">
        <v>8.6199999999999992</v>
      </c>
      <c r="K825">
        <v>113.28</v>
      </c>
      <c r="L825">
        <v>98.841254468859859</v>
      </c>
      <c r="M825">
        <v>7.9856996485065039</v>
      </c>
      <c r="N825">
        <v>89.388605836035211</v>
      </c>
      <c r="O825">
        <v>48.11</v>
      </c>
      <c r="P825">
        <v>106.66</v>
      </c>
      <c r="Q825">
        <v>148.35</v>
      </c>
      <c r="R825">
        <v>216.19957933065857</v>
      </c>
      <c r="S825">
        <v>34.04</v>
      </c>
      <c r="T825">
        <v>16.229735988883743</v>
      </c>
      <c r="U825">
        <v>30.092635479388608</v>
      </c>
      <c r="V825">
        <v>10.9262</v>
      </c>
      <c r="W825">
        <v>12.311255210745715</v>
      </c>
      <c r="X825">
        <v>9.8575999999999997</v>
      </c>
      <c r="Y825">
        <v>1074.72</v>
      </c>
      <c r="Z825">
        <v>140.69</v>
      </c>
      <c r="AA825">
        <v>161.34</v>
      </c>
      <c r="AB825">
        <v>105.97</v>
      </c>
      <c r="AC825">
        <v>234.61787864752202</v>
      </c>
      <c r="AD825">
        <v>9.6359999999999992</v>
      </c>
      <c r="AE825">
        <v>120.46622514431685</v>
      </c>
      <c r="AF825">
        <v>88.997230961103128</v>
      </c>
      <c r="AG825">
        <v>112.87693316410316</v>
      </c>
      <c r="AH825">
        <v>303.27</v>
      </c>
      <c r="AI825" t="e">
        <v>#N/A</v>
      </c>
      <c r="AJ825" t="e">
        <v>#N/A</v>
      </c>
      <c r="AK825">
        <v>8.3702772447561724</v>
      </c>
    </row>
    <row r="826" spans="8:37" x14ac:dyDescent="0.25">
      <c r="H826" s="15">
        <v>45008</v>
      </c>
      <c r="I826">
        <v>103.383</v>
      </c>
      <c r="J826">
        <v>8.7100000000000009</v>
      </c>
      <c r="K826">
        <v>113.29</v>
      </c>
      <c r="L826">
        <v>99.427120363297803</v>
      </c>
      <c r="M826">
        <v>8.0060656376693906</v>
      </c>
      <c r="N826">
        <v>89.387248136903125</v>
      </c>
      <c r="O826">
        <v>48.09</v>
      </c>
      <c r="P826">
        <v>108.34</v>
      </c>
      <c r="Q826">
        <v>148.84</v>
      </c>
      <c r="R826">
        <v>219.66293099886579</v>
      </c>
      <c r="S826">
        <v>34.11</v>
      </c>
      <c r="T826">
        <v>15.953629588738615</v>
      </c>
      <c r="U826">
        <v>30.589290643113443</v>
      </c>
      <c r="V826">
        <v>10.794499999999999</v>
      </c>
      <c r="W826">
        <v>12.613855920507868</v>
      </c>
      <c r="X826">
        <v>9.9030000000000005</v>
      </c>
      <c r="Y826">
        <v>1071.02</v>
      </c>
      <c r="Z826">
        <v>139.84</v>
      </c>
      <c r="AA826">
        <v>162.94999999999999</v>
      </c>
      <c r="AB826">
        <v>106.94</v>
      </c>
      <c r="AC826">
        <v>249.94019689023833</v>
      </c>
      <c r="AD826">
        <v>9.516</v>
      </c>
      <c r="AE826">
        <v>120.5274742498241</v>
      </c>
      <c r="AF826">
        <v>89.114297257843063</v>
      </c>
      <c r="AG826">
        <v>113.56777697171341</v>
      </c>
      <c r="AH826">
        <v>303.83</v>
      </c>
      <c r="AI826" t="e">
        <v>#N/A</v>
      </c>
      <c r="AJ826" t="e">
        <v>#N/A</v>
      </c>
      <c r="AK826">
        <v>8.4441645010140451</v>
      </c>
    </row>
    <row r="827" spans="8:37" x14ac:dyDescent="0.25">
      <c r="H827" s="15">
        <v>45009</v>
      </c>
      <c r="I827">
        <v>102.501</v>
      </c>
      <c r="J827">
        <v>8.65</v>
      </c>
      <c r="K827">
        <v>113.29</v>
      </c>
      <c r="L827">
        <v>99.854126848342545</v>
      </c>
      <c r="M827">
        <v>8.0365488343491407</v>
      </c>
      <c r="N827">
        <v>90.271325032521844</v>
      </c>
      <c r="O827">
        <v>47.99</v>
      </c>
      <c r="P827">
        <v>108.03</v>
      </c>
      <c r="Q827">
        <v>146.09</v>
      </c>
      <c r="R827">
        <v>215.74071423337989</v>
      </c>
      <c r="S827">
        <v>34.619999999999997</v>
      </c>
      <c r="T827">
        <v>16.065787028433377</v>
      </c>
      <c r="U827">
        <v>30.514774205538007</v>
      </c>
      <c r="V827">
        <v>10.6629</v>
      </c>
      <c r="W827">
        <v>12.655640215573312</v>
      </c>
      <c r="X827">
        <v>9.9600000000000009</v>
      </c>
      <c r="Y827">
        <v>1074.8800000000001</v>
      </c>
      <c r="Z827">
        <v>137.52000000000001</v>
      </c>
      <c r="AA827">
        <v>164.29</v>
      </c>
      <c r="AB827">
        <v>106.74</v>
      </c>
      <c r="AC827">
        <v>252.74112618472401</v>
      </c>
      <c r="AD827">
        <v>9.3360000000000003</v>
      </c>
      <c r="AE827">
        <v>122.44715919355873</v>
      </c>
      <c r="AF827">
        <v>89.896007759630024</v>
      </c>
      <c r="AG827">
        <v>114.16810170329832</v>
      </c>
      <c r="AH827">
        <v>304.23</v>
      </c>
      <c r="AI827" t="e">
        <v>#N/A</v>
      </c>
      <c r="AJ827" t="e">
        <v>#N/A</v>
      </c>
      <c r="AK827">
        <v>8.4114819751473817</v>
      </c>
    </row>
    <row r="828" spans="8:37" x14ac:dyDescent="0.25">
      <c r="H828" s="15">
        <v>45012</v>
      </c>
      <c r="I828">
        <v>102.19</v>
      </c>
      <c r="J828">
        <v>8.64</v>
      </c>
      <c r="K828">
        <v>113.26</v>
      </c>
      <c r="L828">
        <v>99.618536560913242</v>
      </c>
      <c r="M828">
        <v>7.9843513631657332</v>
      </c>
      <c r="N828">
        <v>89.87582244462979</v>
      </c>
      <c r="O828">
        <v>47.82</v>
      </c>
      <c r="P828">
        <v>108.64</v>
      </c>
      <c r="Q828">
        <v>147.5</v>
      </c>
      <c r="R828">
        <v>217.11965740852509</v>
      </c>
      <c r="S828">
        <v>34.68</v>
      </c>
      <c r="T828">
        <v>16.235752015568529</v>
      </c>
      <c r="U828">
        <v>30.393383375034752</v>
      </c>
      <c r="V828">
        <v>10.855</v>
      </c>
      <c r="W828">
        <v>12.33435270132518</v>
      </c>
      <c r="X828">
        <v>9.9580000000000002</v>
      </c>
      <c r="Y828">
        <v>1079.06</v>
      </c>
      <c r="Z828">
        <v>138.94</v>
      </c>
      <c r="AA828">
        <v>162.38999999999999</v>
      </c>
      <c r="AB828">
        <v>106.04</v>
      </c>
      <c r="AC828">
        <v>253.87823185988324</v>
      </c>
      <c r="AD828">
        <v>9.4480000000000004</v>
      </c>
      <c r="AE828">
        <v>121.57729814825639</v>
      </c>
      <c r="AF828">
        <v>89.921685002283169</v>
      </c>
      <c r="AG828">
        <v>114.25433942451781</v>
      </c>
      <c r="AH828">
        <v>304.66000000000003</v>
      </c>
      <c r="AI828" t="e">
        <v>#N/A</v>
      </c>
      <c r="AJ828" t="e">
        <v>#N/A</v>
      </c>
      <c r="AK828">
        <v>8.3971275310051947</v>
      </c>
    </row>
    <row r="829" spans="8:37" x14ac:dyDescent="0.25">
      <c r="H829" s="15">
        <v>45013</v>
      </c>
      <c r="I829">
        <v>102.09399999999999</v>
      </c>
      <c r="J829">
        <v>8.6300000000000008</v>
      </c>
      <c r="K829">
        <v>113.26</v>
      </c>
      <c r="L829">
        <v>98.844971478515717</v>
      </c>
      <c r="M829">
        <v>7.9159242509441174</v>
      </c>
      <c r="N829">
        <v>89.107175797823274</v>
      </c>
      <c r="O829">
        <v>47.56</v>
      </c>
      <c r="P829">
        <v>107.85</v>
      </c>
      <c r="Q829">
        <v>145.16999999999999</v>
      </c>
      <c r="R829">
        <v>211.88517635214964</v>
      </c>
      <c r="S829">
        <v>34.71</v>
      </c>
      <c r="T829">
        <v>16.306954436450837</v>
      </c>
      <c r="U829">
        <v>30.264250138350857</v>
      </c>
      <c r="V829">
        <v>10.8461</v>
      </c>
      <c r="W829">
        <v>11.953514111787493</v>
      </c>
      <c r="X829">
        <v>9.9260000000000002</v>
      </c>
      <c r="Y829">
        <v>1079.8599999999999</v>
      </c>
      <c r="Z829">
        <v>139.36000000000001</v>
      </c>
      <c r="AA829">
        <v>162.76</v>
      </c>
      <c r="AB829">
        <v>106.45</v>
      </c>
      <c r="AC829">
        <v>253.64323925475003</v>
      </c>
      <c r="AD829">
        <v>9.4450000000000003</v>
      </c>
      <c r="AE829">
        <v>120.65446787497297</v>
      </c>
      <c r="AF829">
        <v>88.991573428561566</v>
      </c>
      <c r="AG829">
        <v>113.33113191848088</v>
      </c>
      <c r="AH829">
        <v>305.01</v>
      </c>
      <c r="AI829" t="e">
        <v>#N/A</v>
      </c>
      <c r="AJ829" t="e">
        <v>#N/A</v>
      </c>
      <c r="AK829">
        <v>8.2743664341296821</v>
      </c>
    </row>
    <row r="830" spans="8:37" x14ac:dyDescent="0.25">
      <c r="H830" s="15">
        <v>45014</v>
      </c>
      <c r="I830">
        <v>102.264</v>
      </c>
      <c r="J830">
        <v>8.76</v>
      </c>
      <c r="K830">
        <v>113.27</v>
      </c>
      <c r="L830">
        <v>98.893920951153675</v>
      </c>
      <c r="M830">
        <v>7.9468257679717889</v>
      </c>
      <c r="N830">
        <v>89.277798300701889</v>
      </c>
      <c r="O830">
        <v>48.36</v>
      </c>
      <c r="P830">
        <v>108.72</v>
      </c>
      <c r="Q830">
        <v>147.56</v>
      </c>
      <c r="R830">
        <v>216.11602140907931</v>
      </c>
      <c r="S830">
        <v>35.32</v>
      </c>
      <c r="T830">
        <v>16.678980421130401</v>
      </c>
      <c r="U830">
        <v>30.610454377539714</v>
      </c>
      <c r="V830">
        <v>10.959899999999999</v>
      </c>
      <c r="W830">
        <v>13.15108976727004</v>
      </c>
      <c r="X830">
        <v>10.071999999999999</v>
      </c>
      <c r="Y830">
        <v>1086.02</v>
      </c>
      <c r="Z830">
        <v>141.37</v>
      </c>
      <c r="AA830">
        <v>165.06</v>
      </c>
      <c r="AB830">
        <v>106.42</v>
      </c>
      <c r="AC830">
        <v>258.53343184336904</v>
      </c>
      <c r="AD830">
        <v>9.7460000000000004</v>
      </c>
      <c r="AE830">
        <v>120.45235431735668</v>
      </c>
      <c r="AF830">
        <v>89.43489497581966</v>
      </c>
      <c r="AG830">
        <v>113.55044545000085</v>
      </c>
      <c r="AH830">
        <v>306.39999999999998</v>
      </c>
      <c r="AI830" t="e">
        <v>#N/A</v>
      </c>
      <c r="AJ830" t="e">
        <v>#N/A</v>
      </c>
      <c r="AK830">
        <v>8.2762715342566224</v>
      </c>
    </row>
    <row r="831" spans="8:37" x14ac:dyDescent="0.25">
      <c r="H831" s="15">
        <v>45015</v>
      </c>
      <c r="I831">
        <v>103.11199999999999</v>
      </c>
      <c r="J831">
        <v>8.7200000000000006</v>
      </c>
      <c r="K831">
        <v>113.3</v>
      </c>
      <c r="L831">
        <v>98.895458339460362</v>
      </c>
      <c r="M831">
        <v>7.9818749188183773</v>
      </c>
      <c r="N831">
        <v>88.794131132508014</v>
      </c>
      <c r="O831">
        <v>48.92</v>
      </c>
      <c r="P831">
        <v>109.2</v>
      </c>
      <c r="Q831">
        <v>150.46</v>
      </c>
      <c r="R831">
        <v>220.06647649158324</v>
      </c>
      <c r="S831">
        <v>34.880000000000003</v>
      </c>
      <c r="T831">
        <v>16.781292984869328</v>
      </c>
      <c r="U831">
        <v>30.680880330123799</v>
      </c>
      <c r="V831">
        <v>11.074999999999999</v>
      </c>
      <c r="W831">
        <v>13.204951856946355</v>
      </c>
      <c r="X831">
        <v>10.124000000000001</v>
      </c>
      <c r="Y831">
        <v>1085.19</v>
      </c>
      <c r="Z831">
        <v>143.25</v>
      </c>
      <c r="AA831">
        <v>165.36</v>
      </c>
      <c r="AB831">
        <v>106.41</v>
      </c>
      <c r="AC831">
        <v>259.20220082530949</v>
      </c>
      <c r="AD831">
        <v>9.8040000000000003</v>
      </c>
      <c r="AE831">
        <v>119.85655944245677</v>
      </c>
      <c r="AF831">
        <v>89.316967620015461</v>
      </c>
      <c r="AG831">
        <v>113.80603576361196</v>
      </c>
      <c r="AH831">
        <v>306.33</v>
      </c>
      <c r="AI831" t="e">
        <v>#N/A</v>
      </c>
      <c r="AJ831" t="e">
        <v>#N/A</v>
      </c>
      <c r="AK831">
        <v>8.320222611108008</v>
      </c>
    </row>
    <row r="832" spans="8:37" x14ac:dyDescent="0.25">
      <c r="H832" s="15">
        <v>45016</v>
      </c>
      <c r="I832">
        <v>103.666</v>
      </c>
      <c r="J832">
        <v>8.77</v>
      </c>
      <c r="K832">
        <v>113.31</v>
      </c>
      <c r="L832">
        <v>99.415106114298851</v>
      </c>
      <c r="M832">
        <v>8.0437231543219063</v>
      </c>
      <c r="N832">
        <v>89.189437850768243</v>
      </c>
      <c r="O832">
        <v>49.49</v>
      </c>
      <c r="P832">
        <v>112.13</v>
      </c>
      <c r="Q832">
        <v>151.15</v>
      </c>
      <c r="R832">
        <v>221.80623736054324</v>
      </c>
      <c r="S832">
        <v>35.270000000000003</v>
      </c>
      <c r="T832">
        <v>17.140491305547886</v>
      </c>
      <c r="U832">
        <v>30.909007268377955</v>
      </c>
      <c r="V832">
        <v>11.0854</v>
      </c>
      <c r="W832">
        <v>14.242340601711289</v>
      </c>
      <c r="X832">
        <v>10.257999999999999</v>
      </c>
      <c r="Y832">
        <v>1087.8</v>
      </c>
      <c r="Z832">
        <v>143.85</v>
      </c>
      <c r="AA832">
        <v>167.24</v>
      </c>
      <c r="AB832">
        <v>106.17</v>
      </c>
      <c r="AC832">
        <v>262.95887386144079</v>
      </c>
      <c r="AD832">
        <v>9.8629999999999995</v>
      </c>
      <c r="AE832">
        <v>120.16602101216901</v>
      </c>
      <c r="AF832">
        <v>90.089779875382135</v>
      </c>
      <c r="AG832">
        <v>114.41698054313271</v>
      </c>
      <c r="AH832">
        <v>307.95999999999998</v>
      </c>
      <c r="AI832">
        <v>812.2</v>
      </c>
      <c r="AJ832">
        <v>157.31</v>
      </c>
      <c r="AK832">
        <v>8.503747075565812</v>
      </c>
    </row>
    <row r="833" spans="8:37" x14ac:dyDescent="0.25">
      <c r="H833" s="15">
        <v>45019</v>
      </c>
      <c r="I833">
        <v>104.175</v>
      </c>
      <c r="J833">
        <v>8.81</v>
      </c>
      <c r="K833">
        <v>113.29</v>
      </c>
      <c r="L833">
        <v>99.567539256887727</v>
      </c>
      <c r="M833">
        <v>8.0691633147538955</v>
      </c>
      <c r="N833">
        <v>89.411332537423093</v>
      </c>
      <c r="O833">
        <v>49.19</v>
      </c>
      <c r="P833">
        <v>110.96</v>
      </c>
      <c r="Q833">
        <v>151.1</v>
      </c>
      <c r="R833">
        <v>221.49579822571309</v>
      </c>
      <c r="S833">
        <v>35.33</v>
      </c>
      <c r="T833">
        <v>16.934521076315548</v>
      </c>
      <c r="U833">
        <v>30.976214528423178</v>
      </c>
      <c r="V833">
        <v>11.2265</v>
      </c>
      <c r="W833">
        <v>13.986591973551292</v>
      </c>
      <c r="X833">
        <v>10.302</v>
      </c>
      <c r="Y833">
        <v>1090.18</v>
      </c>
      <c r="Z833">
        <v>144.07</v>
      </c>
      <c r="AA833">
        <v>166.73</v>
      </c>
      <c r="AB833">
        <v>106.08</v>
      </c>
      <c r="AC833">
        <v>262.50344384240975</v>
      </c>
      <c r="AD833">
        <v>9.9039999999999999</v>
      </c>
      <c r="AE833">
        <v>119.55544878356578</v>
      </c>
      <c r="AF833">
        <v>89.904370320222597</v>
      </c>
      <c r="AG833">
        <v>114.08592022093355</v>
      </c>
      <c r="AH833">
        <v>307.77999999999997</v>
      </c>
      <c r="AI833" t="e">
        <v>#N/A</v>
      </c>
      <c r="AJ833" t="e">
        <v>#N/A</v>
      </c>
      <c r="AK833">
        <v>8.4827964123029549</v>
      </c>
    </row>
    <row r="834" spans="8:37" x14ac:dyDescent="0.25">
      <c r="H834" s="15">
        <v>45020</v>
      </c>
      <c r="I834">
        <v>104.331</v>
      </c>
      <c r="J834">
        <v>8.8000000000000007</v>
      </c>
      <c r="K834">
        <v>113.31</v>
      </c>
      <c r="L834">
        <v>99.95605199722695</v>
      </c>
      <c r="M834">
        <v>8.1120041633973798</v>
      </c>
      <c r="N834">
        <v>89.12844874840124</v>
      </c>
      <c r="O834">
        <v>48.83</v>
      </c>
      <c r="P834">
        <v>111.04</v>
      </c>
      <c r="Q834">
        <v>150.18</v>
      </c>
      <c r="R834">
        <v>222.41128794542311</v>
      </c>
      <c r="S834">
        <v>34.950000000000003</v>
      </c>
      <c r="T834">
        <v>16.736707473049517</v>
      </c>
      <c r="U834">
        <v>31.038735611182169</v>
      </c>
      <c r="V834">
        <v>11.3064</v>
      </c>
      <c r="W834">
        <v>14.050794810889823</v>
      </c>
      <c r="X834">
        <v>10.242000000000001</v>
      </c>
      <c r="Y834">
        <v>1088.7</v>
      </c>
      <c r="Z834">
        <v>143.22</v>
      </c>
      <c r="AA834">
        <v>164.99</v>
      </c>
      <c r="AB834">
        <v>106.02</v>
      </c>
      <c r="AC834">
        <v>261.136488214873</v>
      </c>
      <c r="AD834">
        <v>9.8979999999999997</v>
      </c>
      <c r="AE834">
        <v>119.97548717940654</v>
      </c>
      <c r="AF834">
        <v>90.054193397299969</v>
      </c>
      <c r="AG834">
        <v>114.45149398714349</v>
      </c>
      <c r="AH834">
        <v>306.58999999999997</v>
      </c>
      <c r="AI834" t="e">
        <v>#N/A</v>
      </c>
      <c r="AJ834" t="e">
        <v>#N/A</v>
      </c>
      <c r="AK834">
        <v>8.6710564671253145</v>
      </c>
    </row>
    <row r="835" spans="8:37" x14ac:dyDescent="0.25">
      <c r="H835" s="15">
        <v>45021</v>
      </c>
      <c r="I835">
        <v>104.125</v>
      </c>
      <c r="J835">
        <v>8.7799999999999994</v>
      </c>
      <c r="K835">
        <v>113.3</v>
      </c>
      <c r="L835">
        <v>100.21393976913633</v>
      </c>
      <c r="M835">
        <v>8.149816724705218</v>
      </c>
      <c r="N835">
        <v>89.671469211709663</v>
      </c>
      <c r="O835">
        <v>48.29</v>
      </c>
      <c r="P835">
        <v>109.02</v>
      </c>
      <c r="Q835">
        <v>146.86000000000001</v>
      </c>
      <c r="R835">
        <v>218.75525729984668</v>
      </c>
      <c r="S835">
        <v>35.200000000000003</v>
      </c>
      <c r="T835">
        <v>16.564191979443887</v>
      </c>
      <c r="U835">
        <v>30.551986785353769</v>
      </c>
      <c r="V835">
        <v>11.183299999999999</v>
      </c>
      <c r="W835">
        <v>13.425713499128202</v>
      </c>
      <c r="X835">
        <v>10.23</v>
      </c>
      <c r="Y835">
        <v>1090.27</v>
      </c>
      <c r="Z835">
        <v>142.02000000000001</v>
      </c>
      <c r="AA835">
        <v>165.49</v>
      </c>
      <c r="AB835" t="e">
        <v>#N/A</v>
      </c>
      <c r="AC835">
        <v>258.17197393778105</v>
      </c>
      <c r="AD835">
        <v>9.8789999999999996</v>
      </c>
      <c r="AE835">
        <v>121.02947146522864</v>
      </c>
      <c r="AF835" t="e">
        <v>#N/A</v>
      </c>
      <c r="AG835">
        <v>114.87988775715084</v>
      </c>
      <c r="AH835">
        <v>305.54000000000002</v>
      </c>
      <c r="AI835" t="e">
        <v>#N/A</v>
      </c>
      <c r="AJ835" t="e">
        <v>#N/A</v>
      </c>
      <c r="AK835">
        <v>8.7965344587422134</v>
      </c>
    </row>
    <row r="836" spans="8:37" x14ac:dyDescent="0.25">
      <c r="H836" s="15">
        <v>45022</v>
      </c>
      <c r="I836">
        <v>104.127</v>
      </c>
      <c r="J836">
        <v>8.77</v>
      </c>
      <c r="K836">
        <v>113.31</v>
      </c>
      <c r="L836">
        <v>100.30011120625605</v>
      </c>
      <c r="M836">
        <v>8.1475376798198695</v>
      </c>
      <c r="N836">
        <v>89.281141393817464</v>
      </c>
      <c r="O836">
        <v>48.33</v>
      </c>
      <c r="P836">
        <v>109.5</v>
      </c>
      <c r="Q836">
        <v>145.11000000000001</v>
      </c>
      <c r="R836">
        <v>214.62240862714501</v>
      </c>
      <c r="S836">
        <v>35.68</v>
      </c>
      <c r="T836">
        <v>16.581306017925737</v>
      </c>
      <c r="U836">
        <v>30.466892262666914</v>
      </c>
      <c r="V836">
        <v>11.1721</v>
      </c>
      <c r="W836">
        <v>13.233949149442109</v>
      </c>
      <c r="X836">
        <v>10.252000000000001</v>
      </c>
      <c r="Y836">
        <v>1092.31</v>
      </c>
      <c r="Z836">
        <v>143.08000000000001</v>
      </c>
      <c r="AA836">
        <v>164.99</v>
      </c>
      <c r="AB836">
        <v>106.08</v>
      </c>
      <c r="AC836">
        <v>257.63672946771538</v>
      </c>
      <c r="AD836">
        <v>10.108000000000001</v>
      </c>
      <c r="AE836">
        <v>121.79877333186569</v>
      </c>
      <c r="AF836">
        <v>91.033934904681516</v>
      </c>
      <c r="AG836">
        <v>114.85849934684535</v>
      </c>
      <c r="AH836">
        <v>305.62</v>
      </c>
      <c r="AI836" t="e">
        <v>#N/A</v>
      </c>
      <c r="AJ836" t="e">
        <v>#N/A</v>
      </c>
      <c r="AK836">
        <v>8.7967466909259269</v>
      </c>
    </row>
    <row r="837" spans="8:37" x14ac:dyDescent="0.25">
      <c r="H837" s="15">
        <v>45023</v>
      </c>
      <c r="I837" t="e">
        <v>#N/A</v>
      </c>
      <c r="J837" t="e">
        <v>#N/A</v>
      </c>
      <c r="K837" t="e">
        <v>#N/A</v>
      </c>
      <c r="L837" t="e">
        <v>#N/A</v>
      </c>
      <c r="M837" t="e">
        <v>#N/A</v>
      </c>
      <c r="N837" t="e">
        <v>#N/A</v>
      </c>
      <c r="O837">
        <v>48.55</v>
      </c>
      <c r="P837" t="e">
        <v>#N/A</v>
      </c>
      <c r="Q837" t="e">
        <v>#N/A</v>
      </c>
      <c r="R837" t="e">
        <v>#N/A</v>
      </c>
      <c r="S837" t="e">
        <v>#N/A</v>
      </c>
      <c r="T837" t="e">
        <v>#N/A</v>
      </c>
      <c r="U837" t="e">
        <v>#N/A</v>
      </c>
      <c r="V837" t="e">
        <v>#N/A</v>
      </c>
      <c r="W837" t="e">
        <v>#N/A</v>
      </c>
      <c r="X837" t="e">
        <v>#N/A</v>
      </c>
      <c r="Y837" t="e">
        <v>#N/A</v>
      </c>
      <c r="Z837" t="e">
        <v>#N/A</v>
      </c>
      <c r="AA837" t="e">
        <v>#N/A</v>
      </c>
      <c r="AB837" t="e">
        <v>#N/A</v>
      </c>
      <c r="AC837" t="e">
        <v>#N/A</v>
      </c>
      <c r="AD837" t="e">
        <v>#N/A</v>
      </c>
      <c r="AE837" t="e">
        <v>#N/A</v>
      </c>
      <c r="AF837" t="e">
        <v>#N/A</v>
      </c>
      <c r="AG837" t="e">
        <v>#N/A</v>
      </c>
      <c r="AH837" t="e">
        <v>#N/A</v>
      </c>
      <c r="AI837" t="e">
        <v>#N/A</v>
      </c>
      <c r="AJ837" t="e">
        <v>#N/A</v>
      </c>
      <c r="AK837" t="e">
        <v>#N/A</v>
      </c>
    </row>
    <row r="838" spans="8:37" x14ac:dyDescent="0.25">
      <c r="H838" s="15">
        <v>45026</v>
      </c>
      <c r="I838" t="e">
        <v>#N/A</v>
      </c>
      <c r="J838" t="e">
        <v>#N/A</v>
      </c>
      <c r="K838" t="e">
        <v>#N/A</v>
      </c>
      <c r="L838" t="e">
        <v>#N/A</v>
      </c>
      <c r="M838" t="e">
        <v>#N/A</v>
      </c>
      <c r="N838" t="e">
        <v>#N/A</v>
      </c>
      <c r="O838">
        <v>48.48</v>
      </c>
      <c r="P838" t="e">
        <v>#N/A</v>
      </c>
      <c r="Q838" t="e">
        <v>#N/A</v>
      </c>
      <c r="R838" t="e">
        <v>#N/A</v>
      </c>
      <c r="S838" t="e">
        <v>#N/A</v>
      </c>
      <c r="T838">
        <v>16.887905604719766</v>
      </c>
      <c r="U838" t="e">
        <v>#N/A</v>
      </c>
      <c r="V838" t="e">
        <v>#N/A</v>
      </c>
      <c r="W838">
        <v>13.652286135693217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  <c r="AC838">
        <v>259.66076696165192</v>
      </c>
      <c r="AD838" t="e">
        <v>#N/A</v>
      </c>
      <c r="AE838" t="e">
        <v>#N/A</v>
      </c>
      <c r="AF838" t="e">
        <v>#N/A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</row>
    <row r="839" spans="8:37" x14ac:dyDescent="0.25">
      <c r="H839" s="15">
        <v>45027</v>
      </c>
      <c r="I839">
        <v>104.093</v>
      </c>
      <c r="J839">
        <v>8.7799999999999994</v>
      </c>
      <c r="K839">
        <v>113.29</v>
      </c>
      <c r="L839">
        <v>100.14975400627922</v>
      </c>
      <c r="M839">
        <v>8.159861970635168</v>
      </c>
      <c r="N839">
        <v>89.274245343609493</v>
      </c>
      <c r="O839">
        <v>48.38</v>
      </c>
      <c r="P839">
        <v>109.05</v>
      </c>
      <c r="Q839">
        <v>147.38999999999999</v>
      </c>
      <c r="R839">
        <v>218.34350359460939</v>
      </c>
      <c r="S839">
        <v>35.619999999999997</v>
      </c>
      <c r="T839">
        <v>17.06578585191302</v>
      </c>
      <c r="U839">
        <v>30.560143132397464</v>
      </c>
      <c r="V839">
        <v>11.2996</v>
      </c>
      <c r="W839">
        <v>13.524176529956875</v>
      </c>
      <c r="X839">
        <v>10.266</v>
      </c>
      <c r="Y839">
        <v>1096.9000000000001</v>
      </c>
      <c r="Z839">
        <v>144.01</v>
      </c>
      <c r="AA839">
        <v>166.75</v>
      </c>
      <c r="AB839">
        <v>105.53</v>
      </c>
      <c r="AC839">
        <v>262.71217542893839</v>
      </c>
      <c r="AD839">
        <v>10.106</v>
      </c>
      <c r="AE839">
        <v>122.00743274676249</v>
      </c>
      <c r="AF839">
        <v>90.589174896868769</v>
      </c>
      <c r="AG839">
        <v>115.38420109129355</v>
      </c>
      <c r="AH839">
        <v>307.11</v>
      </c>
      <c r="AI839" t="e">
        <v>#N/A</v>
      </c>
      <c r="AJ839" t="e">
        <v>#N/A</v>
      </c>
      <c r="AK839">
        <v>8.7927710905452159</v>
      </c>
    </row>
    <row r="840" spans="8:37" x14ac:dyDescent="0.25">
      <c r="H840" s="15">
        <v>45028</v>
      </c>
      <c r="I840">
        <v>104.26600000000001</v>
      </c>
      <c r="J840">
        <v>8.7899999999999991</v>
      </c>
      <c r="K840">
        <v>113.29</v>
      </c>
      <c r="L840">
        <v>100.21513295431085</v>
      </c>
      <c r="M840">
        <v>8.1869273558813589</v>
      </c>
      <c r="N840">
        <v>88.50491087668243</v>
      </c>
      <c r="O840">
        <v>47.94</v>
      </c>
      <c r="P840">
        <v>109.49</v>
      </c>
      <c r="Q840">
        <v>147.22</v>
      </c>
      <c r="R840">
        <v>217.5035038224959</v>
      </c>
      <c r="S840">
        <v>35.28</v>
      </c>
      <c r="T840">
        <v>16.387777373590396</v>
      </c>
      <c r="U840">
        <v>29.990451073117498</v>
      </c>
      <c r="V840">
        <v>11.3469</v>
      </c>
      <c r="W840">
        <v>12.904692615496545</v>
      </c>
      <c r="X840">
        <v>10.222</v>
      </c>
      <c r="Y840">
        <v>1094.8599999999999</v>
      </c>
      <c r="Z840">
        <v>144.55000000000001</v>
      </c>
      <c r="AA840">
        <v>164.35</v>
      </c>
      <c r="AB840">
        <v>105.03</v>
      </c>
      <c r="AC840">
        <v>258.0574754456166</v>
      </c>
      <c r="AD840">
        <v>10.124000000000001</v>
      </c>
      <c r="AE840">
        <v>122.09244078684206</v>
      </c>
      <c r="AF840">
        <v>90.071740506609402</v>
      </c>
      <c r="AG840">
        <v>115.47034018015202</v>
      </c>
      <c r="AH840">
        <v>306.36</v>
      </c>
      <c r="AI840" t="e">
        <v>#N/A</v>
      </c>
      <c r="AJ840" t="e">
        <v>#N/A</v>
      </c>
      <c r="AK840">
        <v>8.8920998177256667</v>
      </c>
    </row>
    <row r="841" spans="8:37" x14ac:dyDescent="0.25">
      <c r="H841" s="15">
        <v>45029</v>
      </c>
      <c r="I841">
        <v>104.297</v>
      </c>
      <c r="J841">
        <v>8.8000000000000007</v>
      </c>
      <c r="K841">
        <v>113.3</v>
      </c>
      <c r="L841">
        <v>100.44750970900861</v>
      </c>
      <c r="M841">
        <v>8.2276244330092272</v>
      </c>
      <c r="N841">
        <v>88.250723589001453</v>
      </c>
      <c r="O841">
        <v>47.98</v>
      </c>
      <c r="P841">
        <v>110.88</v>
      </c>
      <c r="Q841">
        <v>145.41</v>
      </c>
      <c r="R841">
        <v>218.50773344918585</v>
      </c>
      <c r="S841">
        <v>35.840000000000003</v>
      </c>
      <c r="T841">
        <v>16.335021707670045</v>
      </c>
      <c r="U841">
        <v>30.232452966714906</v>
      </c>
      <c r="V841">
        <v>11.2987</v>
      </c>
      <c r="W841">
        <v>12.997467438494935</v>
      </c>
      <c r="X841">
        <v>10.352</v>
      </c>
      <c r="Y841">
        <v>1097.31</v>
      </c>
      <c r="Z841">
        <v>145.02000000000001</v>
      </c>
      <c r="AA841">
        <v>163.91</v>
      </c>
      <c r="AB841">
        <v>105.36</v>
      </c>
      <c r="AC841">
        <v>258.02279305354557</v>
      </c>
      <c r="AD841">
        <v>10.157999999999999</v>
      </c>
      <c r="AE841">
        <v>122.1983961340745</v>
      </c>
      <c r="AF841">
        <v>89.858476950338996</v>
      </c>
      <c r="AG841">
        <v>115.97075245754439</v>
      </c>
      <c r="AH841">
        <v>307.89</v>
      </c>
      <c r="AI841" t="e">
        <v>#N/A</v>
      </c>
      <c r="AJ841" t="e">
        <v>#N/A</v>
      </c>
      <c r="AK841">
        <v>8.8512042040896066</v>
      </c>
    </row>
    <row r="842" spans="8:37" x14ac:dyDescent="0.25">
      <c r="H842" s="15">
        <v>45030</v>
      </c>
      <c r="I842">
        <v>104.42400000000001</v>
      </c>
      <c r="J842">
        <v>8.81</v>
      </c>
      <c r="K842">
        <v>113.3</v>
      </c>
      <c r="L842">
        <v>100.12511875742469</v>
      </c>
      <c r="M842">
        <v>8.2263945113611374</v>
      </c>
      <c r="N842">
        <v>88.700127527782826</v>
      </c>
      <c r="O842">
        <v>48.16</v>
      </c>
      <c r="P842">
        <v>110.21</v>
      </c>
      <c r="Q842">
        <v>147.94999999999999</v>
      </c>
      <c r="R842">
        <v>220.14911297608924</v>
      </c>
      <c r="S842">
        <v>35.659999999999997</v>
      </c>
      <c r="T842">
        <v>16.332665330661321</v>
      </c>
      <c r="U842">
        <v>30.306066678812169</v>
      </c>
      <c r="V842">
        <v>11.3642</v>
      </c>
      <c r="W842">
        <v>12.18801238841319</v>
      </c>
      <c r="X842">
        <v>10.33</v>
      </c>
      <c r="Y842">
        <v>1099.3800000000001</v>
      </c>
      <c r="Z842">
        <v>146.46</v>
      </c>
      <c r="AA842">
        <v>164.8</v>
      </c>
      <c r="AB842">
        <v>105.34</v>
      </c>
      <c r="AC842">
        <v>254.37238112588813</v>
      </c>
      <c r="AD842">
        <v>10.497999999999999</v>
      </c>
      <c r="AE842">
        <v>121.75344658492772</v>
      </c>
      <c r="AF842">
        <v>89.226516875202663</v>
      </c>
      <c r="AG842">
        <v>115.72070980143323</v>
      </c>
      <c r="AH842">
        <v>307.51</v>
      </c>
      <c r="AI842" t="e">
        <v>#N/A</v>
      </c>
      <c r="AJ842" t="e">
        <v>#N/A</v>
      </c>
      <c r="AK842">
        <v>8.9148182856260174</v>
      </c>
    </row>
    <row r="843" spans="8:37" x14ac:dyDescent="0.25">
      <c r="H843" s="15">
        <v>45033</v>
      </c>
      <c r="I843">
        <v>104.405</v>
      </c>
      <c r="J843">
        <v>8.8000000000000007</v>
      </c>
      <c r="K843">
        <v>113.3</v>
      </c>
      <c r="L843">
        <v>100.15950536221656</v>
      </c>
      <c r="M843">
        <v>8.22915630873457</v>
      </c>
      <c r="N843">
        <v>89.112903225806448</v>
      </c>
      <c r="O843">
        <v>48.47</v>
      </c>
      <c r="P843">
        <v>110.86</v>
      </c>
      <c r="Q843">
        <v>147.5</v>
      </c>
      <c r="R843">
        <v>217.61845534909426</v>
      </c>
      <c r="S843">
        <v>36.54</v>
      </c>
      <c r="T843">
        <v>16.651392961876834</v>
      </c>
      <c r="U843">
        <v>30.294629765395893</v>
      </c>
      <c r="V843">
        <v>11.3706</v>
      </c>
      <c r="W843">
        <v>12.582478005865104</v>
      </c>
      <c r="X843">
        <v>10.368499999999999</v>
      </c>
      <c r="Y843">
        <v>1104.52</v>
      </c>
      <c r="Z843">
        <v>146.26</v>
      </c>
      <c r="AA843">
        <v>166.64</v>
      </c>
      <c r="AB843">
        <v>105.54</v>
      </c>
      <c r="AC843">
        <v>256.57991202346045</v>
      </c>
      <c r="AD843">
        <v>10.37</v>
      </c>
      <c r="AE843">
        <v>122.54282682298248</v>
      </c>
      <c r="AF843">
        <v>89.581170053744444</v>
      </c>
      <c r="AG843">
        <v>115.96129488686285</v>
      </c>
      <c r="AH843">
        <v>308.37</v>
      </c>
      <c r="AI843" t="e">
        <v>#N/A</v>
      </c>
      <c r="AJ843" t="e">
        <v>#N/A</v>
      </c>
      <c r="AK843">
        <v>8.9237830075033546</v>
      </c>
    </row>
    <row r="844" spans="8:37" x14ac:dyDescent="0.25">
      <c r="H844" s="15">
        <v>45034</v>
      </c>
      <c r="I844">
        <v>104.643</v>
      </c>
      <c r="J844">
        <v>8.76</v>
      </c>
      <c r="K844">
        <v>113.32</v>
      </c>
      <c r="L844">
        <v>99.846647744075511</v>
      </c>
      <c r="M844">
        <v>8.1880348655347657</v>
      </c>
      <c r="N844">
        <v>88.705560619872386</v>
      </c>
      <c r="O844">
        <v>48.31</v>
      </c>
      <c r="P844">
        <v>110.19</v>
      </c>
      <c r="Q844">
        <v>148.53</v>
      </c>
      <c r="R844">
        <v>219.29677472462143</v>
      </c>
      <c r="S844">
        <v>36.65</v>
      </c>
      <c r="T844">
        <v>16.718322698268004</v>
      </c>
      <c r="U844">
        <v>30.455788514129441</v>
      </c>
      <c r="V844">
        <v>11.438700000000001</v>
      </c>
      <c r="W844">
        <v>12.242479489516864</v>
      </c>
      <c r="X844">
        <v>10.382</v>
      </c>
      <c r="Y844">
        <v>1105.28</v>
      </c>
      <c r="Z844">
        <v>147.05000000000001</v>
      </c>
      <c r="AA844">
        <v>165.04</v>
      </c>
      <c r="AB844">
        <v>105.42</v>
      </c>
      <c r="AC844">
        <v>255.20510483135823</v>
      </c>
      <c r="AD844">
        <v>10.516</v>
      </c>
      <c r="AE844">
        <v>121.85864153681523</v>
      </c>
      <c r="AF844">
        <v>89.121136087169944</v>
      </c>
      <c r="AG844">
        <v>115.52739863151659</v>
      </c>
      <c r="AH844">
        <v>308.12</v>
      </c>
      <c r="AI844" t="e">
        <v>#N/A</v>
      </c>
      <c r="AJ844" t="e">
        <v>#N/A</v>
      </c>
      <c r="AK844">
        <v>8.9633326524452528</v>
      </c>
    </row>
    <row r="845" spans="8:37" x14ac:dyDescent="0.25">
      <c r="H845" s="15">
        <v>45035</v>
      </c>
      <c r="I845">
        <v>104.59099999999999</v>
      </c>
      <c r="J845">
        <v>8.76</v>
      </c>
      <c r="K845">
        <v>113.33</v>
      </c>
      <c r="L845">
        <v>99.757253623565134</v>
      </c>
      <c r="M845">
        <v>8.1413381336587456</v>
      </c>
      <c r="N845">
        <v>88.528178004741932</v>
      </c>
      <c r="O845">
        <v>48.12</v>
      </c>
      <c r="P845">
        <v>108.76</v>
      </c>
      <c r="Q845">
        <v>146.81</v>
      </c>
      <c r="R845">
        <v>216.27112446473839</v>
      </c>
      <c r="S845">
        <v>36.89</v>
      </c>
      <c r="T845">
        <v>16.997993799015138</v>
      </c>
      <c r="U845">
        <v>30.163687762173993</v>
      </c>
      <c r="V845">
        <v>11.340999999999999</v>
      </c>
      <c r="W845">
        <v>11.690680284515777</v>
      </c>
      <c r="X845">
        <v>10.378</v>
      </c>
      <c r="Y845">
        <v>1104.78</v>
      </c>
      <c r="Z845">
        <v>146.80000000000001</v>
      </c>
      <c r="AA845">
        <v>163.16999999999999</v>
      </c>
      <c r="AB845">
        <v>105.32</v>
      </c>
      <c r="AC845">
        <v>255.24347984679918</v>
      </c>
      <c r="AD845">
        <v>10.64</v>
      </c>
      <c r="AE845">
        <v>122.37716261470867</v>
      </c>
      <c r="AF845">
        <v>89.030579800092042</v>
      </c>
      <c r="AG845">
        <v>115.47737905451707</v>
      </c>
      <c r="AH845">
        <v>307.77</v>
      </c>
      <c r="AI845" t="e">
        <v>#N/A</v>
      </c>
      <c r="AJ845" t="e">
        <v>#N/A</v>
      </c>
      <c r="AK845">
        <v>9.0428827543659587</v>
      </c>
    </row>
    <row r="846" spans="8:37" x14ac:dyDescent="0.25">
      <c r="H846" s="15">
        <v>45036</v>
      </c>
      <c r="I846">
        <v>104.54300000000001</v>
      </c>
      <c r="J846">
        <v>8.75</v>
      </c>
      <c r="K846">
        <v>113.35</v>
      </c>
      <c r="L846">
        <v>100.25807480798262</v>
      </c>
      <c r="M846">
        <v>8.1701357503714238</v>
      </c>
      <c r="N846">
        <v>88.729825841159851</v>
      </c>
      <c r="O846">
        <v>47.93</v>
      </c>
      <c r="P846">
        <v>107.91</v>
      </c>
      <c r="Q846">
        <v>146.22</v>
      </c>
      <c r="R846">
        <v>217.77987222071656</v>
      </c>
      <c r="S846">
        <v>36.549999999999997</v>
      </c>
      <c r="T846">
        <v>16.713777696726542</v>
      </c>
      <c r="U846">
        <v>30.147259961703291</v>
      </c>
      <c r="V846">
        <v>11.294499999999999</v>
      </c>
      <c r="W846">
        <v>11.2610558949576</v>
      </c>
      <c r="X846">
        <v>10.32</v>
      </c>
      <c r="Y846">
        <v>1104.6099999999999</v>
      </c>
      <c r="Z846">
        <v>145.71</v>
      </c>
      <c r="AA846">
        <v>162.5</v>
      </c>
      <c r="AB846">
        <v>105.55</v>
      </c>
      <c r="AC846">
        <v>251.25376128385156</v>
      </c>
      <c r="AD846">
        <v>10.506</v>
      </c>
      <c r="AE846">
        <v>122.75291950147427</v>
      </c>
      <c r="AF846">
        <v>89.551099772549165</v>
      </c>
      <c r="AG846">
        <v>115.57414766819318</v>
      </c>
      <c r="AH846">
        <v>306.73</v>
      </c>
      <c r="AI846" t="e">
        <v>#N/A</v>
      </c>
      <c r="AJ846" t="e">
        <v>#N/A</v>
      </c>
      <c r="AK846">
        <v>8.9714253677851019</v>
      </c>
    </row>
    <row r="847" spans="8:37" x14ac:dyDescent="0.25">
      <c r="H847" s="15">
        <v>45037</v>
      </c>
      <c r="I847">
        <v>104.506</v>
      </c>
      <c r="J847">
        <v>8.74</v>
      </c>
      <c r="K847">
        <v>113.35</v>
      </c>
      <c r="L847">
        <v>100.31677224704254</v>
      </c>
      <c r="M847">
        <v>8.1542067953736694</v>
      </c>
      <c r="N847">
        <v>88.628290372529378</v>
      </c>
      <c r="O847">
        <v>47.76</v>
      </c>
      <c r="P847">
        <v>108.87</v>
      </c>
      <c r="Q847">
        <v>145.47999999999999</v>
      </c>
      <c r="R847">
        <v>215.98919362262441</v>
      </c>
      <c r="S847">
        <v>37.130000000000003</v>
      </c>
      <c r="T847">
        <v>16.622643227980689</v>
      </c>
      <c r="U847">
        <v>29.754531378085431</v>
      </c>
      <c r="V847">
        <v>11.2864</v>
      </c>
      <c r="W847">
        <v>11.157664632480188</v>
      </c>
      <c r="X847">
        <v>10.32</v>
      </c>
      <c r="Y847">
        <v>1105.54</v>
      </c>
      <c r="Z847">
        <v>145.55000000000001</v>
      </c>
      <c r="AA847">
        <v>160.56</v>
      </c>
      <c r="AB847">
        <v>105.09</v>
      </c>
      <c r="AC847">
        <v>251.68958921577553</v>
      </c>
      <c r="AD847">
        <v>10.452</v>
      </c>
      <c r="AE847">
        <v>123.52879999948574</v>
      </c>
      <c r="AF847">
        <v>89.598427124430827</v>
      </c>
      <c r="AG847">
        <v>115.69282755382581</v>
      </c>
      <c r="AH847">
        <v>306.66000000000003</v>
      </c>
      <c r="AI847" t="e">
        <v>#N/A</v>
      </c>
      <c r="AJ847" t="e">
        <v>#N/A</v>
      </c>
      <c r="AK847">
        <v>8.9379060708308842</v>
      </c>
    </row>
    <row r="848" spans="8:37" x14ac:dyDescent="0.25">
      <c r="H848" s="15">
        <v>45040</v>
      </c>
      <c r="I848">
        <v>104.649</v>
      </c>
      <c r="J848">
        <v>8.74</v>
      </c>
      <c r="K848">
        <v>113.35</v>
      </c>
      <c r="L848">
        <v>100.45177799545051</v>
      </c>
      <c r="M848">
        <v>8.1297802698958126</v>
      </c>
      <c r="N848">
        <v>88.254486133768353</v>
      </c>
      <c r="O848">
        <v>47.19</v>
      </c>
      <c r="P848">
        <v>107.73</v>
      </c>
      <c r="Q848">
        <v>145.54</v>
      </c>
      <c r="R848">
        <v>216.94850387746109</v>
      </c>
      <c r="S848">
        <v>36.840000000000003</v>
      </c>
      <c r="T848">
        <v>16.476345840130506</v>
      </c>
      <c r="U848">
        <v>29.39550480333515</v>
      </c>
      <c r="V848">
        <v>11.2783</v>
      </c>
      <c r="W848">
        <v>11.201740076128331</v>
      </c>
      <c r="X848">
        <v>10.326000000000001</v>
      </c>
      <c r="Y848">
        <v>1106.51</v>
      </c>
      <c r="Z848">
        <v>145.94999999999999</v>
      </c>
      <c r="AA848">
        <v>159.01</v>
      </c>
      <c r="AB848">
        <v>104.71</v>
      </c>
      <c r="AC848">
        <v>251.26880551024109</v>
      </c>
      <c r="AD848">
        <v>10.497999999999999</v>
      </c>
      <c r="AE848">
        <v>123.09626897330389</v>
      </c>
      <c r="AF848">
        <v>89.712985156944185</v>
      </c>
      <c r="AG848">
        <v>115.53790509285822</v>
      </c>
      <c r="AH848">
        <v>306.38</v>
      </c>
      <c r="AI848" t="e">
        <v>#N/A</v>
      </c>
      <c r="AJ848" t="e">
        <v>#N/A</v>
      </c>
      <c r="AK848">
        <v>8.8435917467562533</v>
      </c>
    </row>
    <row r="849" spans="8:37" x14ac:dyDescent="0.25">
      <c r="H849" s="15">
        <v>45041</v>
      </c>
      <c r="I849">
        <v>104.831</v>
      </c>
      <c r="J849">
        <v>8.74</v>
      </c>
      <c r="K849">
        <v>113.38</v>
      </c>
      <c r="L849">
        <v>100.90980228707092</v>
      </c>
      <c r="M849">
        <v>8.1611492153389449</v>
      </c>
      <c r="N849">
        <v>89.013493800145881</v>
      </c>
      <c r="O849">
        <v>46.96</v>
      </c>
      <c r="P849">
        <v>102.45</v>
      </c>
      <c r="Q849">
        <v>144.28</v>
      </c>
      <c r="R849">
        <v>213.99661250349885</v>
      </c>
      <c r="S849">
        <v>36.700000000000003</v>
      </c>
      <c r="T849">
        <v>16.201677607585705</v>
      </c>
      <c r="U849">
        <v>29.31482494529541</v>
      </c>
      <c r="V849">
        <v>11.2819</v>
      </c>
      <c r="W849">
        <v>10.940919037199125</v>
      </c>
      <c r="X849">
        <v>10.172000000000001</v>
      </c>
      <c r="Y849">
        <v>1092.19</v>
      </c>
      <c r="Z849">
        <v>145</v>
      </c>
      <c r="AA849">
        <v>157.34</v>
      </c>
      <c r="AB849">
        <v>103.71</v>
      </c>
      <c r="AC849">
        <v>246.80889861415025</v>
      </c>
      <c r="AD849">
        <v>10.087999999999999</v>
      </c>
      <c r="AE849">
        <v>123.85406387208421</v>
      </c>
      <c r="AF849">
        <v>89.853446849199202</v>
      </c>
      <c r="AG849">
        <v>115.37510700852187</v>
      </c>
      <c r="AH849">
        <v>303.27</v>
      </c>
      <c r="AI849" t="e">
        <v>#N/A</v>
      </c>
      <c r="AJ849" t="e">
        <v>#N/A</v>
      </c>
      <c r="AK849">
        <v>8.9396809051848294</v>
      </c>
    </row>
    <row r="850" spans="8:37" x14ac:dyDescent="0.25">
      <c r="H850" s="15">
        <v>45042</v>
      </c>
      <c r="I850">
        <v>104.571</v>
      </c>
      <c r="J850">
        <v>8.7200000000000006</v>
      </c>
      <c r="K850">
        <v>113.38</v>
      </c>
      <c r="L850">
        <v>100.22190222186248</v>
      </c>
      <c r="M850">
        <v>8.1035899107486671</v>
      </c>
      <c r="N850">
        <v>88.406847205869028</v>
      </c>
      <c r="O850">
        <v>46.69</v>
      </c>
      <c r="P850">
        <v>102.65</v>
      </c>
      <c r="Q850">
        <v>140.47999999999999</v>
      </c>
      <c r="R850">
        <v>211.15066486758909</v>
      </c>
      <c r="S850">
        <v>35.9</v>
      </c>
      <c r="T850">
        <v>15.931527941309662</v>
      </c>
      <c r="U850">
        <v>28.960239108776378</v>
      </c>
      <c r="V850">
        <v>11.215</v>
      </c>
      <c r="W850">
        <v>10.904809346979439</v>
      </c>
      <c r="X850">
        <v>10.125999999999999</v>
      </c>
      <c r="Y850">
        <v>1088.74</v>
      </c>
      <c r="Z850">
        <v>144.22999999999999</v>
      </c>
      <c r="AA850">
        <v>156.99</v>
      </c>
      <c r="AB850">
        <v>104.16</v>
      </c>
      <c r="AC850">
        <v>245.63898197627023</v>
      </c>
      <c r="AD850">
        <v>10.14</v>
      </c>
      <c r="AE850">
        <v>123.63681045431667</v>
      </c>
      <c r="AF850">
        <v>89.324065539963641</v>
      </c>
      <c r="AG850">
        <v>114.55527988606762</v>
      </c>
      <c r="AH850">
        <v>303.10000000000002</v>
      </c>
      <c r="AI850" t="e">
        <v>#N/A</v>
      </c>
      <c r="AJ850" t="e">
        <v>#N/A</v>
      </c>
      <c r="AK850">
        <v>8.8570318819422145</v>
      </c>
    </row>
    <row r="851" spans="8:37" x14ac:dyDescent="0.25">
      <c r="H851" s="15">
        <v>45043</v>
      </c>
      <c r="I851">
        <v>104.499</v>
      </c>
      <c r="J851">
        <v>8.7200000000000006</v>
      </c>
      <c r="K851">
        <v>113.41</v>
      </c>
      <c r="L851">
        <v>99.739743571695442</v>
      </c>
      <c r="M851">
        <v>8.0862825660810813</v>
      </c>
      <c r="N851">
        <v>88.554818784630754</v>
      </c>
      <c r="O851">
        <v>47.06</v>
      </c>
      <c r="P851">
        <v>103.58</v>
      </c>
      <c r="Q851">
        <v>140.91999999999999</v>
      </c>
      <c r="R851">
        <v>209.50011625146848</v>
      </c>
      <c r="S851">
        <v>35.979999999999997</v>
      </c>
      <c r="T851">
        <v>16.059587610137161</v>
      </c>
      <c r="U851">
        <v>29.012626033245528</v>
      </c>
      <c r="V851">
        <v>11.1586</v>
      </c>
      <c r="W851">
        <v>11.508765555454628</v>
      </c>
      <c r="X851">
        <v>10.327999999999999</v>
      </c>
      <c r="Y851">
        <v>1097.0899999999999</v>
      </c>
      <c r="Z851">
        <v>144.02000000000001</v>
      </c>
      <c r="AA851">
        <v>158.28</v>
      </c>
      <c r="AB851">
        <v>104.29</v>
      </c>
      <c r="AC851">
        <v>250.20437823598874</v>
      </c>
      <c r="AD851">
        <v>10.428000000000001</v>
      </c>
      <c r="AE851">
        <v>123.05697668856831</v>
      </c>
      <c r="AF851">
        <v>89.039577874304896</v>
      </c>
      <c r="AG851">
        <v>114.46641711919409</v>
      </c>
      <c r="AH851">
        <v>304.83999999999997</v>
      </c>
      <c r="AI851" t="e">
        <v>#N/A</v>
      </c>
      <c r="AJ851" t="e">
        <v>#N/A</v>
      </c>
      <c r="AK851">
        <v>8.8035486496066344</v>
      </c>
    </row>
    <row r="852" spans="8:37" x14ac:dyDescent="0.25">
      <c r="H852" s="15">
        <v>45044</v>
      </c>
      <c r="I852">
        <v>104.76300000000001</v>
      </c>
      <c r="J852">
        <v>8.2200000000000006</v>
      </c>
      <c r="K852">
        <v>113.43</v>
      </c>
      <c r="L852">
        <v>100.10198861596663</v>
      </c>
      <c r="M852">
        <v>8.118186952538359</v>
      </c>
      <c r="N852">
        <v>88.432599039071704</v>
      </c>
      <c r="O852">
        <v>47.44</v>
      </c>
      <c r="P852">
        <v>102.18</v>
      </c>
      <c r="Q852">
        <v>142.36000000000001</v>
      </c>
      <c r="R852">
        <v>211.63346441278807</v>
      </c>
      <c r="S852">
        <v>36.24</v>
      </c>
      <c r="T852">
        <v>16.381107787145318</v>
      </c>
      <c r="U852">
        <v>29.206327622155744</v>
      </c>
      <c r="V852">
        <v>11.242900000000001</v>
      </c>
      <c r="W852">
        <v>11.62179312845617</v>
      </c>
      <c r="X852">
        <v>10.394</v>
      </c>
      <c r="Y852">
        <v>1102.98</v>
      </c>
      <c r="Z852">
        <v>145.66999999999999</v>
      </c>
      <c r="AA852">
        <v>158.88</v>
      </c>
      <c r="AB852">
        <v>104.29</v>
      </c>
      <c r="AC852">
        <v>254.09301060647269</v>
      </c>
      <c r="AD852">
        <v>10.15</v>
      </c>
      <c r="AE852">
        <v>122.4428262254775</v>
      </c>
      <c r="AF852">
        <v>89.044340751395637</v>
      </c>
      <c r="AG852">
        <v>114.77237038410382</v>
      </c>
      <c r="AH852">
        <v>305.56</v>
      </c>
      <c r="AI852">
        <v>813.04</v>
      </c>
      <c r="AJ852">
        <v>157.46</v>
      </c>
      <c r="AK852">
        <v>8.7707344739839641</v>
      </c>
    </row>
    <row r="853" spans="8:37" x14ac:dyDescent="0.25">
      <c r="H853" s="15">
        <v>45047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>
        <v>47.71</v>
      </c>
      <c r="P853" t="e">
        <v>#N/A</v>
      </c>
      <c r="Q853" t="e">
        <v>#N/A</v>
      </c>
      <c r="R853" t="e">
        <v>#N/A</v>
      </c>
      <c r="S853" t="e">
        <v>#N/A</v>
      </c>
      <c r="T853">
        <v>16.529905178701675</v>
      </c>
      <c r="U853" t="e">
        <v>#N/A</v>
      </c>
      <c r="V853" t="e">
        <v>#N/A</v>
      </c>
      <c r="W853">
        <v>11.533552151714078</v>
      </c>
      <c r="X853" t="e">
        <v>#N/A</v>
      </c>
      <c r="Y853" t="e">
        <v>#N/A</v>
      </c>
      <c r="Z853" t="e">
        <v>#N/A</v>
      </c>
      <c r="AA853" t="e">
        <v>#N/A</v>
      </c>
      <c r="AB853" t="e">
        <v>#N/A</v>
      </c>
      <c r="AC853">
        <v>254.75929978118162</v>
      </c>
      <c r="AD853" t="e">
        <v>#N/A</v>
      </c>
      <c r="AE853">
        <v>121.6709160414713</v>
      </c>
      <c r="AF853" t="e">
        <v>#N/A</v>
      </c>
      <c r="AG853" t="e">
        <v>#N/A</v>
      </c>
      <c r="AH853">
        <v>305.52</v>
      </c>
      <c r="AI853" t="e">
        <v>#N/A</v>
      </c>
      <c r="AJ853" t="e">
        <v>#N/A</v>
      </c>
      <c r="AK853" t="e">
        <v>#N/A</v>
      </c>
    </row>
    <row r="854" spans="8:37" x14ac:dyDescent="0.25">
      <c r="H854" s="15">
        <v>45048</v>
      </c>
      <c r="I854">
        <v>104.816</v>
      </c>
      <c r="J854">
        <v>8.2100000000000009</v>
      </c>
      <c r="K854">
        <v>113.45</v>
      </c>
      <c r="L854">
        <v>100.33489072790381</v>
      </c>
      <c r="M854">
        <v>8.1272584766034548</v>
      </c>
      <c r="N854">
        <v>88.745454545454535</v>
      </c>
      <c r="O854">
        <v>47.01</v>
      </c>
      <c r="P854">
        <v>99.1</v>
      </c>
      <c r="Q854">
        <v>144.79</v>
      </c>
      <c r="R854">
        <v>214.73722783766448</v>
      </c>
      <c r="S854">
        <v>36.25</v>
      </c>
      <c r="T854">
        <v>16.345454545454544</v>
      </c>
      <c r="U854">
        <v>28.895454545454545</v>
      </c>
      <c r="V854">
        <v>11.368399999999999</v>
      </c>
      <c r="W854">
        <v>11.527272727272726</v>
      </c>
      <c r="X854">
        <v>10.28</v>
      </c>
      <c r="Y854">
        <v>1098.33</v>
      </c>
      <c r="Z854">
        <v>143.72</v>
      </c>
      <c r="AA854">
        <v>159.16</v>
      </c>
      <c r="AB854">
        <v>104.13</v>
      </c>
      <c r="AC854">
        <v>251.58181818181816</v>
      </c>
      <c r="AD854">
        <v>9.968</v>
      </c>
      <c r="AE854">
        <v>122.23002616015715</v>
      </c>
      <c r="AF854">
        <v>89.0799157174703</v>
      </c>
      <c r="AG854">
        <v>114.71788764365184</v>
      </c>
      <c r="AH854">
        <v>303.27999999999997</v>
      </c>
      <c r="AI854" t="e">
        <v>#N/A</v>
      </c>
      <c r="AJ854" t="e">
        <v>#N/A</v>
      </c>
      <c r="AK854">
        <v>8.7957166559786639</v>
      </c>
    </row>
    <row r="855" spans="8:37" x14ac:dyDescent="0.25">
      <c r="H855" s="15">
        <v>45049</v>
      </c>
      <c r="I855">
        <v>104.85299999999999</v>
      </c>
      <c r="J855">
        <v>8.16</v>
      </c>
      <c r="K855">
        <v>113.44</v>
      </c>
      <c r="L855">
        <v>100.68808491905499</v>
      </c>
      <c r="M855">
        <v>8.1605830122839542</v>
      </c>
      <c r="N855">
        <v>88.44935276545668</v>
      </c>
      <c r="O855">
        <v>47.09</v>
      </c>
      <c r="P855">
        <v>98.83</v>
      </c>
      <c r="Q855">
        <v>143.03</v>
      </c>
      <c r="R855">
        <v>213.2362362016114</v>
      </c>
      <c r="S855">
        <v>36.31</v>
      </c>
      <c r="T855">
        <v>16.330225400561236</v>
      </c>
      <c r="U855">
        <v>28.729519326513987</v>
      </c>
      <c r="V855">
        <v>11.271000000000001</v>
      </c>
      <c r="W855">
        <v>11.595908391418485</v>
      </c>
      <c r="X855">
        <v>10.206</v>
      </c>
      <c r="Y855">
        <v>1094.82</v>
      </c>
      <c r="Z855">
        <v>143.21</v>
      </c>
      <c r="AA855">
        <v>157.30000000000001</v>
      </c>
      <c r="AB855">
        <v>104.11</v>
      </c>
      <c r="AC855">
        <v>249.09930297818411</v>
      </c>
      <c r="AD855">
        <v>9.8469999999999995</v>
      </c>
      <c r="AE855">
        <v>122.7751620366257</v>
      </c>
      <c r="AF855">
        <v>89.153609017684076</v>
      </c>
      <c r="AG855">
        <v>115.00794129426373</v>
      </c>
      <c r="AH855">
        <v>303.27999999999997</v>
      </c>
      <c r="AI855" t="e">
        <v>#N/A</v>
      </c>
      <c r="AJ855" t="e">
        <v>#N/A</v>
      </c>
      <c r="AK855">
        <v>8.8225829299575391</v>
      </c>
    </row>
    <row r="856" spans="8:37" x14ac:dyDescent="0.25">
      <c r="H856" s="15">
        <v>45050</v>
      </c>
      <c r="I856">
        <v>104.758</v>
      </c>
      <c r="J856">
        <v>8.18</v>
      </c>
      <c r="K856">
        <v>113.46</v>
      </c>
      <c r="L856">
        <v>101.23883828484313</v>
      </c>
      <c r="M856">
        <v>8.1890925861870176</v>
      </c>
      <c r="N856">
        <v>88.807256235827651</v>
      </c>
      <c r="O856">
        <v>46.79</v>
      </c>
      <c r="P856">
        <v>98.51</v>
      </c>
      <c r="Q856">
        <v>142.05000000000001</v>
      </c>
      <c r="R856">
        <v>212.01942170465173</v>
      </c>
      <c r="S856">
        <v>36.270000000000003</v>
      </c>
      <c r="T856">
        <v>15.891156462585034</v>
      </c>
      <c r="U856">
        <v>28.857142857142858</v>
      </c>
      <c r="V856">
        <v>11.1496</v>
      </c>
      <c r="W856">
        <v>11.746031746031745</v>
      </c>
      <c r="X856">
        <v>10.137</v>
      </c>
      <c r="Y856">
        <v>1092.49</v>
      </c>
      <c r="Z856">
        <v>142.11000000000001</v>
      </c>
      <c r="AA856">
        <v>158.1</v>
      </c>
      <c r="AB856">
        <v>104.14</v>
      </c>
      <c r="AC856">
        <v>241.7233560090703</v>
      </c>
      <c r="AD856">
        <v>9.7629999999999999</v>
      </c>
      <c r="AE856">
        <v>124.22716732644093</v>
      </c>
      <c r="AF856">
        <v>89.089767733835544</v>
      </c>
      <c r="AG856">
        <v>115.66931857488758</v>
      </c>
      <c r="AH856">
        <v>302.58</v>
      </c>
      <c r="AI856" t="e">
        <v>#N/A</v>
      </c>
      <c r="AJ856" t="e">
        <v>#N/A</v>
      </c>
      <c r="AK856">
        <v>8.7884494664155675</v>
      </c>
    </row>
    <row r="857" spans="8:37" x14ac:dyDescent="0.25">
      <c r="H857" s="15">
        <v>45051</v>
      </c>
      <c r="I857">
        <v>104.571</v>
      </c>
      <c r="J857">
        <v>8.19</v>
      </c>
      <c r="K857">
        <v>113.45</v>
      </c>
      <c r="L857">
        <v>100.41519193620519</v>
      </c>
      <c r="M857">
        <v>8.1073029800403855</v>
      </c>
      <c r="N857">
        <v>88.551486584481509</v>
      </c>
      <c r="O857">
        <v>47.38</v>
      </c>
      <c r="P857">
        <v>101.17</v>
      </c>
      <c r="Q857">
        <v>143.4</v>
      </c>
      <c r="R857">
        <v>211.82140518497764</v>
      </c>
      <c r="S857">
        <v>36.86</v>
      </c>
      <c r="T857">
        <v>16.270848440899201</v>
      </c>
      <c r="U857">
        <v>29.360043509789705</v>
      </c>
      <c r="V857">
        <v>11.1173</v>
      </c>
      <c r="W857">
        <v>12.155547498187092</v>
      </c>
      <c r="X857">
        <v>10.311999999999999</v>
      </c>
      <c r="Y857">
        <v>1104.73</v>
      </c>
      <c r="Z857">
        <v>145.03</v>
      </c>
      <c r="AA857">
        <v>158.74</v>
      </c>
      <c r="AB857">
        <v>104</v>
      </c>
      <c r="AC857">
        <v>240.79949238578678</v>
      </c>
      <c r="AD857">
        <v>10.068</v>
      </c>
      <c r="AE857">
        <v>122.29546584548268</v>
      </c>
      <c r="AF857">
        <v>88.620197768366751</v>
      </c>
      <c r="AG857">
        <v>114.92741081742831</v>
      </c>
      <c r="AH857">
        <v>305.44</v>
      </c>
      <c r="AI857" t="e">
        <v>#N/A</v>
      </c>
      <c r="AJ857" t="e">
        <v>#N/A</v>
      </c>
      <c r="AK857">
        <v>8.7205612617953001</v>
      </c>
    </row>
    <row r="858" spans="8:37" x14ac:dyDescent="0.25">
      <c r="H858" s="15">
        <v>45054</v>
      </c>
      <c r="I858" t="e">
        <v>#N/A</v>
      </c>
      <c r="J858" t="e">
        <v>#N/A</v>
      </c>
      <c r="K858" t="e">
        <v>#N/A</v>
      </c>
      <c r="L858" t="e">
        <v>#N/A</v>
      </c>
      <c r="M858">
        <v>8.1250281927594283</v>
      </c>
      <c r="N858" t="e">
        <v>#N/A</v>
      </c>
      <c r="O858">
        <v>47.68</v>
      </c>
      <c r="P858">
        <v>103.56</v>
      </c>
      <c r="Q858">
        <v>143.53</v>
      </c>
      <c r="R858">
        <v>213.63704780881434</v>
      </c>
      <c r="S858" t="e">
        <v>#N/A</v>
      </c>
      <c r="T858">
        <v>16.432393216650041</v>
      </c>
      <c r="U858" t="e">
        <v>#N/A</v>
      </c>
      <c r="V858" t="e">
        <v>#N/A</v>
      </c>
      <c r="W858">
        <v>12.578217103473293</v>
      </c>
      <c r="X858">
        <v>10.326000000000001</v>
      </c>
      <c r="Y858">
        <v>1104.71</v>
      </c>
      <c r="Z858">
        <v>145.36000000000001</v>
      </c>
      <c r="AA858">
        <v>159.43</v>
      </c>
      <c r="AB858">
        <v>104.15</v>
      </c>
      <c r="AC858">
        <v>240.15598077446268</v>
      </c>
      <c r="AD858">
        <v>10.119999999999999</v>
      </c>
      <c r="AE858">
        <v>121.87848593451619</v>
      </c>
      <c r="AF858" t="e">
        <v>#N/A</v>
      </c>
      <c r="AG858">
        <v>115.38483451000818</v>
      </c>
      <c r="AH858">
        <v>305.92</v>
      </c>
      <c r="AI858" t="e">
        <v>#N/A</v>
      </c>
      <c r="AJ858" t="e">
        <v>#N/A</v>
      </c>
      <c r="AK858">
        <v>8.7827656530845974</v>
      </c>
    </row>
    <row r="859" spans="8:37" x14ac:dyDescent="0.25">
      <c r="H859" s="15">
        <v>45055</v>
      </c>
      <c r="I859" t="e">
        <v>#N/A</v>
      </c>
      <c r="J859">
        <v>8.18</v>
      </c>
      <c r="K859">
        <v>113.44</v>
      </c>
      <c r="L859" t="e">
        <v>#N/A</v>
      </c>
      <c r="M859" t="e">
        <v>#N/A</v>
      </c>
      <c r="N859">
        <v>89.009584664536746</v>
      </c>
      <c r="O859">
        <v>47.71</v>
      </c>
      <c r="P859" t="e">
        <v>#N/A</v>
      </c>
      <c r="Q859" t="e">
        <v>#N/A</v>
      </c>
      <c r="R859" t="e">
        <v>#N/A</v>
      </c>
      <c r="S859">
        <v>36.93</v>
      </c>
      <c r="T859">
        <v>16.595162026471932</v>
      </c>
      <c r="U859">
        <v>29.849383842994072</v>
      </c>
      <c r="V859" t="e">
        <v>#N/A</v>
      </c>
      <c r="W859">
        <v>12.651757188498403</v>
      </c>
      <c r="X859">
        <v>10.284000000000001</v>
      </c>
      <c r="Y859" t="e">
        <v>#N/A</v>
      </c>
      <c r="Z859" t="e">
        <v>#N/A</v>
      </c>
      <c r="AA859">
        <v>158.33000000000001</v>
      </c>
      <c r="AB859" t="e">
        <v>#N/A</v>
      </c>
      <c r="AC859">
        <v>240.51118210862623</v>
      </c>
      <c r="AD859">
        <v>10.102</v>
      </c>
      <c r="AE859">
        <v>122.53257539319191</v>
      </c>
      <c r="AF859">
        <v>88.569129869734283</v>
      </c>
      <c r="AG859" t="e">
        <v>#N/A</v>
      </c>
      <c r="AH859">
        <v>305.01</v>
      </c>
      <c r="AI859" t="e">
        <v>#N/A</v>
      </c>
      <c r="AJ859" t="e">
        <v>#N/A</v>
      </c>
      <c r="AK859">
        <v>8.7647601350858437</v>
      </c>
    </row>
    <row r="860" spans="8:37" x14ac:dyDescent="0.25">
      <c r="H860" s="15">
        <v>45056</v>
      </c>
      <c r="I860">
        <v>104.52</v>
      </c>
      <c r="J860">
        <v>8.19</v>
      </c>
      <c r="K860">
        <v>113.45</v>
      </c>
      <c r="L860">
        <v>100.92130993219818</v>
      </c>
      <c r="M860">
        <v>8.1126978166670902</v>
      </c>
      <c r="N860">
        <v>89.079307201458519</v>
      </c>
      <c r="O860">
        <v>47.88</v>
      </c>
      <c r="P860">
        <v>105.12</v>
      </c>
      <c r="Q860">
        <v>144.69</v>
      </c>
      <c r="R860">
        <v>216.66201513686599</v>
      </c>
      <c r="S860">
        <v>36.9</v>
      </c>
      <c r="T860">
        <v>16.399270738377393</v>
      </c>
      <c r="U860">
        <v>30.097994530537829</v>
      </c>
      <c r="V860">
        <v>11.1511</v>
      </c>
      <c r="W860">
        <v>12.862351868732908</v>
      </c>
      <c r="X860">
        <v>10.33</v>
      </c>
      <c r="Y860">
        <v>1103.9100000000001</v>
      </c>
      <c r="Z860">
        <v>144.31</v>
      </c>
      <c r="AA860">
        <v>158.13</v>
      </c>
      <c r="AB860">
        <v>103.69</v>
      </c>
      <c r="AC860">
        <v>245.11394712853235</v>
      </c>
      <c r="AD860">
        <v>10.002000000000001</v>
      </c>
      <c r="AE860">
        <v>122.49540194488186</v>
      </c>
      <c r="AF860">
        <v>88.72805887721178</v>
      </c>
      <c r="AG860">
        <v>115.33132964465484</v>
      </c>
      <c r="AH860">
        <v>304.99</v>
      </c>
      <c r="AI860" t="e">
        <v>#N/A</v>
      </c>
      <c r="AJ860" t="e">
        <v>#N/A</v>
      </c>
      <c r="AK860">
        <v>8.7800823233782417</v>
      </c>
    </row>
    <row r="861" spans="8:37" x14ac:dyDescent="0.25">
      <c r="H861" s="15">
        <v>45057</v>
      </c>
      <c r="I861">
        <v>104.667</v>
      </c>
      <c r="J861">
        <v>8.19</v>
      </c>
      <c r="K861">
        <v>113.48</v>
      </c>
      <c r="L861">
        <v>100.91069935455337</v>
      </c>
      <c r="M861">
        <v>8.1403208472936104</v>
      </c>
      <c r="N861">
        <v>89.675057208237988</v>
      </c>
      <c r="O861">
        <v>47.94</v>
      </c>
      <c r="P861">
        <v>104.56</v>
      </c>
      <c r="Q861">
        <v>144.63</v>
      </c>
      <c r="R861">
        <v>216.11290081917639</v>
      </c>
      <c r="S861">
        <v>36.94</v>
      </c>
      <c r="T861">
        <v>16.366132723112127</v>
      </c>
      <c r="U861">
        <v>30.391304347826086</v>
      </c>
      <c r="V861">
        <v>11.1876</v>
      </c>
      <c r="W861">
        <v>12.668192219679634</v>
      </c>
      <c r="X861">
        <v>10.295999999999999</v>
      </c>
      <c r="Y861">
        <v>1105.1199999999999</v>
      </c>
      <c r="Z861">
        <v>143.69</v>
      </c>
      <c r="AA861">
        <v>158.63999999999999</v>
      </c>
      <c r="AB861">
        <v>103.91</v>
      </c>
      <c r="AC861">
        <v>249.21739130434781</v>
      </c>
      <c r="AD861">
        <v>10.058</v>
      </c>
      <c r="AE861">
        <v>123.56621093735002</v>
      </c>
      <c r="AF861">
        <v>89.299365763406527</v>
      </c>
      <c r="AG861">
        <v>115.34552598435151</v>
      </c>
      <c r="AH861">
        <v>304.27999999999997</v>
      </c>
      <c r="AI861" t="e">
        <v>#N/A</v>
      </c>
      <c r="AJ861" t="e">
        <v>#N/A</v>
      </c>
      <c r="AK861">
        <v>8.824695428997158</v>
      </c>
    </row>
    <row r="862" spans="8:37" x14ac:dyDescent="0.25">
      <c r="H862" s="15">
        <v>45058</v>
      </c>
      <c r="I862">
        <v>104.58799999999999</v>
      </c>
      <c r="J862">
        <v>8.17</v>
      </c>
      <c r="K862">
        <v>113.45</v>
      </c>
      <c r="L862">
        <v>100.89079813127219</v>
      </c>
      <c r="M862">
        <v>8.1421634147331474</v>
      </c>
      <c r="N862">
        <v>90.149281238481393</v>
      </c>
      <c r="O862">
        <v>48.08</v>
      </c>
      <c r="P862">
        <v>104.22</v>
      </c>
      <c r="Q862">
        <v>146.38</v>
      </c>
      <c r="R862">
        <v>216.72078085312023</v>
      </c>
      <c r="S862">
        <v>37.01</v>
      </c>
      <c r="T862">
        <v>16.328787320309619</v>
      </c>
      <c r="U862">
        <v>30.422963509030595</v>
      </c>
      <c r="V862">
        <v>11.1806</v>
      </c>
      <c r="W862">
        <v>11.896424622189459</v>
      </c>
      <c r="X862">
        <v>10.29</v>
      </c>
      <c r="Y862">
        <v>1104.21</v>
      </c>
      <c r="Z862">
        <v>144.47999999999999</v>
      </c>
      <c r="AA862">
        <v>158.88</v>
      </c>
      <c r="AB862">
        <v>103.65</v>
      </c>
      <c r="AC862">
        <v>255.42757095466274</v>
      </c>
      <c r="AD862">
        <v>10.114000000000001</v>
      </c>
      <c r="AE862">
        <v>123.26879373020482</v>
      </c>
      <c r="AF862">
        <v>89.822873393734994</v>
      </c>
      <c r="AG862">
        <v>115.66581585821534</v>
      </c>
      <c r="AH862">
        <v>303.95</v>
      </c>
      <c r="AI862" t="e">
        <v>#N/A</v>
      </c>
      <c r="AJ862" t="e">
        <v>#N/A</v>
      </c>
      <c r="AK862">
        <v>8.9358075961074892</v>
      </c>
    </row>
    <row r="863" spans="8:37" x14ac:dyDescent="0.25">
      <c r="H863" s="15">
        <v>45061</v>
      </c>
      <c r="I863">
        <v>104.602</v>
      </c>
      <c r="J863">
        <v>8.15</v>
      </c>
      <c r="K863">
        <v>113.45</v>
      </c>
      <c r="L863">
        <v>101.04748032079506</v>
      </c>
      <c r="M863">
        <v>8.1312848826956525</v>
      </c>
      <c r="N863">
        <v>89.74170420075373</v>
      </c>
      <c r="O863">
        <v>48.31</v>
      </c>
      <c r="P863">
        <v>105.65</v>
      </c>
      <c r="Q863">
        <v>146.13999999999999</v>
      </c>
      <c r="R863">
        <v>217.18373097125416</v>
      </c>
      <c r="S863">
        <v>37.479999999999997</v>
      </c>
      <c r="T863">
        <v>16.481294236602626</v>
      </c>
      <c r="U863">
        <v>30.745013328430918</v>
      </c>
      <c r="V863">
        <v>11.1564</v>
      </c>
      <c r="W863">
        <v>12.354076661457853</v>
      </c>
      <c r="X863">
        <v>10.304</v>
      </c>
      <c r="Y863">
        <v>1109.6300000000001</v>
      </c>
      <c r="Z863">
        <v>145.07</v>
      </c>
      <c r="AA863">
        <v>160.6</v>
      </c>
      <c r="AB863">
        <v>104.21</v>
      </c>
      <c r="AC863">
        <v>255.0877838036584</v>
      </c>
      <c r="AD863">
        <v>10.144</v>
      </c>
      <c r="AE863">
        <v>123.51618055284246</v>
      </c>
      <c r="AF863">
        <v>89.621950962174793</v>
      </c>
      <c r="AG863">
        <v>116.04374456533174</v>
      </c>
      <c r="AH863">
        <v>305.36</v>
      </c>
      <c r="AI863" t="e">
        <v>#N/A</v>
      </c>
      <c r="AJ863" t="e">
        <v>#N/A</v>
      </c>
      <c r="AK863">
        <v>8.9730902573547038</v>
      </c>
    </row>
    <row r="864" spans="8:37" x14ac:dyDescent="0.25">
      <c r="H864" s="15">
        <v>45062</v>
      </c>
      <c r="I864">
        <v>104.553</v>
      </c>
      <c r="J864">
        <v>8.1300000000000008</v>
      </c>
      <c r="K864">
        <v>113.46</v>
      </c>
      <c r="L864">
        <v>100.77101999218786</v>
      </c>
      <c r="M864">
        <v>8.0976235712462881</v>
      </c>
      <c r="N864">
        <v>89.693567681972951</v>
      </c>
      <c r="O864">
        <v>48.54</v>
      </c>
      <c r="P864">
        <v>104.79</v>
      </c>
      <c r="Q864">
        <v>147.21</v>
      </c>
      <c r="R864">
        <v>220.81720604219052</v>
      </c>
      <c r="S864">
        <v>36.79</v>
      </c>
      <c r="T864">
        <v>16.425876506855619</v>
      </c>
      <c r="U864">
        <v>30.537406828011413</v>
      </c>
      <c r="V864">
        <v>11.1942</v>
      </c>
      <c r="W864">
        <v>12.036440599981596</v>
      </c>
      <c r="X864">
        <v>10.26</v>
      </c>
      <c r="Y864">
        <v>1103.99</v>
      </c>
      <c r="Z864">
        <v>144.13999999999999</v>
      </c>
      <c r="AA864">
        <v>160.13</v>
      </c>
      <c r="AB864">
        <v>104.7</v>
      </c>
      <c r="AC864">
        <v>256.91543204196188</v>
      </c>
      <c r="AD864">
        <v>10.039999999999999</v>
      </c>
      <c r="AE864">
        <v>123.04477341754762</v>
      </c>
      <c r="AF864">
        <v>90.069554595891219</v>
      </c>
      <c r="AG864">
        <v>115.75368769509238</v>
      </c>
      <c r="AH864">
        <v>304.33999999999997</v>
      </c>
      <c r="AI864" t="e">
        <v>#N/A</v>
      </c>
      <c r="AJ864" t="e">
        <v>#N/A</v>
      </c>
      <c r="AK864">
        <v>8.9331203802307364</v>
      </c>
    </row>
    <row r="865" spans="8:37" x14ac:dyDescent="0.25">
      <c r="H865" s="15">
        <v>45063</v>
      </c>
      <c r="I865">
        <v>104.623</v>
      </c>
      <c r="J865">
        <v>8.1300000000000008</v>
      </c>
      <c r="K865">
        <v>113.46</v>
      </c>
      <c r="L865">
        <v>100.70468017813802</v>
      </c>
      <c r="M865">
        <v>8.0442586391072624</v>
      </c>
      <c r="N865">
        <v>89.854270429810001</v>
      </c>
      <c r="O865">
        <v>48.92</v>
      </c>
      <c r="P865">
        <v>105.99</v>
      </c>
      <c r="Q865">
        <v>147.46</v>
      </c>
      <c r="R865">
        <v>220.65085410156874</v>
      </c>
      <c r="S865">
        <v>36.93</v>
      </c>
      <c r="T865">
        <v>17.164729754657809</v>
      </c>
      <c r="U865">
        <v>30.801512636045011</v>
      </c>
      <c r="V865">
        <v>11.115399999999999</v>
      </c>
      <c r="W865">
        <v>12.368566685113446</v>
      </c>
      <c r="X865">
        <v>10.378</v>
      </c>
      <c r="Y865">
        <v>1112.3800000000001</v>
      </c>
      <c r="Z865">
        <v>144.38999999999999</v>
      </c>
      <c r="AA865">
        <v>160.19</v>
      </c>
      <c r="AB865">
        <v>104.35</v>
      </c>
      <c r="AC865">
        <v>262.52536432392543</v>
      </c>
      <c r="AD865">
        <v>10.208</v>
      </c>
      <c r="AE865">
        <v>123.1702022244029</v>
      </c>
      <c r="AF865">
        <v>90.89911639651875</v>
      </c>
      <c r="AG865">
        <v>115.6440469867831</v>
      </c>
      <c r="AH865">
        <v>305.87</v>
      </c>
      <c r="AI865" t="e">
        <v>#N/A</v>
      </c>
      <c r="AJ865" t="e">
        <v>#N/A</v>
      </c>
      <c r="AK865">
        <v>8.8814792367546289</v>
      </c>
    </row>
    <row r="866" spans="8:37" x14ac:dyDescent="0.25">
      <c r="H866" s="15">
        <v>45064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>
        <v>90.467341819195397</v>
      </c>
      <c r="O866">
        <v>49.94</v>
      </c>
      <c r="P866" t="e">
        <v>#N/A</v>
      </c>
      <c r="Q866" t="e">
        <v>#N/A</v>
      </c>
      <c r="R866" t="e">
        <v>#N/A</v>
      </c>
      <c r="S866">
        <v>36.78</v>
      </c>
      <c r="T866">
        <v>17.3371736504692</v>
      </c>
      <c r="U866">
        <v>31.459630214624173</v>
      </c>
      <c r="V866" t="e">
        <v>#N/A</v>
      </c>
      <c r="W866">
        <v>12.580135649911734</v>
      </c>
      <c r="X866">
        <v>10.481999999999999</v>
      </c>
      <c r="Y866" t="e">
        <v>#N/A</v>
      </c>
      <c r="Z866" t="e">
        <v>#N/A</v>
      </c>
      <c r="AA866">
        <v>161.68</v>
      </c>
      <c r="AB866" t="e">
        <v>#N/A</v>
      </c>
      <c r="AC866">
        <v>267.10025085942584</v>
      </c>
      <c r="AD866">
        <v>10.305999999999999</v>
      </c>
      <c r="AE866">
        <v>122.42401352874627</v>
      </c>
      <c r="AF866">
        <v>92.23464174331302</v>
      </c>
      <c r="AG866" t="e">
        <v>#N/A</v>
      </c>
      <c r="AH866">
        <v>306.83</v>
      </c>
      <c r="AI866" t="e">
        <v>#N/A</v>
      </c>
      <c r="AJ866" t="e">
        <v>#N/A</v>
      </c>
      <c r="AK866" t="e">
        <v>#N/A</v>
      </c>
    </row>
    <row r="867" spans="8:37" x14ac:dyDescent="0.25">
      <c r="H867" s="15">
        <v>45065</v>
      </c>
      <c r="I867">
        <v>104.69</v>
      </c>
      <c r="J867">
        <v>8.14</v>
      </c>
      <c r="K867">
        <v>113.5</v>
      </c>
      <c r="L867">
        <v>100.48412104124127</v>
      </c>
      <c r="M867">
        <v>8.0313267806952187</v>
      </c>
      <c r="N867">
        <v>89.963958968672017</v>
      </c>
      <c r="O867">
        <v>49.86</v>
      </c>
      <c r="P867">
        <v>108.32</v>
      </c>
      <c r="Q867">
        <v>152.31</v>
      </c>
      <c r="R867">
        <v>231.49493351514857</v>
      </c>
      <c r="S867">
        <v>37.01</v>
      </c>
      <c r="T867">
        <v>17.050180205156639</v>
      </c>
      <c r="U867">
        <v>31.103872100545232</v>
      </c>
      <c r="V867">
        <v>11.3255</v>
      </c>
      <c r="W867">
        <v>12.448017743276962</v>
      </c>
      <c r="X867">
        <v>10.472</v>
      </c>
      <c r="Y867">
        <v>1107.75</v>
      </c>
      <c r="Z867">
        <v>146.41</v>
      </c>
      <c r="AA867">
        <v>161.32</v>
      </c>
      <c r="AB867">
        <v>104</v>
      </c>
      <c r="AC867">
        <v>267.91424082801962</v>
      </c>
      <c r="AD867">
        <v>10.318</v>
      </c>
      <c r="AE867">
        <v>121.47957537115171</v>
      </c>
      <c r="AF867">
        <v>91.777485034107002</v>
      </c>
      <c r="AG867">
        <v>115.89655299057317</v>
      </c>
      <c r="AH867">
        <v>306.52999999999997</v>
      </c>
      <c r="AI867" t="e">
        <v>#N/A</v>
      </c>
      <c r="AJ867" t="e">
        <v>#N/A</v>
      </c>
      <c r="AK867">
        <v>8.9554557891047946</v>
      </c>
    </row>
    <row r="868" spans="8:37" x14ac:dyDescent="0.25">
      <c r="H868" s="15">
        <v>45068</v>
      </c>
      <c r="I868">
        <v>104.703</v>
      </c>
      <c r="J868">
        <v>8.15</v>
      </c>
      <c r="K868">
        <v>113.5</v>
      </c>
      <c r="L868">
        <v>100.56087094530309</v>
      </c>
      <c r="M868">
        <v>8.027670100196282</v>
      </c>
      <c r="N868">
        <v>89.967622571692871</v>
      </c>
      <c r="O868">
        <v>50.18</v>
      </c>
      <c r="P868">
        <v>109.23</v>
      </c>
      <c r="Q868">
        <v>151.94999999999999</v>
      </c>
      <c r="R868">
        <v>232.92550771189826</v>
      </c>
      <c r="S868">
        <v>37.31</v>
      </c>
      <c r="T868">
        <v>17.021276595744681</v>
      </c>
      <c r="U868">
        <v>31.426919518963921</v>
      </c>
      <c r="V868">
        <v>11.2875</v>
      </c>
      <c r="W868">
        <v>13.163737280296022</v>
      </c>
      <c r="X868">
        <v>10.468</v>
      </c>
      <c r="Y868">
        <v>1109.97</v>
      </c>
      <c r="Z868">
        <v>146.30000000000001</v>
      </c>
      <c r="AA868">
        <v>161.96</v>
      </c>
      <c r="AB868">
        <v>104.03</v>
      </c>
      <c r="AC868">
        <v>269.14893617021278</v>
      </c>
      <c r="AD868">
        <v>10.378</v>
      </c>
      <c r="AE868">
        <v>121.98309662803869</v>
      </c>
      <c r="AF868">
        <v>92.001249904475415</v>
      </c>
      <c r="AG868">
        <v>116.34946323935775</v>
      </c>
      <c r="AH868">
        <v>307.52999999999997</v>
      </c>
      <c r="AI868" t="e">
        <v>#N/A</v>
      </c>
      <c r="AJ868" t="e">
        <v>#N/A</v>
      </c>
      <c r="AK868">
        <v>8.960257857682679</v>
      </c>
    </row>
    <row r="869" spans="8:37" x14ac:dyDescent="0.25">
      <c r="H869" s="15">
        <v>45069</v>
      </c>
      <c r="I869">
        <v>104.729</v>
      </c>
      <c r="J869">
        <v>8.14</v>
      </c>
      <c r="K869">
        <v>113.49</v>
      </c>
      <c r="L869">
        <v>100.69418940863372</v>
      </c>
      <c r="M869">
        <v>8.0225746978924555</v>
      </c>
      <c r="N869">
        <v>90.303705767623299</v>
      </c>
      <c r="O869">
        <v>50.08</v>
      </c>
      <c r="P869">
        <v>107.66</v>
      </c>
      <c r="Q869">
        <v>151.75</v>
      </c>
      <c r="R869">
        <v>231.50599438916237</v>
      </c>
      <c r="S869">
        <v>37.03</v>
      </c>
      <c r="T869">
        <v>16.987090182966472</v>
      </c>
      <c r="U869">
        <v>31.197176558001303</v>
      </c>
      <c r="V869">
        <v>11.3291</v>
      </c>
      <c r="W869">
        <v>13.1884461781369</v>
      </c>
      <c r="X869">
        <v>10.358000000000001</v>
      </c>
      <c r="Y869">
        <v>1106.67</v>
      </c>
      <c r="Z869">
        <v>146.34</v>
      </c>
      <c r="AA869">
        <v>160.66999999999999</v>
      </c>
      <c r="AB869">
        <v>103.7</v>
      </c>
      <c r="AC869">
        <v>267.57685520572119</v>
      </c>
      <c r="AD869">
        <v>10.336</v>
      </c>
      <c r="AE869">
        <v>122.22148644873646</v>
      </c>
      <c r="AF869">
        <v>92.386094771051475</v>
      </c>
      <c r="AG869">
        <v>116.30920486930154</v>
      </c>
      <c r="AH869">
        <v>306.57</v>
      </c>
      <c r="AI869" t="e">
        <v>#N/A</v>
      </c>
      <c r="AJ869" t="e">
        <v>#N/A</v>
      </c>
      <c r="AK869">
        <v>8.9631836766973247</v>
      </c>
    </row>
    <row r="870" spans="8:37" x14ac:dyDescent="0.25">
      <c r="H870" s="15">
        <v>45070</v>
      </c>
      <c r="I870">
        <v>104.452</v>
      </c>
      <c r="J870">
        <v>8.1300000000000008</v>
      </c>
      <c r="K870">
        <v>113.47</v>
      </c>
      <c r="L870">
        <v>100.18616440769206</v>
      </c>
      <c r="M870">
        <v>7.9964199815506394</v>
      </c>
      <c r="N870">
        <v>90.405355150613616</v>
      </c>
      <c r="O870">
        <v>49.17</v>
      </c>
      <c r="P870">
        <v>109.23</v>
      </c>
      <c r="Q870">
        <v>148</v>
      </c>
      <c r="R870">
        <v>225.75241328375355</v>
      </c>
      <c r="S870">
        <v>36.6</v>
      </c>
      <c r="T870">
        <v>16.679062848642619</v>
      </c>
      <c r="U870">
        <v>30.341204908888063</v>
      </c>
      <c r="V870">
        <v>11.200799999999999</v>
      </c>
      <c r="W870">
        <v>13.369282261063594</v>
      </c>
      <c r="X870">
        <v>10.27</v>
      </c>
      <c r="Y870">
        <v>1101.48</v>
      </c>
      <c r="Z870">
        <v>143.07</v>
      </c>
      <c r="AA870">
        <v>159.35</v>
      </c>
      <c r="AB870">
        <v>103.52</v>
      </c>
      <c r="AC870">
        <v>266.66046857567869</v>
      </c>
      <c r="AD870">
        <v>10.141999999999999</v>
      </c>
      <c r="AE870">
        <v>122.84658758042141</v>
      </c>
      <c r="AF870">
        <v>92.473615488169358</v>
      </c>
      <c r="AG870">
        <v>115.39574191764899</v>
      </c>
      <c r="AH870">
        <v>305.02999999999997</v>
      </c>
      <c r="AI870" t="e">
        <v>#N/A</v>
      </c>
      <c r="AJ870" t="e">
        <v>#N/A</v>
      </c>
      <c r="AK870">
        <v>8.9358833589200444</v>
      </c>
    </row>
    <row r="871" spans="8:37" x14ac:dyDescent="0.25">
      <c r="H871" s="15">
        <v>45071</v>
      </c>
      <c r="I871">
        <v>104.256</v>
      </c>
      <c r="J871">
        <v>8.1300000000000008</v>
      </c>
      <c r="K871">
        <v>113.48</v>
      </c>
      <c r="L871">
        <v>99.991422839053442</v>
      </c>
      <c r="M871">
        <v>8.0025035102977782</v>
      </c>
      <c r="N871">
        <v>90.595538131242435</v>
      </c>
      <c r="O871">
        <v>49.64</v>
      </c>
      <c r="P871">
        <v>109.75</v>
      </c>
      <c r="Q871">
        <v>149.94999999999999</v>
      </c>
      <c r="R871">
        <v>231.66360210138797</v>
      </c>
      <c r="S871">
        <v>36.04</v>
      </c>
      <c r="T871">
        <v>16.951367497433026</v>
      </c>
      <c r="U871">
        <v>31.242415756557456</v>
      </c>
      <c r="V871">
        <v>11.186400000000001</v>
      </c>
      <c r="W871">
        <v>13.600298702510969</v>
      </c>
      <c r="X871">
        <v>10.364000000000001</v>
      </c>
      <c r="Y871">
        <v>1096.73</v>
      </c>
      <c r="Z871">
        <v>142.27000000000001</v>
      </c>
      <c r="AA871">
        <v>160.06</v>
      </c>
      <c r="AB871">
        <v>103.96</v>
      </c>
      <c r="AC871">
        <v>272.34201437505834</v>
      </c>
      <c r="AD871">
        <v>10.202</v>
      </c>
      <c r="AE871">
        <v>123.01887749163643</v>
      </c>
      <c r="AF871">
        <v>93.77256958077767</v>
      </c>
      <c r="AG871">
        <v>115.45624158026534</v>
      </c>
      <c r="AH871">
        <v>304.85000000000002</v>
      </c>
      <c r="AI871" t="e">
        <v>#N/A</v>
      </c>
      <c r="AJ871" t="e">
        <v>#N/A</v>
      </c>
      <c r="AK871">
        <v>8.9177367950820763</v>
      </c>
    </row>
    <row r="872" spans="8:37" x14ac:dyDescent="0.25">
      <c r="H872" s="15">
        <v>45072</v>
      </c>
      <c r="I872">
        <v>104.13200000000001</v>
      </c>
      <c r="J872">
        <v>8.1300000000000008</v>
      </c>
      <c r="K872">
        <v>113.49</v>
      </c>
      <c r="L872">
        <v>100.14463848619958</v>
      </c>
      <c r="M872">
        <v>8.012189192084854</v>
      </c>
      <c r="N872">
        <v>90.419776119402982</v>
      </c>
      <c r="O872">
        <v>50.92</v>
      </c>
      <c r="P872">
        <v>112.24</v>
      </c>
      <c r="Q872">
        <v>154.31</v>
      </c>
      <c r="R872">
        <v>237.52029471636845</v>
      </c>
      <c r="S872">
        <v>36.19</v>
      </c>
      <c r="T872">
        <v>16.996268656716417</v>
      </c>
      <c r="U872">
        <v>31.72108208955224</v>
      </c>
      <c r="V872">
        <v>11.101800000000001</v>
      </c>
      <c r="W872">
        <v>14.123134328358208</v>
      </c>
      <c r="X872">
        <v>10.506</v>
      </c>
      <c r="Y872">
        <v>1099.3</v>
      </c>
      <c r="Z872">
        <v>143.54</v>
      </c>
      <c r="AA872">
        <v>162.19</v>
      </c>
      <c r="AB872" t="e">
        <v>#N/A</v>
      </c>
      <c r="AC872">
        <v>283.20895522388059</v>
      </c>
      <c r="AD872">
        <v>10.263999999999999</v>
      </c>
      <c r="AE872">
        <v>121.99493971336031</v>
      </c>
      <c r="AF872" t="e">
        <v>#N/A</v>
      </c>
      <c r="AG872">
        <v>115.81380782448882</v>
      </c>
      <c r="AH872">
        <v>306.91000000000003</v>
      </c>
      <c r="AI872" t="e">
        <v>#N/A</v>
      </c>
      <c r="AJ872" t="e">
        <v>#N/A</v>
      </c>
      <c r="AK872">
        <v>9.063599726381895</v>
      </c>
    </row>
    <row r="873" spans="8:37" x14ac:dyDescent="0.25">
      <c r="H873" s="15">
        <v>45075</v>
      </c>
      <c r="I873" t="e">
        <v>#N/A</v>
      </c>
      <c r="J873" t="e">
        <v>#N/A</v>
      </c>
      <c r="K873" t="e">
        <v>#N/A</v>
      </c>
      <c r="L873" t="e">
        <v>#N/A</v>
      </c>
      <c r="M873" t="e">
        <v>#N/A</v>
      </c>
      <c r="N873" t="e">
        <v>#N/A</v>
      </c>
      <c r="O873">
        <v>50.99</v>
      </c>
      <c r="P873" t="e">
        <v>#N/A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>
        <v>10.53</v>
      </c>
      <c r="Y873" t="e">
        <v>#N/A</v>
      </c>
      <c r="Z873" t="e">
        <v>#N/A</v>
      </c>
      <c r="AA873">
        <v>161.19999999999999</v>
      </c>
      <c r="AB873" t="e">
        <v>#N/A</v>
      </c>
      <c r="AC873" t="e">
        <v>#N/A</v>
      </c>
      <c r="AD873">
        <v>10.141999999999999</v>
      </c>
      <c r="AE873">
        <v>121.45426179245649</v>
      </c>
      <c r="AF873" t="e">
        <v>#N/A</v>
      </c>
      <c r="AG873" t="e">
        <v>#N/A</v>
      </c>
      <c r="AH873">
        <v>306.89</v>
      </c>
      <c r="AI873" t="e">
        <v>#N/A</v>
      </c>
      <c r="AJ873" t="e">
        <v>#N/A</v>
      </c>
      <c r="AK873" t="e">
        <v>#N/A</v>
      </c>
    </row>
    <row r="874" spans="8:37" x14ac:dyDescent="0.25">
      <c r="H874" s="15">
        <v>45076</v>
      </c>
      <c r="I874">
        <v>104.57299999999999</v>
      </c>
      <c r="J874">
        <v>8.18</v>
      </c>
      <c r="K874">
        <v>113.52</v>
      </c>
      <c r="L874">
        <v>100.29313668935751</v>
      </c>
      <c r="M874">
        <v>8.0813875614117947</v>
      </c>
      <c r="N874">
        <v>90.579237011472799</v>
      </c>
      <c r="O874">
        <v>51.08</v>
      </c>
      <c r="P874">
        <v>112.88</v>
      </c>
      <c r="Q874">
        <v>157.09</v>
      </c>
      <c r="R874">
        <v>242.62377218602322</v>
      </c>
      <c r="S874">
        <v>35.799999999999997</v>
      </c>
      <c r="T874">
        <v>17.087958212853277</v>
      </c>
      <c r="U874">
        <v>31.690140845070424</v>
      </c>
      <c r="V874">
        <v>11.238799999999999</v>
      </c>
      <c r="W874">
        <v>13.869974815782108</v>
      </c>
      <c r="X874">
        <v>10.494</v>
      </c>
      <c r="Y874">
        <v>1096.3399999999999</v>
      </c>
      <c r="Z874">
        <v>142.29</v>
      </c>
      <c r="AA874">
        <v>161.02000000000001</v>
      </c>
      <c r="AB874">
        <v>104.45</v>
      </c>
      <c r="AC874">
        <v>287.68771569816249</v>
      </c>
      <c r="AD874">
        <v>10.074</v>
      </c>
      <c r="AE874">
        <v>120.86424075687502</v>
      </c>
      <c r="AF874">
        <v>93.901584545117828</v>
      </c>
      <c r="AG874">
        <v>115.62627578920798</v>
      </c>
      <c r="AH874">
        <v>306.17</v>
      </c>
      <c r="AI874" t="e">
        <v>#N/A</v>
      </c>
      <c r="AJ874" t="e">
        <v>#N/A</v>
      </c>
      <c r="AK874">
        <v>9.0321450925763482</v>
      </c>
    </row>
    <row r="875" spans="8:37" x14ac:dyDescent="0.25">
      <c r="H875" s="15">
        <v>45077</v>
      </c>
      <c r="I875">
        <v>104.65300000000001</v>
      </c>
      <c r="J875">
        <v>8.23</v>
      </c>
      <c r="K875">
        <v>113.54</v>
      </c>
      <c r="L875">
        <v>100.28455356522487</v>
      </c>
      <c r="M875">
        <v>8.0881538444423917</v>
      </c>
      <c r="N875">
        <v>91.441060349689792</v>
      </c>
      <c r="O875">
        <v>50.85</v>
      </c>
      <c r="P875">
        <v>114.13</v>
      </c>
      <c r="Q875">
        <v>156.31</v>
      </c>
      <c r="R875">
        <v>240.54310182612272</v>
      </c>
      <c r="S875">
        <v>36.11</v>
      </c>
      <c r="T875">
        <v>17.183681143072008</v>
      </c>
      <c r="U875">
        <v>31.366328257191199</v>
      </c>
      <c r="V875">
        <v>11.0609</v>
      </c>
      <c r="W875">
        <v>13.846587704455724</v>
      </c>
      <c r="X875">
        <v>10.452</v>
      </c>
      <c r="Y875">
        <v>1096.0999999999999</v>
      </c>
      <c r="Z875">
        <v>140.27000000000001</v>
      </c>
      <c r="AA875">
        <v>159.47999999999999</v>
      </c>
      <c r="AB875">
        <v>104.13</v>
      </c>
      <c r="AC875">
        <v>287.57285203985708</v>
      </c>
      <c r="AD875">
        <v>9.907</v>
      </c>
      <c r="AE875">
        <v>121.86516438472526</v>
      </c>
      <c r="AF875">
        <v>95.135639845164931</v>
      </c>
      <c r="AG875">
        <v>115.37761534846764</v>
      </c>
      <c r="AH875">
        <v>304.64</v>
      </c>
      <c r="AI875">
        <v>800.19</v>
      </c>
      <c r="AJ875">
        <v>158</v>
      </c>
      <c r="AK875">
        <v>8.9047008245685095</v>
      </c>
    </row>
    <row r="876" spans="8:37" x14ac:dyDescent="0.25">
      <c r="H876" s="15">
        <v>45078</v>
      </c>
      <c r="I876">
        <v>104.759</v>
      </c>
      <c r="J876">
        <v>8.1999999999999993</v>
      </c>
      <c r="K876">
        <v>113.57</v>
      </c>
      <c r="L876">
        <v>99.985697301625876</v>
      </c>
      <c r="M876">
        <v>8.0679103593747641</v>
      </c>
      <c r="N876">
        <v>90.56226765799255</v>
      </c>
      <c r="O876">
        <v>51.18</v>
      </c>
      <c r="P876">
        <v>113.3</v>
      </c>
      <c r="Q876">
        <v>155.22</v>
      </c>
      <c r="R876">
        <v>238.98620506790914</v>
      </c>
      <c r="S876">
        <v>36.130000000000003</v>
      </c>
      <c r="T876">
        <v>17.016728624535315</v>
      </c>
      <c r="U876">
        <v>31.628717472118957</v>
      </c>
      <c r="V876">
        <v>11.0839</v>
      </c>
      <c r="W876">
        <v>13.550185873605948</v>
      </c>
      <c r="X876">
        <v>10.528</v>
      </c>
      <c r="Y876">
        <v>1101.8499999999999</v>
      </c>
      <c r="Z876">
        <v>142.15</v>
      </c>
      <c r="AA876">
        <v>159.16</v>
      </c>
      <c r="AB876">
        <v>104.68</v>
      </c>
      <c r="AC876">
        <v>283.64312267657988</v>
      </c>
      <c r="AD876">
        <v>10.06</v>
      </c>
      <c r="AE876">
        <v>121.67539103946194</v>
      </c>
      <c r="AF876">
        <v>94.233881494152484</v>
      </c>
      <c r="AG876">
        <v>115.13877100888119</v>
      </c>
      <c r="AH876">
        <v>306.26</v>
      </c>
      <c r="AI876" t="e">
        <v>#N/A</v>
      </c>
      <c r="AJ876" t="e">
        <v>#N/A</v>
      </c>
      <c r="AK876">
        <v>8.9023027344382353</v>
      </c>
    </row>
    <row r="877" spans="8:37" x14ac:dyDescent="0.25">
      <c r="H877" s="15">
        <v>45079</v>
      </c>
      <c r="I877">
        <v>104.76600000000001</v>
      </c>
      <c r="J877">
        <v>8.23</v>
      </c>
      <c r="K877">
        <v>113.57</v>
      </c>
      <c r="L877">
        <v>100.09139762736118</v>
      </c>
      <c r="M877">
        <v>8.1411095511650995</v>
      </c>
      <c r="N877">
        <v>90.887021475256773</v>
      </c>
      <c r="O877">
        <v>51.93</v>
      </c>
      <c r="P877">
        <v>114.11</v>
      </c>
      <c r="Q877">
        <v>156.96</v>
      </c>
      <c r="R877">
        <v>241.96632941825936</v>
      </c>
      <c r="S877">
        <v>36.64</v>
      </c>
      <c r="T877">
        <v>17.54435107376284</v>
      </c>
      <c r="U877">
        <v>32.168534080298791</v>
      </c>
      <c r="V877">
        <v>11.196300000000001</v>
      </c>
      <c r="W877">
        <v>13.520074696545286</v>
      </c>
      <c r="X877">
        <v>10.7</v>
      </c>
      <c r="Y877">
        <v>1107.3900000000001</v>
      </c>
      <c r="Z877">
        <v>144.88999999999999</v>
      </c>
      <c r="AA877">
        <v>163.33000000000001</v>
      </c>
      <c r="AB877">
        <v>105.07</v>
      </c>
      <c r="AC877">
        <v>290.7469654528478</v>
      </c>
      <c r="AD877">
        <v>10.346</v>
      </c>
      <c r="AE877">
        <v>120.16105877379202</v>
      </c>
      <c r="AF877">
        <v>93.556683073845875</v>
      </c>
      <c r="AG877">
        <v>115.93748953099474</v>
      </c>
      <c r="AH877">
        <v>309.76</v>
      </c>
      <c r="AI877" t="e">
        <v>#N/A</v>
      </c>
      <c r="AJ877" t="e">
        <v>#N/A</v>
      </c>
      <c r="AK877">
        <v>8.9609546951805896</v>
      </c>
    </row>
    <row r="878" spans="8:37" x14ac:dyDescent="0.25">
      <c r="H878" s="15">
        <v>45082</v>
      </c>
      <c r="I878" t="e">
        <v>#N/A</v>
      </c>
      <c r="J878">
        <v>8.25</v>
      </c>
      <c r="K878">
        <v>113.55</v>
      </c>
      <c r="L878">
        <v>100.45419684380686</v>
      </c>
      <c r="M878">
        <v>8.1652658801110967</v>
      </c>
      <c r="N878">
        <v>90.851381628080659</v>
      </c>
      <c r="O878">
        <v>51.81</v>
      </c>
      <c r="P878">
        <v>114.28</v>
      </c>
      <c r="Q878">
        <v>157.93</v>
      </c>
      <c r="R878">
        <v>242.05060706613807</v>
      </c>
      <c r="S878" t="e">
        <v>#N/A</v>
      </c>
      <c r="T878">
        <v>17.513069454817032</v>
      </c>
      <c r="U878">
        <v>32.134522031366693</v>
      </c>
      <c r="V878">
        <v>11.3544</v>
      </c>
      <c r="W878">
        <v>13.386855862584019</v>
      </c>
      <c r="X878">
        <v>10.672000000000001</v>
      </c>
      <c r="Y878">
        <v>1109.1199999999999</v>
      </c>
      <c r="Z878">
        <v>144.03</v>
      </c>
      <c r="AA878">
        <v>163.53</v>
      </c>
      <c r="AB878">
        <v>104.97</v>
      </c>
      <c r="AC878">
        <v>284.21396564600451</v>
      </c>
      <c r="AD878">
        <v>10.226000000000001</v>
      </c>
      <c r="AE878">
        <v>119.33509236220782</v>
      </c>
      <c r="AF878" t="e">
        <v>#N/A</v>
      </c>
      <c r="AG878">
        <v>116.181405665357</v>
      </c>
      <c r="AH878">
        <v>309.12</v>
      </c>
      <c r="AI878" t="e">
        <v>#N/A</v>
      </c>
      <c r="AJ878" t="e">
        <v>#N/A</v>
      </c>
      <c r="AK878">
        <v>8.9952214019980108</v>
      </c>
    </row>
    <row r="879" spans="8:37" x14ac:dyDescent="0.25">
      <c r="H879" s="15">
        <v>45083</v>
      </c>
      <c r="I879">
        <v>105.1</v>
      </c>
      <c r="J879">
        <v>8.27</v>
      </c>
      <c r="K879">
        <v>113.57</v>
      </c>
      <c r="L879">
        <v>100.40717837213093</v>
      </c>
      <c r="M879">
        <v>8.1767788099025047</v>
      </c>
      <c r="N879">
        <v>90.915044910179645</v>
      </c>
      <c r="O879">
        <v>52.18</v>
      </c>
      <c r="P879">
        <v>114.76</v>
      </c>
      <c r="Q879">
        <v>158.56</v>
      </c>
      <c r="R879">
        <v>243.9829496015131</v>
      </c>
      <c r="S879">
        <v>37.11</v>
      </c>
      <c r="T879">
        <v>17.851796407185628</v>
      </c>
      <c r="U879">
        <v>32.627713323353298</v>
      </c>
      <c r="V879">
        <v>11.2988</v>
      </c>
      <c r="W879">
        <v>13.566616766467066</v>
      </c>
      <c r="X879">
        <v>10.698</v>
      </c>
      <c r="Y879">
        <v>1110.27</v>
      </c>
      <c r="Z879">
        <v>144.35</v>
      </c>
      <c r="AA879">
        <v>164.11</v>
      </c>
      <c r="AB879">
        <v>105</v>
      </c>
      <c r="AC879">
        <v>288.21107784431138</v>
      </c>
      <c r="AD879">
        <v>10.388</v>
      </c>
      <c r="AE879">
        <v>119.3733223208755</v>
      </c>
      <c r="AF879">
        <v>94.442119946512193</v>
      </c>
      <c r="AG879">
        <v>116.34286236384784</v>
      </c>
      <c r="AH879">
        <v>310.99</v>
      </c>
      <c r="AI879" t="e">
        <v>#N/A</v>
      </c>
      <c r="AJ879" t="e">
        <v>#N/A</v>
      </c>
      <c r="AK879">
        <v>9.0594260416041337</v>
      </c>
    </row>
    <row r="880" spans="8:37" x14ac:dyDescent="0.25">
      <c r="H880" s="15">
        <v>45084</v>
      </c>
      <c r="I880">
        <v>105.038</v>
      </c>
      <c r="J880">
        <v>8.27</v>
      </c>
      <c r="K880">
        <v>113.57</v>
      </c>
      <c r="L880">
        <v>99.975100288903903</v>
      </c>
      <c r="M880">
        <v>8.1590990073310383</v>
      </c>
      <c r="N880">
        <v>90.769662395959983</v>
      </c>
      <c r="O880">
        <v>51.81</v>
      </c>
      <c r="P880">
        <v>112.49</v>
      </c>
      <c r="Q880">
        <v>159.94999999999999</v>
      </c>
      <c r="R880">
        <v>245.50183753206312</v>
      </c>
      <c r="S880">
        <v>37.03</v>
      </c>
      <c r="T880">
        <v>17.946320022444592</v>
      </c>
      <c r="U880">
        <v>32.481529972879457</v>
      </c>
      <c r="V880">
        <v>11.3734</v>
      </c>
      <c r="W880">
        <v>12.924343028149258</v>
      </c>
      <c r="X880">
        <v>10.641999999999999</v>
      </c>
      <c r="Y880">
        <v>1112.6300000000001</v>
      </c>
      <c r="Z880">
        <v>144.96</v>
      </c>
      <c r="AA880">
        <v>164.15</v>
      </c>
      <c r="AB880">
        <v>104.45</v>
      </c>
      <c r="AC880">
        <v>290.87253343308709</v>
      </c>
      <c r="AD880">
        <v>10.37</v>
      </c>
      <c r="AE880">
        <v>117.66735196985027</v>
      </c>
      <c r="AF880">
        <v>94.755834641944872</v>
      </c>
      <c r="AG880">
        <v>116.1458800065847</v>
      </c>
      <c r="AH880">
        <v>312.08999999999997</v>
      </c>
      <c r="AI880" t="e">
        <v>#N/A</v>
      </c>
      <c r="AJ880" t="e">
        <v>#N/A</v>
      </c>
      <c r="AK880">
        <v>9.0147213823485703</v>
      </c>
    </row>
    <row r="881" spans="8:37" x14ac:dyDescent="0.25">
      <c r="H881" s="15">
        <v>45085</v>
      </c>
      <c r="I881">
        <v>105.253</v>
      </c>
      <c r="J881" t="e">
        <v>#N/A</v>
      </c>
      <c r="K881">
        <v>113.62</v>
      </c>
      <c r="L881">
        <v>100.30223541731878</v>
      </c>
      <c r="M881">
        <v>8.1836241614056391</v>
      </c>
      <c r="N881">
        <v>90.171534538711171</v>
      </c>
      <c r="O881">
        <v>51.47</v>
      </c>
      <c r="P881">
        <v>112.96</v>
      </c>
      <c r="Q881">
        <v>158.72999999999999</v>
      </c>
      <c r="R881">
        <v>241.18680884493082</v>
      </c>
      <c r="S881">
        <v>37.17</v>
      </c>
      <c r="T881">
        <v>17.895224849327771</v>
      </c>
      <c r="U881">
        <v>31.907742234585072</v>
      </c>
      <c r="V881">
        <v>11.433199999999999</v>
      </c>
      <c r="W881">
        <v>13.027352804821511</v>
      </c>
      <c r="X881">
        <v>10.71</v>
      </c>
      <c r="Y881">
        <v>1113.97</v>
      </c>
      <c r="Z881">
        <v>145.01</v>
      </c>
      <c r="AA881">
        <v>163.24</v>
      </c>
      <c r="AB881">
        <v>104.48</v>
      </c>
      <c r="AC881">
        <v>284.96059341678256</v>
      </c>
      <c r="AD881">
        <v>10.428000000000001</v>
      </c>
      <c r="AE881">
        <v>117.94628237458589</v>
      </c>
      <c r="AF881">
        <v>94.336425728089878</v>
      </c>
      <c r="AG881">
        <v>116.27766847670074</v>
      </c>
      <c r="AH881">
        <v>312.18</v>
      </c>
      <c r="AI881" t="e">
        <v>#N/A</v>
      </c>
      <c r="AJ881" t="e">
        <v>#N/A</v>
      </c>
      <c r="AK881">
        <v>8.9971249370535986</v>
      </c>
    </row>
    <row r="882" spans="8:37" x14ac:dyDescent="0.25">
      <c r="H882" s="15">
        <v>45086</v>
      </c>
      <c r="I882">
        <v>105.265</v>
      </c>
      <c r="J882">
        <v>8.2899999999999991</v>
      </c>
      <c r="K882">
        <v>113.63</v>
      </c>
      <c r="L882">
        <v>100.18088816956752</v>
      </c>
      <c r="M882">
        <v>8.2114738903238216</v>
      </c>
      <c r="N882">
        <v>90.295868998883506</v>
      </c>
      <c r="O882">
        <v>51.69</v>
      </c>
      <c r="P882">
        <v>112.94</v>
      </c>
      <c r="Q882">
        <v>160.99</v>
      </c>
      <c r="R882">
        <v>246.24324245238037</v>
      </c>
      <c r="S882">
        <v>37.090000000000003</v>
      </c>
      <c r="T882">
        <v>18.114998139188685</v>
      </c>
      <c r="U882">
        <v>32.487439523632304</v>
      </c>
      <c r="V882">
        <v>11.449299999999999</v>
      </c>
      <c r="W882">
        <v>12.904726460736882</v>
      </c>
      <c r="X882">
        <v>10.726000000000001</v>
      </c>
      <c r="Y882">
        <v>1113.5</v>
      </c>
      <c r="Z882">
        <v>144.79</v>
      </c>
      <c r="AA882">
        <v>164.9</v>
      </c>
      <c r="AB882">
        <v>104.89</v>
      </c>
      <c r="AC882">
        <v>287.23483438779311</v>
      </c>
      <c r="AD882">
        <v>10.348000000000001</v>
      </c>
      <c r="AE882">
        <v>117.11983501218492</v>
      </c>
      <c r="AF882">
        <v>94.947742730780789</v>
      </c>
      <c r="AG882">
        <v>116.50162527340325</v>
      </c>
      <c r="AH882">
        <v>311.83999999999997</v>
      </c>
      <c r="AI882" t="e">
        <v>#N/A</v>
      </c>
      <c r="AJ882" t="e">
        <v>#N/A</v>
      </c>
      <c r="AK882">
        <v>8.9650715618986627</v>
      </c>
    </row>
    <row r="883" spans="8:37" x14ac:dyDescent="0.25">
      <c r="H883" s="15">
        <v>45089</v>
      </c>
      <c r="I883">
        <v>105.372</v>
      </c>
      <c r="J883">
        <v>8.31</v>
      </c>
      <c r="K883">
        <v>113.63</v>
      </c>
      <c r="L883">
        <v>99.295343310992919</v>
      </c>
      <c r="M883">
        <v>8.1461417378187075</v>
      </c>
      <c r="N883">
        <v>90.301423388222162</v>
      </c>
      <c r="O883">
        <v>52.21</v>
      </c>
      <c r="P883">
        <v>114.65</v>
      </c>
      <c r="Q883">
        <v>161.12</v>
      </c>
      <c r="R883">
        <v>244.33520730559511</v>
      </c>
      <c r="S883">
        <v>37.56</v>
      </c>
      <c r="T883">
        <v>18.438924551121037</v>
      </c>
      <c r="U883">
        <v>32.675132570471675</v>
      </c>
      <c r="V883">
        <v>11.570499999999999</v>
      </c>
      <c r="W883">
        <v>13.024467392315564</v>
      </c>
      <c r="X883">
        <v>10.816000000000001</v>
      </c>
      <c r="Y883">
        <v>1110.33</v>
      </c>
      <c r="Z883">
        <v>145.25</v>
      </c>
      <c r="AA883">
        <v>165.52</v>
      </c>
      <c r="AB883">
        <v>105.02</v>
      </c>
      <c r="AC883">
        <v>289.77579309703231</v>
      </c>
      <c r="AD883">
        <v>10.353999999999999</v>
      </c>
      <c r="AE883">
        <v>115.78666705085115</v>
      </c>
      <c r="AF883">
        <v>94.168115149492991</v>
      </c>
      <c r="AG883">
        <v>115.62318428763075</v>
      </c>
      <c r="AH883">
        <v>312.49</v>
      </c>
      <c r="AI883" t="e">
        <v>#N/A</v>
      </c>
      <c r="AJ883" t="e">
        <v>#N/A</v>
      </c>
      <c r="AK883">
        <v>8.9394418463457193</v>
      </c>
    </row>
    <row r="884" spans="8:37" x14ac:dyDescent="0.25">
      <c r="H884" s="15">
        <v>45090</v>
      </c>
      <c r="I884">
        <v>105.268</v>
      </c>
      <c r="J884">
        <v>8.33</v>
      </c>
      <c r="K884">
        <v>113.61</v>
      </c>
      <c r="L884">
        <v>99.264071273631259</v>
      </c>
      <c r="M884">
        <v>8.1823463064198592</v>
      </c>
      <c r="N884">
        <v>89.844473245695241</v>
      </c>
      <c r="O884">
        <v>52.83</v>
      </c>
      <c r="P884">
        <v>116.33</v>
      </c>
      <c r="Q884">
        <v>163.27000000000001</v>
      </c>
      <c r="R884">
        <v>249.29202008643455</v>
      </c>
      <c r="S884">
        <v>37.86</v>
      </c>
      <c r="T884">
        <v>18.728013330864655</v>
      </c>
      <c r="U884">
        <v>33.280873912238476</v>
      </c>
      <c r="V884">
        <v>11.568300000000001</v>
      </c>
      <c r="W884">
        <v>14.117755971116459</v>
      </c>
      <c r="X884">
        <v>10.891999999999999</v>
      </c>
      <c r="Y884">
        <v>1109.02</v>
      </c>
      <c r="Z884">
        <v>146.38</v>
      </c>
      <c r="AA884">
        <v>166.32</v>
      </c>
      <c r="AB884">
        <v>105.23</v>
      </c>
      <c r="AC884">
        <v>291.76078503980744</v>
      </c>
      <c r="AD884">
        <v>10.382</v>
      </c>
      <c r="AE884">
        <v>115.19180121176937</v>
      </c>
      <c r="AF884">
        <v>94.382298869440504</v>
      </c>
      <c r="AG884">
        <v>116.13414922097111</v>
      </c>
      <c r="AH884">
        <v>313.91000000000003</v>
      </c>
      <c r="AI884" t="e">
        <v>#N/A</v>
      </c>
      <c r="AJ884" t="e">
        <v>#N/A</v>
      </c>
      <c r="AK884">
        <v>8.9758647876465858</v>
      </c>
    </row>
    <row r="885" spans="8:37" x14ac:dyDescent="0.25">
      <c r="H885" s="15">
        <v>45091</v>
      </c>
      <c r="I885">
        <v>105.212</v>
      </c>
      <c r="J885">
        <v>8.34</v>
      </c>
      <c r="K885">
        <v>113.61</v>
      </c>
      <c r="L885">
        <v>99.558141708377462</v>
      </c>
      <c r="M885">
        <v>8.2099023168117871</v>
      </c>
      <c r="N885">
        <v>89.458663229607808</v>
      </c>
      <c r="O885">
        <v>52.77</v>
      </c>
      <c r="P885">
        <v>116.49</v>
      </c>
      <c r="Q885">
        <v>163.66</v>
      </c>
      <c r="R885">
        <v>249.7782167360829</v>
      </c>
      <c r="S885">
        <v>37.51</v>
      </c>
      <c r="T885">
        <v>18.753452402872398</v>
      </c>
      <c r="U885">
        <v>33.370926164610566</v>
      </c>
      <c r="V885">
        <v>11.6564</v>
      </c>
      <c r="W885">
        <v>13.570244890443748</v>
      </c>
      <c r="X885">
        <v>10.884</v>
      </c>
      <c r="Y885">
        <v>1108.02</v>
      </c>
      <c r="Z885">
        <v>147</v>
      </c>
      <c r="AA885">
        <v>166.05</v>
      </c>
      <c r="AB885">
        <v>105.6</v>
      </c>
      <c r="AC885">
        <v>290.04787331983061</v>
      </c>
      <c r="AD885">
        <v>10.481999999999999</v>
      </c>
      <c r="AE885">
        <v>114.53600608789104</v>
      </c>
      <c r="AF885">
        <v>93.759993797788511</v>
      </c>
      <c r="AG885">
        <v>116.37359191649483</v>
      </c>
      <c r="AH885">
        <v>313.23</v>
      </c>
      <c r="AI885" t="e">
        <v>#N/A</v>
      </c>
      <c r="AJ885" t="e">
        <v>#N/A</v>
      </c>
      <c r="AK885">
        <v>8.9887717962317293</v>
      </c>
    </row>
    <row r="886" spans="8:37" x14ac:dyDescent="0.25">
      <c r="H886" s="15">
        <v>45092</v>
      </c>
      <c r="I886">
        <v>105.17700000000001</v>
      </c>
      <c r="J886">
        <v>8.35</v>
      </c>
      <c r="K886">
        <v>113.63</v>
      </c>
      <c r="L886">
        <v>99.57478675373649</v>
      </c>
      <c r="M886">
        <v>8.2160987316095202</v>
      </c>
      <c r="N886">
        <v>88.185307017543863</v>
      </c>
      <c r="O886">
        <v>52.53</v>
      </c>
      <c r="P886">
        <v>118.66</v>
      </c>
      <c r="Q886">
        <v>161.91999999999999</v>
      </c>
      <c r="R886">
        <v>249.56225636261775</v>
      </c>
      <c r="S886">
        <v>37.47</v>
      </c>
      <c r="T886">
        <v>18.777412280701753</v>
      </c>
      <c r="U886">
        <v>33.091191520467838</v>
      </c>
      <c r="V886">
        <v>11.616400000000001</v>
      </c>
      <c r="W886">
        <v>13.925438596491228</v>
      </c>
      <c r="X886">
        <v>11.042</v>
      </c>
      <c r="Y886">
        <v>1108.1600000000001</v>
      </c>
      <c r="Z886">
        <v>147.13999999999999</v>
      </c>
      <c r="AA886">
        <v>167.74</v>
      </c>
      <c r="AB886">
        <v>105.96</v>
      </c>
      <c r="AC886">
        <v>295.84247076023388</v>
      </c>
      <c r="AD886">
        <v>10.474</v>
      </c>
      <c r="AE886">
        <v>114.13070575623864</v>
      </c>
      <c r="AF886">
        <v>93.223485757996826</v>
      </c>
      <c r="AG886">
        <v>116.42685072564741</v>
      </c>
      <c r="AH886">
        <v>314.54000000000002</v>
      </c>
      <c r="AI886" t="e">
        <v>#N/A</v>
      </c>
      <c r="AJ886" t="e">
        <v>#N/A</v>
      </c>
      <c r="AK886">
        <v>8.9190881155472646</v>
      </c>
    </row>
    <row r="887" spans="8:37" x14ac:dyDescent="0.25">
      <c r="H887" s="15">
        <v>45093</v>
      </c>
      <c r="I887">
        <v>105.157</v>
      </c>
      <c r="J887">
        <v>8.3699999999999992</v>
      </c>
      <c r="K887">
        <v>113.64</v>
      </c>
      <c r="L887">
        <v>99.347074124807435</v>
      </c>
      <c r="M887">
        <v>8.2227124622467809</v>
      </c>
      <c r="N887">
        <v>88.183647338576918</v>
      </c>
      <c r="O887">
        <v>52.65</v>
      </c>
      <c r="P887">
        <v>117.66</v>
      </c>
      <c r="Q887">
        <v>162.88</v>
      </c>
      <c r="R887">
        <v>250.71603771820287</v>
      </c>
      <c r="S887">
        <v>37.270000000000003</v>
      </c>
      <c r="T887">
        <v>18.812877263581491</v>
      </c>
      <c r="U887">
        <v>33.258642765685025</v>
      </c>
      <c r="V887">
        <v>11.765599999999999</v>
      </c>
      <c r="W887">
        <v>13.608926284982624</v>
      </c>
      <c r="X887">
        <v>11</v>
      </c>
      <c r="Y887">
        <v>1111.51</v>
      </c>
      <c r="Z887">
        <v>147.87</v>
      </c>
      <c r="AA887">
        <v>168.43</v>
      </c>
      <c r="AB887">
        <v>106.02</v>
      </c>
      <c r="AC887">
        <v>292.24437534296692</v>
      </c>
      <c r="AD887">
        <v>10.504</v>
      </c>
      <c r="AE887">
        <v>113.45765350662938</v>
      </c>
      <c r="AF887">
        <v>92.860709897006885</v>
      </c>
      <c r="AG887">
        <v>116.28181587746539</v>
      </c>
      <c r="AH887">
        <v>314.66000000000003</v>
      </c>
      <c r="AI887" t="e">
        <v>#N/A</v>
      </c>
      <c r="AJ887" t="e">
        <v>#N/A</v>
      </c>
      <c r="AK887">
        <v>8.9421575937448967</v>
      </c>
    </row>
    <row r="888" spans="8:37" x14ac:dyDescent="0.25">
      <c r="H888" s="15">
        <v>45096</v>
      </c>
      <c r="I888">
        <v>105.18600000000001</v>
      </c>
      <c r="J888" t="e">
        <v>#N/A</v>
      </c>
      <c r="K888">
        <v>113.63</v>
      </c>
      <c r="L888" t="e">
        <v>#N/A</v>
      </c>
      <c r="M888">
        <v>8.2113564306368119</v>
      </c>
      <c r="N888">
        <v>88.260351777207774</v>
      </c>
      <c r="O888">
        <v>52.4</v>
      </c>
      <c r="P888">
        <v>117.64</v>
      </c>
      <c r="Q888" t="e">
        <v>#N/A</v>
      </c>
      <c r="R888" t="e">
        <v>#N/A</v>
      </c>
      <c r="S888" t="e">
        <v>#N/A</v>
      </c>
      <c r="T888" t="e">
        <v>#N/A</v>
      </c>
      <c r="U888">
        <v>33.095914254305605</v>
      </c>
      <c r="V888">
        <v>11.7277</v>
      </c>
      <c r="W888" t="e">
        <v>#N/A</v>
      </c>
      <c r="X888">
        <v>10.981999999999999</v>
      </c>
      <c r="Y888">
        <v>1111.21</v>
      </c>
      <c r="Z888">
        <v>146.88</v>
      </c>
      <c r="AA888">
        <v>166.65</v>
      </c>
      <c r="AB888">
        <v>106</v>
      </c>
      <c r="AC888" t="e">
        <v>#N/A</v>
      </c>
      <c r="AD888">
        <v>10.544</v>
      </c>
      <c r="AE888" t="e">
        <v>#N/A</v>
      </c>
      <c r="AF888">
        <v>93.096790122104125</v>
      </c>
      <c r="AG888" t="e">
        <v>#N/A</v>
      </c>
      <c r="AH888">
        <v>314.33</v>
      </c>
      <c r="AI888" t="e">
        <v>#N/A</v>
      </c>
      <c r="AJ888" t="e">
        <v>#N/A</v>
      </c>
      <c r="AK888">
        <v>8.8552641417771145</v>
      </c>
    </row>
    <row r="889" spans="8:37" x14ac:dyDescent="0.25">
      <c r="H889" s="15">
        <v>45097</v>
      </c>
      <c r="I889">
        <v>105.16200000000001</v>
      </c>
      <c r="J889">
        <v>8.35</v>
      </c>
      <c r="K889">
        <v>113.64</v>
      </c>
      <c r="L889">
        <v>99.052065006589288</v>
      </c>
      <c r="M889">
        <v>8.1133554606045966</v>
      </c>
      <c r="N889">
        <v>88.511223087494287</v>
      </c>
      <c r="O889">
        <v>51.86</v>
      </c>
      <c r="P889">
        <v>116.5</v>
      </c>
      <c r="Q889">
        <v>162.01</v>
      </c>
      <c r="R889">
        <v>246.3756934065257</v>
      </c>
      <c r="S889">
        <v>37.26</v>
      </c>
      <c r="T889">
        <v>18.781493357764546</v>
      </c>
      <c r="U889">
        <v>32.61795693999084</v>
      </c>
      <c r="V889">
        <v>11.6943</v>
      </c>
      <c r="W889">
        <v>14.383875400824554</v>
      </c>
      <c r="X889">
        <v>10.952</v>
      </c>
      <c r="Y889">
        <v>1110.93</v>
      </c>
      <c r="Z889">
        <v>145.68</v>
      </c>
      <c r="AA889">
        <v>165.36</v>
      </c>
      <c r="AB889">
        <v>105.89</v>
      </c>
      <c r="AC889">
        <v>290.79248740265689</v>
      </c>
      <c r="AD889">
        <v>10.534000000000001</v>
      </c>
      <c r="AE889">
        <v>113.69773689183046</v>
      </c>
      <c r="AF889">
        <v>92.840913071970988</v>
      </c>
      <c r="AG889">
        <v>115.4009591793202</v>
      </c>
      <c r="AH889">
        <v>313.32</v>
      </c>
      <c r="AI889" t="e">
        <v>#N/A</v>
      </c>
      <c r="AJ889" t="e">
        <v>#N/A</v>
      </c>
      <c r="AK889">
        <v>8.7282493031959536</v>
      </c>
    </row>
    <row r="890" spans="8:37" x14ac:dyDescent="0.25">
      <c r="H890" s="15">
        <v>45098</v>
      </c>
      <c r="I890">
        <v>104.996</v>
      </c>
      <c r="J890">
        <v>8.35</v>
      </c>
      <c r="K890">
        <v>113.64</v>
      </c>
      <c r="L890">
        <v>99.009385206870334</v>
      </c>
      <c r="M890">
        <v>8.1698034607633652</v>
      </c>
      <c r="N890">
        <v>87.88624555646706</v>
      </c>
      <c r="O890">
        <v>51.13</v>
      </c>
      <c r="P890">
        <v>114.34</v>
      </c>
      <c r="Q890">
        <v>160.68</v>
      </c>
      <c r="R890">
        <v>245.04618947874201</v>
      </c>
      <c r="S890">
        <v>37.06</v>
      </c>
      <c r="T890">
        <v>18.667395861817521</v>
      </c>
      <c r="U890">
        <v>32.043569410263423</v>
      </c>
      <c r="V890">
        <v>11.6304</v>
      </c>
      <c r="W890">
        <v>13.32604138182481</v>
      </c>
      <c r="X890">
        <v>10.891999999999999</v>
      </c>
      <c r="Y890">
        <v>1117.0899999999999</v>
      </c>
      <c r="Z890">
        <v>145.49</v>
      </c>
      <c r="AA890">
        <v>162.35</v>
      </c>
      <c r="AB890">
        <v>105.27</v>
      </c>
      <c r="AC890">
        <v>285.47990155865466</v>
      </c>
      <c r="AD890">
        <v>10.586</v>
      </c>
      <c r="AE890">
        <v>113.44485570243545</v>
      </c>
      <c r="AF890">
        <v>92.409439162499666</v>
      </c>
      <c r="AG890">
        <v>115.20851134913937</v>
      </c>
      <c r="AH890">
        <v>312.93</v>
      </c>
      <c r="AI890" t="e">
        <v>#N/A</v>
      </c>
      <c r="AJ890" t="e">
        <v>#N/A</v>
      </c>
      <c r="AK890">
        <v>8.6653601138632386</v>
      </c>
    </row>
    <row r="891" spans="8:37" x14ac:dyDescent="0.25">
      <c r="H891" s="15">
        <v>45099</v>
      </c>
      <c r="I891">
        <v>104.65900000000001</v>
      </c>
      <c r="J891">
        <v>8.35</v>
      </c>
      <c r="K891">
        <v>113.66</v>
      </c>
      <c r="L891">
        <v>98.640893968214158</v>
      </c>
      <c r="M891">
        <v>8.1505957001139748</v>
      </c>
      <c r="N891">
        <v>88.069374714742139</v>
      </c>
      <c r="O891">
        <v>51.27</v>
      </c>
      <c r="P891">
        <v>115.32</v>
      </c>
      <c r="Q891">
        <v>158.38999999999999</v>
      </c>
      <c r="R891">
        <v>241.61523140790385</v>
      </c>
      <c r="S891">
        <v>36.94</v>
      </c>
      <c r="T891">
        <v>18.694659972615245</v>
      </c>
      <c r="U891">
        <v>31.980830670926515</v>
      </c>
      <c r="V891">
        <v>11.546099999999999</v>
      </c>
      <c r="W891">
        <v>12.916476494751256</v>
      </c>
      <c r="X891">
        <v>10.916</v>
      </c>
      <c r="Y891">
        <v>1115.04</v>
      </c>
      <c r="Z891">
        <v>144.12</v>
      </c>
      <c r="AA891">
        <v>162.16999999999999</v>
      </c>
      <c r="AB891" t="e">
        <v>#N/A</v>
      </c>
      <c r="AC891">
        <v>280.46554084892745</v>
      </c>
      <c r="AD891">
        <v>10.416</v>
      </c>
      <c r="AE891">
        <v>113.58154938973071</v>
      </c>
      <c r="AF891" t="e">
        <v>#N/A</v>
      </c>
      <c r="AG891">
        <v>115.04711776895304</v>
      </c>
      <c r="AH891">
        <v>312.29000000000002</v>
      </c>
      <c r="AI891" t="e">
        <v>#N/A</v>
      </c>
      <c r="AJ891" t="e">
        <v>#N/A</v>
      </c>
      <c r="AK891">
        <v>8.6051254488366773</v>
      </c>
    </row>
    <row r="892" spans="8:37" x14ac:dyDescent="0.25">
      <c r="H892" s="15">
        <v>45100</v>
      </c>
      <c r="I892" t="e">
        <v>#N/A</v>
      </c>
      <c r="J892">
        <v>8.34</v>
      </c>
      <c r="K892">
        <v>113.68</v>
      </c>
      <c r="L892" t="e">
        <v>#N/A</v>
      </c>
      <c r="M892" t="e">
        <v>#N/A</v>
      </c>
      <c r="N892">
        <v>88.632188131545107</v>
      </c>
      <c r="O892">
        <v>50.92</v>
      </c>
      <c r="P892" t="e">
        <v>#N/A</v>
      </c>
      <c r="Q892" t="e">
        <v>#N/A</v>
      </c>
      <c r="R892" t="e">
        <v>#N/A</v>
      </c>
      <c r="S892">
        <v>36.619999999999997</v>
      </c>
      <c r="T892">
        <v>18.56512952415947</v>
      </c>
      <c r="U892">
        <v>31.469318390593422</v>
      </c>
      <c r="V892" t="e">
        <v>#N/A</v>
      </c>
      <c r="W892">
        <v>12.428807642844019</v>
      </c>
      <c r="X892">
        <v>10.858000000000001</v>
      </c>
      <c r="Y892" t="e">
        <v>#N/A</v>
      </c>
      <c r="Z892" t="e">
        <v>#N/A</v>
      </c>
      <c r="AA892">
        <v>162.66999999999999</v>
      </c>
      <c r="AB892" t="e">
        <v>#N/A</v>
      </c>
      <c r="AC892">
        <v>274.14109865882784</v>
      </c>
      <c r="AD892">
        <v>10.188000000000001</v>
      </c>
      <c r="AE892">
        <v>114.86473894517921</v>
      </c>
      <c r="AF892">
        <v>93.541629303236633</v>
      </c>
      <c r="AG892" t="e">
        <v>#N/A</v>
      </c>
      <c r="AH892">
        <v>310.38</v>
      </c>
      <c r="AI892" t="e">
        <v>#N/A</v>
      </c>
      <c r="AJ892" t="e">
        <v>#N/A</v>
      </c>
      <c r="AK892">
        <v>8.7156049915571874</v>
      </c>
    </row>
    <row r="893" spans="8:37" x14ac:dyDescent="0.25">
      <c r="H893" s="15">
        <v>45103</v>
      </c>
      <c r="I893">
        <v>104.81699999999999</v>
      </c>
      <c r="J893">
        <v>8.36</v>
      </c>
      <c r="K893">
        <v>113.68</v>
      </c>
      <c r="L893">
        <v>99.462593670382873</v>
      </c>
      <c r="M893">
        <v>8.1257149001961491</v>
      </c>
      <c r="N893">
        <v>88.523237693647445</v>
      </c>
      <c r="O893">
        <v>51.1</v>
      </c>
      <c r="P893">
        <v>112.74</v>
      </c>
      <c r="Q893">
        <v>159.75</v>
      </c>
      <c r="R893">
        <v>242.38757507953346</v>
      </c>
      <c r="S893">
        <v>35.94</v>
      </c>
      <c r="T893">
        <v>18.498487487395728</v>
      </c>
      <c r="U893">
        <v>31.501512512604275</v>
      </c>
      <c r="V893">
        <v>11.4543</v>
      </c>
      <c r="W893">
        <v>12.329269410578421</v>
      </c>
      <c r="X893">
        <v>10.804</v>
      </c>
      <c r="Y893">
        <v>1119.97</v>
      </c>
      <c r="Z893">
        <v>143.30000000000001</v>
      </c>
      <c r="AA893">
        <v>160.54</v>
      </c>
      <c r="AB893">
        <v>104.59</v>
      </c>
      <c r="AC893">
        <v>272.6281052342103</v>
      </c>
      <c r="AD893">
        <v>10.28</v>
      </c>
      <c r="AE893">
        <v>114.47929421835212</v>
      </c>
      <c r="AF893">
        <v>94.471026018933074</v>
      </c>
      <c r="AG893">
        <v>115.42167924591909</v>
      </c>
      <c r="AH893">
        <v>310.61</v>
      </c>
      <c r="AI893" t="e">
        <v>#N/A</v>
      </c>
      <c r="AJ893" t="e">
        <v>#N/A</v>
      </c>
      <c r="AK893">
        <v>8.7385724675801892</v>
      </c>
    </row>
    <row r="894" spans="8:37" x14ac:dyDescent="0.25">
      <c r="H894" s="15">
        <v>45104</v>
      </c>
      <c r="I894">
        <v>104.777</v>
      </c>
      <c r="J894">
        <v>8.3699999999999992</v>
      </c>
      <c r="K894">
        <v>113.67</v>
      </c>
      <c r="L894">
        <v>98.918832277788894</v>
      </c>
      <c r="M894">
        <v>8.1773990689109155</v>
      </c>
      <c r="N894">
        <v>88.018979833926437</v>
      </c>
      <c r="O894">
        <v>51.06</v>
      </c>
      <c r="P894">
        <v>114.83</v>
      </c>
      <c r="Q894">
        <v>158.16</v>
      </c>
      <c r="R894">
        <v>239.09639699438301</v>
      </c>
      <c r="S894">
        <v>35.32</v>
      </c>
      <c r="T894">
        <v>19.226206770690755</v>
      </c>
      <c r="U894">
        <v>31.948626699516378</v>
      </c>
      <c r="V894">
        <v>11.487</v>
      </c>
      <c r="W894">
        <v>12.720138698786384</v>
      </c>
      <c r="X894">
        <v>10.917999999999999</v>
      </c>
      <c r="Y894">
        <v>1121.3900000000001</v>
      </c>
      <c r="Z894">
        <v>143.91999999999999</v>
      </c>
      <c r="AA894">
        <v>161.34</v>
      </c>
      <c r="AB894">
        <v>105.02</v>
      </c>
      <c r="AC894">
        <v>274.4867232411716</v>
      </c>
      <c r="AD894">
        <v>10.432</v>
      </c>
      <c r="AE894">
        <v>113.98235464096655</v>
      </c>
      <c r="AF894">
        <v>93.569494641292323</v>
      </c>
      <c r="AG894">
        <v>115.20786154508947</v>
      </c>
      <c r="AH894">
        <v>312.12</v>
      </c>
      <c r="AI894" t="e">
        <v>#N/A</v>
      </c>
      <c r="AJ894" t="e">
        <v>#N/A</v>
      </c>
      <c r="AK894">
        <v>8.6306323722857119</v>
      </c>
    </row>
    <row r="895" spans="8:37" x14ac:dyDescent="0.25">
      <c r="H895" s="15">
        <v>45105</v>
      </c>
      <c r="I895">
        <v>104.98099999999999</v>
      </c>
      <c r="J895">
        <v>8.3800000000000008</v>
      </c>
      <c r="K895">
        <v>113.69</v>
      </c>
      <c r="L895">
        <v>99.16465027618122</v>
      </c>
      <c r="M895">
        <v>8.1868086172854326</v>
      </c>
      <c r="N895">
        <v>88.424525708001113</v>
      </c>
      <c r="O895">
        <v>51.87</v>
      </c>
      <c r="P895">
        <v>115.09</v>
      </c>
      <c r="Q895">
        <v>160.47999999999999</v>
      </c>
      <c r="R895">
        <v>242.90227737753253</v>
      </c>
      <c r="S895">
        <v>35.630000000000003</v>
      </c>
      <c r="T895">
        <v>19.457428283383742</v>
      </c>
      <c r="U895">
        <v>32.442030977912204</v>
      </c>
      <c r="V895">
        <v>11.544700000000001</v>
      </c>
      <c r="W895">
        <v>13.417651910915591</v>
      </c>
      <c r="X895">
        <v>10.89</v>
      </c>
      <c r="Y895">
        <v>1121.79</v>
      </c>
      <c r="Z895">
        <v>144.58000000000001</v>
      </c>
      <c r="AA895">
        <v>161.72999999999999</v>
      </c>
      <c r="AB895">
        <v>104.94</v>
      </c>
      <c r="AC895">
        <v>276.52827421867846</v>
      </c>
      <c r="AD895">
        <v>10.5</v>
      </c>
      <c r="AE895">
        <v>113.59975194525009</v>
      </c>
      <c r="AF895">
        <v>93.186146412107945</v>
      </c>
      <c r="AG895">
        <v>115.5012596721954</v>
      </c>
      <c r="AH895">
        <v>312.01</v>
      </c>
      <c r="AI895" t="e">
        <v>#N/A</v>
      </c>
      <c r="AJ895" t="e">
        <v>#N/A</v>
      </c>
      <c r="AK895">
        <v>8.6222129941166212</v>
      </c>
    </row>
    <row r="896" spans="8:37" x14ac:dyDescent="0.25">
      <c r="H896" s="15">
        <v>45106</v>
      </c>
      <c r="I896">
        <v>104.785</v>
      </c>
      <c r="J896">
        <v>8.36</v>
      </c>
      <c r="K896">
        <v>113.72</v>
      </c>
      <c r="L896">
        <v>98.894621104674926</v>
      </c>
      <c r="M896">
        <v>8.1803706916248782</v>
      </c>
      <c r="N896">
        <v>88.694692300616325</v>
      </c>
      <c r="O896">
        <v>51.92</v>
      </c>
      <c r="P896">
        <v>116.01</v>
      </c>
      <c r="Q896">
        <v>161.08000000000001</v>
      </c>
      <c r="R896">
        <v>243.28179114172278</v>
      </c>
      <c r="S896">
        <v>35.26</v>
      </c>
      <c r="T896">
        <v>19.437034311470885</v>
      </c>
      <c r="U896">
        <v>32.340631036703158</v>
      </c>
      <c r="V896">
        <v>11.583500000000001</v>
      </c>
      <c r="W896">
        <v>14.72725600220771</v>
      </c>
      <c r="X896">
        <v>10.936</v>
      </c>
      <c r="Y896">
        <v>1119.8499999999999</v>
      </c>
      <c r="Z896">
        <v>145.01</v>
      </c>
      <c r="AA896">
        <v>161.24</v>
      </c>
      <c r="AB896">
        <v>104.79</v>
      </c>
      <c r="AC896">
        <v>283.62616134670225</v>
      </c>
      <c r="AD896">
        <v>10.682</v>
      </c>
      <c r="AE896">
        <v>113.17883125078212</v>
      </c>
      <c r="AF896">
        <v>94.081374362032477</v>
      </c>
      <c r="AG896">
        <v>115.27644090690818</v>
      </c>
      <c r="AH896">
        <v>312.39999999999998</v>
      </c>
      <c r="AI896" t="e">
        <v>#N/A</v>
      </c>
      <c r="AJ896" t="e">
        <v>#N/A</v>
      </c>
      <c r="AK896">
        <v>8.6585233707993705</v>
      </c>
    </row>
    <row r="897" spans="8:37" x14ac:dyDescent="0.25">
      <c r="H897" s="15">
        <v>45107</v>
      </c>
      <c r="I897">
        <v>104.95399999999999</v>
      </c>
      <c r="J897">
        <v>8.39</v>
      </c>
      <c r="K897">
        <v>113.74</v>
      </c>
      <c r="L897">
        <v>98.972858689750453</v>
      </c>
      <c r="M897">
        <v>8.1675130170090604</v>
      </c>
      <c r="N897">
        <v>88.422788056420586</v>
      </c>
      <c r="O897">
        <v>52.29</v>
      </c>
      <c r="P897">
        <v>116.53</v>
      </c>
      <c r="Q897">
        <v>162.56</v>
      </c>
      <c r="R897">
        <v>246.70530839514851</v>
      </c>
      <c r="S897">
        <v>35.53</v>
      </c>
      <c r="T897">
        <v>19.618977834768273</v>
      </c>
      <c r="U897">
        <v>32.423520791353724</v>
      </c>
      <c r="V897">
        <v>11.629</v>
      </c>
      <c r="W897">
        <v>15.259204982597543</v>
      </c>
      <c r="X897">
        <v>11.106</v>
      </c>
      <c r="Y897">
        <v>1115.83</v>
      </c>
      <c r="Z897">
        <v>146.71</v>
      </c>
      <c r="AA897">
        <v>161.32</v>
      </c>
      <c r="AB897">
        <v>105.18</v>
      </c>
      <c r="AC897">
        <v>282.63418208463082</v>
      </c>
      <c r="AD897">
        <v>10.802</v>
      </c>
      <c r="AE897">
        <v>112.26069180717866</v>
      </c>
      <c r="AF897">
        <v>94.347709997567037</v>
      </c>
      <c r="AG897">
        <v>115.47515991108656</v>
      </c>
      <c r="AH897">
        <v>313.66000000000003</v>
      </c>
      <c r="AI897">
        <v>798.3</v>
      </c>
      <c r="AJ897">
        <v>158.63999999999999</v>
      </c>
      <c r="AK897">
        <v>8.6493761178082487</v>
      </c>
    </row>
    <row r="898" spans="8:37" x14ac:dyDescent="0.25">
      <c r="H898" s="15">
        <v>45110</v>
      </c>
      <c r="I898">
        <v>104.952</v>
      </c>
      <c r="J898">
        <v>8.39</v>
      </c>
      <c r="K898">
        <v>113.73</v>
      </c>
      <c r="L898">
        <v>98.753754400833671</v>
      </c>
      <c r="M898">
        <v>8.1477724971908199</v>
      </c>
      <c r="N898">
        <v>88.38402345181386</v>
      </c>
      <c r="O898">
        <v>52.51</v>
      </c>
      <c r="P898">
        <v>116.06</v>
      </c>
      <c r="Q898">
        <v>163.65</v>
      </c>
      <c r="R898">
        <v>246.77705607545039</v>
      </c>
      <c r="S898">
        <v>35.22</v>
      </c>
      <c r="T898">
        <v>19.833272260901431</v>
      </c>
      <c r="U898">
        <v>32.612678636863322</v>
      </c>
      <c r="V898">
        <v>11.6907</v>
      </c>
      <c r="W898">
        <v>17.918651520703555</v>
      </c>
      <c r="X898">
        <v>11.098000000000001</v>
      </c>
      <c r="Y898">
        <v>1116.53</v>
      </c>
      <c r="Z898">
        <v>147.33000000000001</v>
      </c>
      <c r="AA898">
        <v>163.99</v>
      </c>
      <c r="AB898">
        <v>105.57</v>
      </c>
      <c r="AC898">
        <v>284.87541223891543</v>
      </c>
      <c r="AD898">
        <v>10.922000000000001</v>
      </c>
      <c r="AE898">
        <v>111.56179231246233</v>
      </c>
      <c r="AF898">
        <v>93.54263091532026</v>
      </c>
      <c r="AG898">
        <v>115.48700105792555</v>
      </c>
      <c r="AH898">
        <v>314.35000000000002</v>
      </c>
      <c r="AI898" t="e">
        <v>#N/A</v>
      </c>
      <c r="AJ898" t="e">
        <v>#N/A</v>
      </c>
      <c r="AK898">
        <v>8.8020761737457693</v>
      </c>
    </row>
    <row r="899" spans="8:37" x14ac:dyDescent="0.25">
      <c r="H899" s="15">
        <v>45111</v>
      </c>
      <c r="I899">
        <v>105.006</v>
      </c>
      <c r="J899" t="e">
        <v>#N/A</v>
      </c>
      <c r="K899">
        <v>113.75</v>
      </c>
      <c r="L899" t="e">
        <v>#N/A</v>
      </c>
      <c r="M899">
        <v>8.1599151693203886</v>
      </c>
      <c r="N899">
        <v>88.425883432767336</v>
      </c>
      <c r="O899">
        <v>52.75</v>
      </c>
      <c r="P899">
        <v>116.05</v>
      </c>
      <c r="Q899" t="e">
        <v>#N/A</v>
      </c>
      <c r="R899" t="e">
        <v>#N/A</v>
      </c>
      <c r="S899" t="e">
        <v>#N/A</v>
      </c>
      <c r="T899" t="e">
        <v>#N/A</v>
      </c>
      <c r="U899">
        <v>32.583754015603489</v>
      </c>
      <c r="V899">
        <v>11.729900000000001</v>
      </c>
      <c r="W899" t="e">
        <v>#N/A</v>
      </c>
      <c r="X899">
        <v>11.093999999999999</v>
      </c>
      <c r="Y899">
        <v>1115.19</v>
      </c>
      <c r="Z899">
        <v>147.26</v>
      </c>
      <c r="AA899">
        <v>164.58</v>
      </c>
      <c r="AB899">
        <v>105.91</v>
      </c>
      <c r="AC899" t="e">
        <v>#N/A</v>
      </c>
      <c r="AD899">
        <v>10.792</v>
      </c>
      <c r="AE899" t="e">
        <v>#N/A</v>
      </c>
      <c r="AF899">
        <v>93.19824809410504</v>
      </c>
      <c r="AG899" t="e">
        <v>#N/A</v>
      </c>
      <c r="AH899">
        <v>314.58</v>
      </c>
      <c r="AI899" t="e">
        <v>#N/A</v>
      </c>
      <c r="AJ899" t="e">
        <v>#N/A</v>
      </c>
      <c r="AK899">
        <v>8.7044419583386823</v>
      </c>
    </row>
    <row r="900" spans="8:37" x14ac:dyDescent="0.25">
      <c r="H900" s="15">
        <v>45112</v>
      </c>
      <c r="I900">
        <v>104.77200000000001</v>
      </c>
      <c r="J900">
        <v>8.39</v>
      </c>
      <c r="K900">
        <v>113.77</v>
      </c>
      <c r="L900">
        <v>98.877559327970388</v>
      </c>
      <c r="M900">
        <v>8.1511470575768286</v>
      </c>
      <c r="N900">
        <v>88.776355768345454</v>
      </c>
      <c r="O900">
        <v>52.52</v>
      </c>
      <c r="P900">
        <v>115.95</v>
      </c>
      <c r="Q900">
        <v>162.61000000000001</v>
      </c>
      <c r="R900">
        <v>244.87773658608256</v>
      </c>
      <c r="S900">
        <v>35.42</v>
      </c>
      <c r="T900">
        <v>19.998158548936559</v>
      </c>
      <c r="U900">
        <v>32.29214621121443</v>
      </c>
      <c r="V900">
        <v>11.6981</v>
      </c>
      <c r="W900">
        <v>18.810422613019057</v>
      </c>
      <c r="X900">
        <v>11.08</v>
      </c>
      <c r="Y900">
        <v>1116.05</v>
      </c>
      <c r="Z900">
        <v>146.29</v>
      </c>
      <c r="AA900">
        <v>163.96</v>
      </c>
      <c r="AB900">
        <v>105.6</v>
      </c>
      <c r="AC900">
        <v>285.33284227971637</v>
      </c>
      <c r="AD900">
        <v>10.728</v>
      </c>
      <c r="AE900">
        <v>111.93415246476914</v>
      </c>
      <c r="AF900">
        <v>94.284180172622513</v>
      </c>
      <c r="AG900">
        <v>115.64411064021745</v>
      </c>
      <c r="AH900">
        <v>313.47000000000003</v>
      </c>
      <c r="AI900" t="e">
        <v>#N/A</v>
      </c>
      <c r="AJ900" t="e">
        <v>#N/A</v>
      </c>
      <c r="AK900">
        <v>8.7665696775648705</v>
      </c>
    </row>
    <row r="901" spans="8:37" x14ac:dyDescent="0.25">
      <c r="H901" s="15">
        <v>45113</v>
      </c>
      <c r="I901">
        <v>104.265</v>
      </c>
      <c r="J901">
        <v>8.4</v>
      </c>
      <c r="K901">
        <v>113.79</v>
      </c>
      <c r="L901">
        <v>98.578398534407611</v>
      </c>
      <c r="M901">
        <v>8.1254332555499715</v>
      </c>
      <c r="N901">
        <v>88.319690977651064</v>
      </c>
      <c r="O901">
        <v>51.54</v>
      </c>
      <c r="P901">
        <v>114.31</v>
      </c>
      <c r="Q901">
        <v>159.62</v>
      </c>
      <c r="R901">
        <v>239.81801491915525</v>
      </c>
      <c r="S901">
        <v>35.049999999999997</v>
      </c>
      <c r="T901">
        <v>19.543824151568106</v>
      </c>
      <c r="U901">
        <v>31.428768509151109</v>
      </c>
      <c r="V901">
        <v>11.647600000000001</v>
      </c>
      <c r="W901">
        <v>19.884116619148351</v>
      </c>
      <c r="X901">
        <v>10.99</v>
      </c>
      <c r="Y901">
        <v>1118.8499999999999</v>
      </c>
      <c r="Z901">
        <v>142.4</v>
      </c>
      <c r="AA901">
        <v>161.03</v>
      </c>
      <c r="AB901">
        <v>105.26</v>
      </c>
      <c r="AC901">
        <v>283.2428952451026</v>
      </c>
      <c r="AD901">
        <v>10.504</v>
      </c>
      <c r="AE901">
        <v>112.54230365569495</v>
      </c>
      <c r="AF901">
        <v>94.930956748501941</v>
      </c>
      <c r="AG901">
        <v>115.11757197710799</v>
      </c>
      <c r="AH901">
        <v>311.20999999999998</v>
      </c>
      <c r="AI901" t="e">
        <v>#N/A</v>
      </c>
      <c r="AJ901" t="e">
        <v>#N/A</v>
      </c>
      <c r="AK901">
        <v>8.7271841999757616</v>
      </c>
    </row>
    <row r="902" spans="8:37" x14ac:dyDescent="0.25">
      <c r="H902" s="15">
        <v>45114</v>
      </c>
      <c r="I902">
        <v>104.17700000000001</v>
      </c>
      <c r="J902">
        <v>8.34</v>
      </c>
      <c r="K902" t="e">
        <v>#N/A</v>
      </c>
      <c r="L902">
        <v>98.705386027660921</v>
      </c>
      <c r="M902">
        <v>8.0833316911515958</v>
      </c>
      <c r="N902">
        <v>87.841779074006567</v>
      </c>
      <c r="O902">
        <v>51.84</v>
      </c>
      <c r="P902">
        <v>114.2</v>
      </c>
      <c r="Q902">
        <v>159.94999999999999</v>
      </c>
      <c r="R902">
        <v>242.26286074627311</v>
      </c>
      <c r="S902">
        <v>34.630000000000003</v>
      </c>
      <c r="T902">
        <v>19.759387531899382</v>
      </c>
      <c r="U902">
        <v>31.671527524608095</v>
      </c>
      <c r="V902">
        <v>11.555099999999999</v>
      </c>
      <c r="W902">
        <v>22.511848341232227</v>
      </c>
      <c r="X902">
        <v>10.974</v>
      </c>
      <c r="Y902">
        <v>1122.42</v>
      </c>
      <c r="Z902">
        <v>143.24</v>
      </c>
      <c r="AA902">
        <v>159.66999999999999</v>
      </c>
      <c r="AB902">
        <v>105.15</v>
      </c>
      <c r="AC902">
        <v>278.67298578199052</v>
      </c>
      <c r="AD902">
        <v>10.59</v>
      </c>
      <c r="AE902">
        <v>112.27391262936288</v>
      </c>
      <c r="AF902">
        <v>94.408001694731567</v>
      </c>
      <c r="AG902">
        <v>115.10667612563348</v>
      </c>
      <c r="AH902">
        <v>312.24</v>
      </c>
      <c r="AI902" t="e">
        <v>#N/A</v>
      </c>
      <c r="AJ902" t="e">
        <v>#N/A</v>
      </c>
      <c r="AK902">
        <v>8.8061995644934044</v>
      </c>
    </row>
    <row r="903" spans="8:37" x14ac:dyDescent="0.25">
      <c r="H903" s="15">
        <v>45117</v>
      </c>
      <c r="I903">
        <v>104.295</v>
      </c>
      <c r="J903">
        <v>8.35</v>
      </c>
      <c r="K903">
        <v>113.79</v>
      </c>
      <c r="L903">
        <v>98.842625633375789</v>
      </c>
      <c r="M903">
        <v>8.0867413072714829</v>
      </c>
      <c r="N903">
        <v>87.769587769587773</v>
      </c>
      <c r="O903">
        <v>51.68</v>
      </c>
      <c r="P903">
        <v>116.12</v>
      </c>
      <c r="Q903">
        <v>160.12</v>
      </c>
      <c r="R903">
        <v>241.66092976019652</v>
      </c>
      <c r="S903">
        <v>34.979999999999997</v>
      </c>
      <c r="T903">
        <v>20.056420056420055</v>
      </c>
      <c r="U903">
        <v>31.513331513331515</v>
      </c>
      <c r="V903">
        <v>11.574299999999999</v>
      </c>
      <c r="W903">
        <v>23.214123214123216</v>
      </c>
      <c r="X903">
        <v>10.976000000000001</v>
      </c>
      <c r="Y903">
        <v>1122.26</v>
      </c>
      <c r="Z903">
        <v>143.58000000000001</v>
      </c>
      <c r="AA903">
        <v>159.49</v>
      </c>
      <c r="AB903">
        <v>104.87</v>
      </c>
      <c r="AC903">
        <v>280.68978068978066</v>
      </c>
      <c r="AD903">
        <v>10.608000000000001</v>
      </c>
      <c r="AE903">
        <v>112.46441026474866</v>
      </c>
      <c r="AF903">
        <v>94.357804453687137</v>
      </c>
      <c r="AG903">
        <v>115.29757722651122</v>
      </c>
      <c r="AH903">
        <v>313.52</v>
      </c>
      <c r="AI903" t="e">
        <v>#N/A</v>
      </c>
      <c r="AJ903" t="e">
        <v>#N/A</v>
      </c>
      <c r="AK903">
        <v>8.7756320130826602</v>
      </c>
    </row>
    <row r="904" spans="8:37" x14ac:dyDescent="0.25">
      <c r="H904" s="15">
        <v>45118</v>
      </c>
      <c r="I904">
        <v>104.386</v>
      </c>
      <c r="J904">
        <v>8.3800000000000008</v>
      </c>
      <c r="K904">
        <v>113.81</v>
      </c>
      <c r="L904">
        <v>99.363396759561439</v>
      </c>
      <c r="M904">
        <v>8.1728743400560191</v>
      </c>
      <c r="N904">
        <v>87.694265200399883</v>
      </c>
      <c r="O904">
        <v>52.06</v>
      </c>
      <c r="P904">
        <v>116.6</v>
      </c>
      <c r="Q904">
        <v>161.24</v>
      </c>
      <c r="R904">
        <v>245.94532069766097</v>
      </c>
      <c r="S904">
        <v>34.85</v>
      </c>
      <c r="T904">
        <v>20.158138689448332</v>
      </c>
      <c r="U904">
        <v>32.129873670817048</v>
      </c>
      <c r="V904">
        <v>11.6387</v>
      </c>
      <c r="W904">
        <v>22.584749613741707</v>
      </c>
      <c r="X904">
        <v>11.054</v>
      </c>
      <c r="Y904">
        <v>1122.0899999999999</v>
      </c>
      <c r="Z904">
        <v>145.05000000000001</v>
      </c>
      <c r="AA904">
        <v>161.86000000000001</v>
      </c>
      <c r="AB904">
        <v>105.56</v>
      </c>
      <c r="AC904">
        <v>281.48686721803148</v>
      </c>
      <c r="AD904">
        <v>10.772</v>
      </c>
      <c r="AE904">
        <v>112.83079821205787</v>
      </c>
      <c r="AF904">
        <v>94.677691208182893</v>
      </c>
      <c r="AG904">
        <v>116.18732081333191</v>
      </c>
      <c r="AH904">
        <v>314.87</v>
      </c>
      <c r="AI904" t="e">
        <v>#N/A</v>
      </c>
      <c r="AJ904" t="e">
        <v>#N/A</v>
      </c>
      <c r="AK904">
        <v>8.9200879099088688</v>
      </c>
    </row>
    <row r="905" spans="8:37" x14ac:dyDescent="0.25">
      <c r="H905" s="15">
        <v>45119</v>
      </c>
      <c r="I905">
        <v>104.857</v>
      </c>
      <c r="J905">
        <v>8.43</v>
      </c>
      <c r="K905">
        <v>113.84</v>
      </c>
      <c r="L905">
        <v>100.05966931299042</v>
      </c>
      <c r="M905">
        <v>8.2020976316512986</v>
      </c>
      <c r="N905">
        <v>87.046352856629539</v>
      </c>
      <c r="O905">
        <v>52.19</v>
      </c>
      <c r="P905">
        <v>114.6</v>
      </c>
      <c r="Q905">
        <v>162.33000000000001</v>
      </c>
      <c r="R905">
        <v>250.78586957453493</v>
      </c>
      <c r="S905">
        <v>34.630000000000003</v>
      </c>
      <c r="T905">
        <v>19.762845849802371</v>
      </c>
      <c r="U905">
        <v>32.579500538986707</v>
      </c>
      <c r="V905">
        <v>11.754300000000001</v>
      </c>
      <c r="W905">
        <v>23.275242544017249</v>
      </c>
      <c r="X905">
        <v>11.138</v>
      </c>
      <c r="Y905">
        <v>1117.31</v>
      </c>
      <c r="Z905">
        <v>147.04</v>
      </c>
      <c r="AA905">
        <v>161.77000000000001</v>
      </c>
      <c r="AB905">
        <v>105.89</v>
      </c>
      <c r="AC905">
        <v>281.96191160618037</v>
      </c>
      <c r="AD905">
        <v>10.87</v>
      </c>
      <c r="AE905">
        <v>112.49336438230252</v>
      </c>
      <c r="AF905">
        <v>93.839715942763348</v>
      </c>
      <c r="AG905">
        <v>116.97612038980638</v>
      </c>
      <c r="AH905">
        <v>317.04000000000002</v>
      </c>
      <c r="AI905" t="e">
        <v>#N/A</v>
      </c>
      <c r="AJ905" t="e">
        <v>#N/A</v>
      </c>
      <c r="AK905">
        <v>8.8516313774037059</v>
      </c>
    </row>
    <row r="906" spans="8:37" x14ac:dyDescent="0.25">
      <c r="H906" s="15">
        <v>45120</v>
      </c>
      <c r="I906">
        <v>105.309</v>
      </c>
      <c r="J906">
        <v>8.4700000000000006</v>
      </c>
      <c r="K906">
        <v>113.89</v>
      </c>
      <c r="L906">
        <v>100.69012381092072</v>
      </c>
      <c r="M906">
        <v>8.2870601125547037</v>
      </c>
      <c r="N906">
        <v>86.623237551311789</v>
      </c>
      <c r="O906">
        <v>52.71</v>
      </c>
      <c r="P906">
        <v>117.07</v>
      </c>
      <c r="Q906">
        <v>163.75</v>
      </c>
      <c r="R906">
        <v>256.55249112603985</v>
      </c>
      <c r="S906">
        <v>34.549999999999997</v>
      </c>
      <c r="T906">
        <v>19.444940210601462</v>
      </c>
      <c r="U906">
        <v>33.129573442798502</v>
      </c>
      <c r="V906">
        <v>11.8324</v>
      </c>
      <c r="W906">
        <v>22.773514188827413</v>
      </c>
      <c r="X906">
        <v>11.234</v>
      </c>
      <c r="Y906">
        <v>1112.3900000000001</v>
      </c>
      <c r="Z906">
        <v>147.75</v>
      </c>
      <c r="AA906">
        <v>163.12</v>
      </c>
      <c r="AB906">
        <v>106.78</v>
      </c>
      <c r="AC906">
        <v>281.28681063715862</v>
      </c>
      <c r="AD906">
        <v>11.023999999999999</v>
      </c>
      <c r="AE906">
        <v>112.8074408058153</v>
      </c>
      <c r="AF906">
        <v>93.222281621785854</v>
      </c>
      <c r="AG906">
        <v>117.94119260296618</v>
      </c>
      <c r="AH906">
        <v>318.44</v>
      </c>
      <c r="AI906" t="e">
        <v>#N/A</v>
      </c>
      <c r="AJ906" t="e">
        <v>#N/A</v>
      </c>
      <c r="AK906">
        <v>8.8687121127298738</v>
      </c>
    </row>
    <row r="907" spans="8:37" x14ac:dyDescent="0.25">
      <c r="H907" s="15">
        <v>45121</v>
      </c>
      <c r="I907">
        <v>105.259</v>
      </c>
      <c r="J907">
        <v>8.4700000000000006</v>
      </c>
      <c r="K907" t="e">
        <v>#N/A</v>
      </c>
      <c r="L907">
        <v>99.76992079121483</v>
      </c>
      <c r="M907">
        <v>8.2685393512131142</v>
      </c>
      <c r="N907">
        <v>86.235430198416239</v>
      </c>
      <c r="O907">
        <v>52.45</v>
      </c>
      <c r="P907">
        <v>116.13</v>
      </c>
      <c r="Q907">
        <v>163.88</v>
      </c>
      <c r="R907">
        <v>256.95996682089776</v>
      </c>
      <c r="S907">
        <v>34.479999999999997</v>
      </c>
      <c r="T907">
        <v>19.023044754871432</v>
      </c>
      <c r="U907">
        <v>33.210250022243976</v>
      </c>
      <c r="V907">
        <v>11.8751</v>
      </c>
      <c r="W907">
        <v>22.083815286057479</v>
      </c>
      <c r="X907">
        <v>11.208</v>
      </c>
      <c r="Y907">
        <v>1114.27</v>
      </c>
      <c r="Z907">
        <v>146.68</v>
      </c>
      <c r="AA907">
        <v>163.15</v>
      </c>
      <c r="AB907">
        <v>106.8</v>
      </c>
      <c r="AC907">
        <v>280.95916006762167</v>
      </c>
      <c r="AD907">
        <v>10.923999999999999</v>
      </c>
      <c r="AE907">
        <v>112.46453023861135</v>
      </c>
      <c r="AF907">
        <v>92.535336204594373</v>
      </c>
      <c r="AG907">
        <v>117.31926289953599</v>
      </c>
      <c r="AH907">
        <v>318.19</v>
      </c>
      <c r="AI907" t="e">
        <v>#N/A</v>
      </c>
      <c r="AJ907" t="e">
        <v>#N/A</v>
      </c>
      <c r="AK907">
        <v>8.8201196152415715</v>
      </c>
    </row>
    <row r="908" spans="8:37" x14ac:dyDescent="0.25">
      <c r="H908" s="15">
        <v>45124</v>
      </c>
      <c r="I908">
        <v>105.248</v>
      </c>
      <c r="J908">
        <v>8.4700000000000006</v>
      </c>
      <c r="K908">
        <v>113.89</v>
      </c>
      <c r="L908">
        <v>99.989690664589006</v>
      </c>
      <c r="M908">
        <v>8.2450888534875837</v>
      </c>
      <c r="N908">
        <v>86.228077984509923</v>
      </c>
      <c r="O908">
        <v>52.41</v>
      </c>
      <c r="P908">
        <v>117.83</v>
      </c>
      <c r="Q908">
        <v>163.15</v>
      </c>
      <c r="R908">
        <v>255.02802530499571</v>
      </c>
      <c r="S908">
        <v>34.619999999999997</v>
      </c>
      <c r="T908">
        <v>19.059912757055105</v>
      </c>
      <c r="U908">
        <v>32.9831745749132</v>
      </c>
      <c r="V908">
        <v>11.7667</v>
      </c>
      <c r="W908">
        <v>21.356716816522745</v>
      </c>
      <c r="X908">
        <v>11.263999999999999</v>
      </c>
      <c r="Y908">
        <v>1109.25</v>
      </c>
      <c r="Z908">
        <v>146.47999999999999</v>
      </c>
      <c r="AA908">
        <v>163.24</v>
      </c>
      <c r="AB908">
        <v>107.05</v>
      </c>
      <c r="AC908">
        <v>284.6790705955666</v>
      </c>
      <c r="AD908">
        <v>10.568</v>
      </c>
      <c r="AE908">
        <v>112.52849098383182</v>
      </c>
      <c r="AF908">
        <v>93.764776347684361</v>
      </c>
      <c r="AG908">
        <v>117.44262477231395</v>
      </c>
      <c r="AH908">
        <v>318.77</v>
      </c>
      <c r="AI908" t="e">
        <v>#N/A</v>
      </c>
      <c r="AJ908" t="e">
        <v>#N/A</v>
      </c>
      <c r="AK908">
        <v>8.8268188385956901</v>
      </c>
    </row>
    <row r="909" spans="8:37" x14ac:dyDescent="0.25">
      <c r="H909" s="15">
        <v>45125</v>
      </c>
      <c r="I909">
        <v>105.456</v>
      </c>
      <c r="J909">
        <v>8.48</v>
      </c>
      <c r="K909">
        <v>113.91</v>
      </c>
      <c r="L909">
        <v>100.31856591134671</v>
      </c>
      <c r="M909">
        <v>8.2674117420962183</v>
      </c>
      <c r="N909">
        <v>86.544806063308073</v>
      </c>
      <c r="O909">
        <v>52.51</v>
      </c>
      <c r="P909">
        <v>118.56</v>
      </c>
      <c r="Q909">
        <v>164.6</v>
      </c>
      <c r="R909">
        <v>256.93794435639342</v>
      </c>
      <c r="S909">
        <v>34.57</v>
      </c>
      <c r="T909">
        <v>19.456085599643338</v>
      </c>
      <c r="U909">
        <v>33.053945608559964</v>
      </c>
      <c r="V909">
        <v>11.792199999999999</v>
      </c>
      <c r="W909">
        <v>22.015158270173877</v>
      </c>
      <c r="X909">
        <v>11.337999999999999</v>
      </c>
      <c r="Y909">
        <v>1103.83</v>
      </c>
      <c r="Z909">
        <v>147.87</v>
      </c>
      <c r="AA909">
        <v>162.16</v>
      </c>
      <c r="AB909">
        <v>106.66</v>
      </c>
      <c r="AC909">
        <v>287.49888542131077</v>
      </c>
      <c r="AD909">
        <v>10.654</v>
      </c>
      <c r="AE909">
        <v>112.72611553181937</v>
      </c>
      <c r="AF909">
        <v>94.237206724456186</v>
      </c>
      <c r="AG909">
        <v>117.69535990322942</v>
      </c>
      <c r="AH909">
        <v>319.69</v>
      </c>
      <c r="AI909" t="e">
        <v>#N/A</v>
      </c>
      <c r="AJ909" t="e">
        <v>#N/A</v>
      </c>
      <c r="AK909">
        <v>8.8657959077390807</v>
      </c>
    </row>
    <row r="910" spans="8:37" x14ac:dyDescent="0.25">
      <c r="H910" s="15">
        <v>45126</v>
      </c>
      <c r="I910">
        <v>105.94499999999999</v>
      </c>
      <c r="J910">
        <v>8.48</v>
      </c>
      <c r="K910">
        <v>113.93</v>
      </c>
      <c r="L910">
        <v>100.57539604004856</v>
      </c>
      <c r="M910">
        <v>8.2820865864768791</v>
      </c>
      <c r="N910">
        <v>86.669049320943529</v>
      </c>
      <c r="O910">
        <v>53.14</v>
      </c>
      <c r="P910">
        <v>118.86</v>
      </c>
      <c r="Q910">
        <v>165.04</v>
      </c>
      <c r="R910">
        <v>259.82670264707457</v>
      </c>
      <c r="S910">
        <v>34.9</v>
      </c>
      <c r="T910">
        <v>19.656897784131523</v>
      </c>
      <c r="U910">
        <v>33.403323802716223</v>
      </c>
      <c r="V910">
        <v>11.902900000000001</v>
      </c>
      <c r="W910">
        <v>22.185489635453894</v>
      </c>
      <c r="X910">
        <v>11.36</v>
      </c>
      <c r="Y910">
        <v>1104.06</v>
      </c>
      <c r="Z910">
        <v>148.35</v>
      </c>
      <c r="AA910">
        <v>162.35</v>
      </c>
      <c r="AB910">
        <v>106.45</v>
      </c>
      <c r="AC910">
        <v>284.84631879914224</v>
      </c>
      <c r="AD910">
        <v>10.651999999999999</v>
      </c>
      <c r="AE910">
        <v>113.5267130580209</v>
      </c>
      <c r="AF910">
        <v>95.333542771859584</v>
      </c>
      <c r="AG910">
        <v>118.0378459519214</v>
      </c>
      <c r="AH910">
        <v>319.92</v>
      </c>
      <c r="AI910" t="e">
        <v>#N/A</v>
      </c>
      <c r="AJ910" t="e">
        <v>#N/A</v>
      </c>
      <c r="AK910">
        <v>8.8840213926653053</v>
      </c>
    </row>
    <row r="911" spans="8:37" x14ac:dyDescent="0.25">
      <c r="H911" s="15">
        <v>45127</v>
      </c>
      <c r="I911">
        <v>105.82899999999999</v>
      </c>
      <c r="J911">
        <v>8.4700000000000006</v>
      </c>
      <c r="K911">
        <v>113.95</v>
      </c>
      <c r="L911">
        <v>100.14317002235912</v>
      </c>
      <c r="M911">
        <v>8.2480049283909498</v>
      </c>
      <c r="N911">
        <v>86.992089176555183</v>
      </c>
      <c r="O911">
        <v>52.49</v>
      </c>
      <c r="P911">
        <v>116.12</v>
      </c>
      <c r="Q911">
        <v>162.22999999999999</v>
      </c>
      <c r="R911">
        <v>254.32117001539621</v>
      </c>
      <c r="S911">
        <v>34.97</v>
      </c>
      <c r="T911">
        <v>19.579288025889969</v>
      </c>
      <c r="U911">
        <v>32.834412081984894</v>
      </c>
      <c r="V911">
        <v>11.895099999999999</v>
      </c>
      <c r="W911">
        <v>23.202085580726354</v>
      </c>
      <c r="X911">
        <v>11.286</v>
      </c>
      <c r="Y911">
        <v>1113.17</v>
      </c>
      <c r="Z911">
        <v>149.35</v>
      </c>
      <c r="AA911">
        <v>162.32</v>
      </c>
      <c r="AB911">
        <v>105.82</v>
      </c>
      <c r="AC911">
        <v>280.89715929521753</v>
      </c>
      <c r="AD911">
        <v>10.71</v>
      </c>
      <c r="AE911">
        <v>113.01205953790695</v>
      </c>
      <c r="AF911">
        <v>94.243374780690075</v>
      </c>
      <c r="AG911">
        <v>117.44674932265292</v>
      </c>
      <c r="AH911">
        <v>319.27999999999997</v>
      </c>
      <c r="AI911" t="e">
        <v>#N/A</v>
      </c>
      <c r="AJ911" t="e">
        <v>#N/A</v>
      </c>
      <c r="AK911">
        <v>8.901499986157134</v>
      </c>
    </row>
    <row r="912" spans="8:37" x14ac:dyDescent="0.25">
      <c r="H912" s="15">
        <v>45128</v>
      </c>
      <c r="I912">
        <v>105.877</v>
      </c>
      <c r="J912">
        <v>8.48</v>
      </c>
      <c r="K912">
        <v>113.96</v>
      </c>
      <c r="L912">
        <v>100.4252648076435</v>
      </c>
      <c r="M912">
        <v>8.2439890115591119</v>
      </c>
      <c r="N912">
        <v>87.144911902193442</v>
      </c>
      <c r="O912">
        <v>52.38</v>
      </c>
      <c r="P912">
        <v>116.53</v>
      </c>
      <c r="Q912">
        <v>161.83000000000001</v>
      </c>
      <c r="R912">
        <v>251.01643327423906</v>
      </c>
      <c r="S912">
        <v>35.15</v>
      </c>
      <c r="T912">
        <v>19.588277597986334</v>
      </c>
      <c r="U912">
        <v>32.593941028407045</v>
      </c>
      <c r="V912">
        <v>11.9269</v>
      </c>
      <c r="W912">
        <v>22.716648687522472</v>
      </c>
      <c r="X912">
        <v>11.295999999999999</v>
      </c>
      <c r="Y912">
        <v>1116.6300000000001</v>
      </c>
      <c r="Z912">
        <v>149.4</v>
      </c>
      <c r="AA912">
        <v>162.26</v>
      </c>
      <c r="AB912">
        <v>105.79</v>
      </c>
      <c r="AC912">
        <v>282.99172959367132</v>
      </c>
      <c r="AD912">
        <v>10.736000000000001</v>
      </c>
      <c r="AE912">
        <v>113.4158558814065</v>
      </c>
      <c r="AF912">
        <v>94.564441784436596</v>
      </c>
      <c r="AG912">
        <v>117.77720540257394</v>
      </c>
      <c r="AH912">
        <v>318.55</v>
      </c>
      <c r="AI912" t="e">
        <v>#N/A</v>
      </c>
      <c r="AJ912" t="e">
        <v>#N/A</v>
      </c>
      <c r="AK912">
        <v>8.8774231086810484</v>
      </c>
    </row>
    <row r="913" spans="8:37" x14ac:dyDescent="0.25">
      <c r="H913" s="15">
        <v>45131</v>
      </c>
      <c r="I913">
        <v>105.85299999999999</v>
      </c>
      <c r="J913">
        <v>8.48</v>
      </c>
      <c r="K913">
        <v>113.97</v>
      </c>
      <c r="L913">
        <v>100.63831214727831</v>
      </c>
      <c r="M913">
        <v>8.2228002207281641</v>
      </c>
      <c r="N913">
        <v>87.502255910485459</v>
      </c>
      <c r="O913">
        <v>52.58</v>
      </c>
      <c r="P913">
        <v>116.56</v>
      </c>
      <c r="Q913">
        <v>161.5</v>
      </c>
      <c r="R913">
        <v>250.11351065439865</v>
      </c>
      <c r="S913">
        <v>34.74</v>
      </c>
      <c r="T913">
        <v>19.418877458942429</v>
      </c>
      <c r="U913">
        <v>32.66558382963364</v>
      </c>
      <c r="V913">
        <v>11.917999999999999</v>
      </c>
      <c r="W913">
        <v>23.290019852012268</v>
      </c>
      <c r="X913">
        <v>11.326000000000001</v>
      </c>
      <c r="Y913">
        <v>1117.57</v>
      </c>
      <c r="Z913">
        <v>149.94</v>
      </c>
      <c r="AA913">
        <v>161.97999999999999</v>
      </c>
      <c r="AB913">
        <v>106.15</v>
      </c>
      <c r="AC913">
        <v>282.70167839740117</v>
      </c>
      <c r="AD913">
        <v>10.773999999999999</v>
      </c>
      <c r="AE913">
        <v>113.65107995050779</v>
      </c>
      <c r="AF913">
        <v>95.918973416402835</v>
      </c>
      <c r="AG913">
        <v>117.92625786188056</v>
      </c>
      <c r="AH913">
        <v>319.20999999999998</v>
      </c>
      <c r="AI913" t="e">
        <v>#N/A</v>
      </c>
      <c r="AJ913" t="e">
        <v>#N/A</v>
      </c>
      <c r="AK913">
        <v>8.9123416896938554</v>
      </c>
    </row>
    <row r="914" spans="8:37" x14ac:dyDescent="0.25">
      <c r="H914" s="15">
        <v>45132</v>
      </c>
      <c r="I914">
        <v>105.902</v>
      </c>
      <c r="J914">
        <v>8.49</v>
      </c>
      <c r="K914">
        <v>113.97</v>
      </c>
      <c r="L914">
        <v>101.32993683065553</v>
      </c>
      <c r="M914">
        <v>8.2834997766133078</v>
      </c>
      <c r="N914">
        <v>87.656221698967585</v>
      </c>
      <c r="O914">
        <v>53.02</v>
      </c>
      <c r="P914">
        <v>117.64</v>
      </c>
      <c r="Q914">
        <v>163.46</v>
      </c>
      <c r="R914">
        <v>254.70209134725704</v>
      </c>
      <c r="S914">
        <v>34.72</v>
      </c>
      <c r="T914">
        <v>19.063575439232022</v>
      </c>
      <c r="U914">
        <v>32.978627060315155</v>
      </c>
      <c r="V914">
        <v>11.950200000000001</v>
      </c>
      <c r="W914">
        <v>22.957797500452816</v>
      </c>
      <c r="X914">
        <v>11.378</v>
      </c>
      <c r="Y914">
        <v>1115.9000000000001</v>
      </c>
      <c r="Z914">
        <v>150.22999999999999</v>
      </c>
      <c r="AA914">
        <v>165.56</v>
      </c>
      <c r="AB914">
        <v>106.51</v>
      </c>
      <c r="AC914">
        <v>287.61999637746783</v>
      </c>
      <c r="AD914">
        <v>10.784000000000001</v>
      </c>
      <c r="AE914">
        <v>113.500002628818</v>
      </c>
      <c r="AF914">
        <v>94.004855919093714</v>
      </c>
      <c r="AG914">
        <v>118.92521268342053</v>
      </c>
      <c r="AH914">
        <v>320.02999999999997</v>
      </c>
      <c r="AI914" t="e">
        <v>#N/A</v>
      </c>
      <c r="AJ914" t="e">
        <v>#N/A</v>
      </c>
      <c r="AK914">
        <v>8.9746380227585263</v>
      </c>
    </row>
    <row r="915" spans="8:37" x14ac:dyDescent="0.25">
      <c r="H915" s="15">
        <v>45133</v>
      </c>
      <c r="I915">
        <v>106.04300000000001</v>
      </c>
      <c r="J915">
        <v>8.49</v>
      </c>
      <c r="K915">
        <v>113.99</v>
      </c>
      <c r="L915">
        <v>101.2728381288605</v>
      </c>
      <c r="M915">
        <v>8.2855599811428924</v>
      </c>
      <c r="N915">
        <v>87.518063583815035</v>
      </c>
      <c r="O915">
        <v>52.96</v>
      </c>
      <c r="P915">
        <v>118.87</v>
      </c>
      <c r="Q915">
        <v>162.05000000000001</v>
      </c>
      <c r="R915">
        <v>254.401052408835</v>
      </c>
      <c r="S915">
        <v>34.4</v>
      </c>
      <c r="T915">
        <v>19.246748554913296</v>
      </c>
      <c r="U915">
        <v>32.778630780346816</v>
      </c>
      <c r="V915">
        <v>12.004</v>
      </c>
      <c r="W915">
        <v>24.521315028901732</v>
      </c>
      <c r="X915">
        <v>11.353999999999999</v>
      </c>
      <c r="Y915">
        <v>1115.6600000000001</v>
      </c>
      <c r="Z915">
        <v>149.94999999999999</v>
      </c>
      <c r="AA915">
        <v>165.2</v>
      </c>
      <c r="AB915">
        <v>106.74</v>
      </c>
      <c r="AC915">
        <v>285.86524566473986</v>
      </c>
      <c r="AD915">
        <v>10.8</v>
      </c>
      <c r="AE915">
        <v>113.27407227844238</v>
      </c>
      <c r="AF915">
        <v>93.912011429443879</v>
      </c>
      <c r="AG915">
        <v>118.72537392790372</v>
      </c>
      <c r="AH915">
        <v>320.29000000000002</v>
      </c>
      <c r="AI915" t="e">
        <v>#N/A</v>
      </c>
      <c r="AJ915" t="e">
        <v>#N/A</v>
      </c>
      <c r="AK915">
        <v>8.9376235488865206</v>
      </c>
    </row>
    <row r="916" spans="8:37" x14ac:dyDescent="0.25">
      <c r="H916" s="15">
        <v>45134</v>
      </c>
      <c r="I916">
        <v>105.886</v>
      </c>
      <c r="J916">
        <v>8.51</v>
      </c>
      <c r="K916">
        <v>114.03</v>
      </c>
      <c r="L916">
        <v>101.24411383620637</v>
      </c>
      <c r="M916">
        <v>8.3194609259360206</v>
      </c>
      <c r="N916">
        <v>88.171064604185631</v>
      </c>
      <c r="O916">
        <v>53.97</v>
      </c>
      <c r="P916">
        <v>118.05</v>
      </c>
      <c r="Q916">
        <v>165.87</v>
      </c>
      <c r="R916">
        <v>260.62654361107502</v>
      </c>
      <c r="S916">
        <v>34.46</v>
      </c>
      <c r="T916">
        <v>18.980891719745223</v>
      </c>
      <c r="U916">
        <v>33.598726114649679</v>
      </c>
      <c r="V916">
        <v>12.092499999999999</v>
      </c>
      <c r="W916">
        <v>23.703366696997271</v>
      </c>
      <c r="X916">
        <v>11.288</v>
      </c>
      <c r="Y916">
        <v>1117.3</v>
      </c>
      <c r="Z916">
        <v>152.30000000000001</v>
      </c>
      <c r="AA916">
        <v>167.4</v>
      </c>
      <c r="AB916">
        <v>107.21</v>
      </c>
      <c r="AC916">
        <v>290.10009099181076</v>
      </c>
      <c r="AD916">
        <v>10.776</v>
      </c>
      <c r="AE916">
        <v>113.27851461110437</v>
      </c>
      <c r="AF916">
        <v>93.91025775422149</v>
      </c>
      <c r="AG916">
        <v>118.70867105831445</v>
      </c>
      <c r="AH916">
        <v>319.41000000000003</v>
      </c>
      <c r="AI916" t="e">
        <v>#N/A</v>
      </c>
      <c r="AJ916" t="e">
        <v>#N/A</v>
      </c>
      <c r="AK916">
        <v>8.9974966769119824</v>
      </c>
    </row>
    <row r="917" spans="8:37" x14ac:dyDescent="0.25">
      <c r="H917" s="15">
        <v>45135</v>
      </c>
      <c r="I917">
        <v>106.02800000000001</v>
      </c>
      <c r="J917">
        <v>8.5399999999999991</v>
      </c>
      <c r="K917">
        <v>114.05</v>
      </c>
      <c r="L917">
        <v>101.06669652012826</v>
      </c>
      <c r="M917">
        <v>8.2966399041859304</v>
      </c>
      <c r="N917">
        <v>87.987484128423731</v>
      </c>
      <c r="O917">
        <v>53.99</v>
      </c>
      <c r="P917">
        <v>119.08</v>
      </c>
      <c r="Q917">
        <v>164.32</v>
      </c>
      <c r="R917">
        <v>259.12180728310682</v>
      </c>
      <c r="S917">
        <v>34.74</v>
      </c>
      <c r="T917">
        <v>19.245419916560856</v>
      </c>
      <c r="U917">
        <v>33.613731180845271</v>
      </c>
      <c r="V917">
        <v>12.0008</v>
      </c>
      <c r="W917">
        <v>24.433157990204972</v>
      </c>
      <c r="X917">
        <v>11.406000000000001</v>
      </c>
      <c r="Y917">
        <v>1112.57</v>
      </c>
      <c r="Z917">
        <v>152.13</v>
      </c>
      <c r="AA917">
        <v>168.37</v>
      </c>
      <c r="AB917">
        <v>107.83</v>
      </c>
      <c r="AC917">
        <v>286.1871939053147</v>
      </c>
      <c r="AD917">
        <v>10.89</v>
      </c>
      <c r="AE917">
        <v>112.45184525999387</v>
      </c>
      <c r="AF917">
        <v>93.377020829954787</v>
      </c>
      <c r="AG917">
        <v>118.71889961221349</v>
      </c>
      <c r="AH917">
        <v>320.92</v>
      </c>
      <c r="AI917" t="e">
        <v>#N/A</v>
      </c>
      <c r="AJ917" t="e">
        <v>#N/A</v>
      </c>
      <c r="AK917">
        <v>8.9190628522672082</v>
      </c>
    </row>
    <row r="918" spans="8:37" x14ac:dyDescent="0.25">
      <c r="H918" s="15">
        <v>45138</v>
      </c>
      <c r="I918">
        <v>106.23399999999999</v>
      </c>
      <c r="J918">
        <v>8.57</v>
      </c>
      <c r="K918">
        <v>114.05</v>
      </c>
      <c r="L918">
        <v>101.21636746086564</v>
      </c>
      <c r="M918">
        <v>8.3337630353165917</v>
      </c>
      <c r="N918">
        <v>88.184791496320514</v>
      </c>
      <c r="O918">
        <v>54.05</v>
      </c>
      <c r="P918">
        <v>120.48</v>
      </c>
      <c r="Q918">
        <v>164.6</v>
      </c>
      <c r="R918">
        <v>259.2735565370001</v>
      </c>
      <c r="S918">
        <v>35.01</v>
      </c>
      <c r="T918">
        <v>19.43308803488689</v>
      </c>
      <c r="U918">
        <v>33.798946125193062</v>
      </c>
      <c r="V918">
        <v>12.048500000000001</v>
      </c>
      <c r="W918">
        <v>25.111292813664033</v>
      </c>
      <c r="X918">
        <v>11.398</v>
      </c>
      <c r="Y918">
        <v>1110.52</v>
      </c>
      <c r="Z918">
        <v>152.05000000000001</v>
      </c>
      <c r="AA918">
        <v>168.81</v>
      </c>
      <c r="AB918">
        <v>107.58</v>
      </c>
      <c r="AC918">
        <v>287.40801308258381</v>
      </c>
      <c r="AD918">
        <v>10.91</v>
      </c>
      <c r="AE918">
        <v>112.18748192704804</v>
      </c>
      <c r="AF918">
        <v>94.365167693745832</v>
      </c>
      <c r="AG918">
        <v>118.77015060675747</v>
      </c>
      <c r="AH918">
        <v>321.61</v>
      </c>
      <c r="AI918">
        <v>798.26</v>
      </c>
      <c r="AJ918">
        <v>159.01</v>
      </c>
      <c r="AK918">
        <v>8.8291349751658359</v>
      </c>
    </row>
    <row r="919" spans="8:37" x14ac:dyDescent="0.25">
      <c r="H919" s="15">
        <v>45139</v>
      </c>
      <c r="I919">
        <v>106.08499999999999</v>
      </c>
      <c r="J919">
        <v>8.5399999999999991</v>
      </c>
      <c r="K919">
        <v>114.05</v>
      </c>
      <c r="L919">
        <v>100.60069447884409</v>
      </c>
      <c r="M919">
        <v>8.2987507822648396</v>
      </c>
      <c r="N919">
        <v>88.315712723295675</v>
      </c>
      <c r="O919">
        <v>54.07</v>
      </c>
      <c r="P919">
        <v>121.48</v>
      </c>
      <c r="Q919">
        <v>164.5</v>
      </c>
      <c r="R919">
        <v>256.0962543115624</v>
      </c>
      <c r="S919">
        <v>35.08</v>
      </c>
      <c r="T919">
        <v>19.130514035727305</v>
      </c>
      <c r="U919">
        <v>33.710809332847248</v>
      </c>
      <c r="V919">
        <v>12.0421</v>
      </c>
      <c r="W919">
        <v>24.881516587677726</v>
      </c>
      <c r="X919">
        <v>11.394</v>
      </c>
      <c r="Y919">
        <v>1112.07</v>
      </c>
      <c r="Z919">
        <v>150.66</v>
      </c>
      <c r="AA919">
        <v>168.39</v>
      </c>
      <c r="AB919">
        <v>107.6</v>
      </c>
      <c r="AC919">
        <v>292.53554502369673</v>
      </c>
      <c r="AD919">
        <v>10.8</v>
      </c>
      <c r="AE919">
        <v>112.43300953237112</v>
      </c>
      <c r="AF919">
        <v>94.324468261797335</v>
      </c>
      <c r="AG919">
        <v>117.86525971525685</v>
      </c>
      <c r="AH919">
        <v>320.58999999999997</v>
      </c>
      <c r="AI919" t="e">
        <v>#N/A</v>
      </c>
      <c r="AJ919" t="e">
        <v>#N/A</v>
      </c>
      <c r="AK919" t="e">
        <v>#N/A</v>
      </c>
    </row>
    <row r="920" spans="8:37" x14ac:dyDescent="0.25">
      <c r="H920" s="15">
        <v>45140</v>
      </c>
      <c r="I920">
        <v>105.967</v>
      </c>
      <c r="J920">
        <v>8.51</v>
      </c>
      <c r="K920">
        <v>114.06</v>
      </c>
      <c r="L920">
        <v>100.70483694689571</v>
      </c>
      <c r="M920">
        <v>8.2763661680808127</v>
      </c>
      <c r="N920">
        <v>88.357227650442894</v>
      </c>
      <c r="O920">
        <v>52.93</v>
      </c>
      <c r="P920">
        <v>117.07</v>
      </c>
      <c r="Q920">
        <v>162.68</v>
      </c>
      <c r="R920">
        <v>252.09555209222896</v>
      </c>
      <c r="S920">
        <v>34.9</v>
      </c>
      <c r="T920">
        <v>18.957172860925944</v>
      </c>
      <c r="U920">
        <v>32.485617751803495</v>
      </c>
      <c r="V920">
        <v>11.9855</v>
      </c>
      <c r="W920">
        <v>23.659939731531367</v>
      </c>
      <c r="X920">
        <v>11.231999999999999</v>
      </c>
      <c r="Y920">
        <v>1117.56</v>
      </c>
      <c r="Z920">
        <v>148.77000000000001</v>
      </c>
      <c r="AA920">
        <v>165.81</v>
      </c>
      <c r="AB920">
        <v>106.14</v>
      </c>
      <c r="AC920">
        <v>290.18354488174595</v>
      </c>
      <c r="AD920">
        <v>10.618</v>
      </c>
      <c r="AE920">
        <v>113.62640129024739</v>
      </c>
      <c r="AF920">
        <v>93.855365783278714</v>
      </c>
      <c r="AG920">
        <v>117.44034689481731</v>
      </c>
      <c r="AH920">
        <v>318.26</v>
      </c>
      <c r="AI920" t="e">
        <v>#N/A</v>
      </c>
      <c r="AJ920" t="e">
        <v>#N/A</v>
      </c>
      <c r="AK920">
        <v>8.7845796301979586</v>
      </c>
    </row>
    <row r="921" spans="8:37" x14ac:dyDescent="0.25">
      <c r="H921" s="15">
        <v>45141</v>
      </c>
      <c r="I921">
        <v>105.62</v>
      </c>
      <c r="J921">
        <v>8.49</v>
      </c>
      <c r="K921">
        <v>114.09</v>
      </c>
      <c r="L921">
        <v>100.74715233117774</v>
      </c>
      <c r="M921">
        <v>8.2677642855105766</v>
      </c>
      <c r="N921">
        <v>88.370607028754009</v>
      </c>
      <c r="O921">
        <v>52.63</v>
      </c>
      <c r="P921">
        <v>117.83</v>
      </c>
      <c r="Q921">
        <v>160.63999999999999</v>
      </c>
      <c r="R921">
        <v>247.56387556452199</v>
      </c>
      <c r="S921">
        <v>34.68</v>
      </c>
      <c r="T921">
        <v>18.49383842994067</v>
      </c>
      <c r="U921">
        <v>32.816065723413971</v>
      </c>
      <c r="V921">
        <v>11.8752</v>
      </c>
      <c r="W921">
        <v>24.189867640346876</v>
      </c>
      <c r="X921">
        <v>11.206</v>
      </c>
      <c r="Y921">
        <v>1119.24</v>
      </c>
      <c r="Z921">
        <v>147.56</v>
      </c>
      <c r="AA921">
        <v>165.54</v>
      </c>
      <c r="AB921">
        <v>105.88</v>
      </c>
      <c r="AC921">
        <v>289.48425376540393</v>
      </c>
      <c r="AD921">
        <v>10.724</v>
      </c>
      <c r="AE921">
        <v>114.87097542862197</v>
      </c>
      <c r="AF921">
        <v>94.02684508370298</v>
      </c>
      <c r="AG921">
        <v>117.50352233731722</v>
      </c>
      <c r="AH921">
        <v>318.01</v>
      </c>
      <c r="AI921" t="e">
        <v>#N/A</v>
      </c>
      <c r="AJ921" t="e">
        <v>#N/A</v>
      </c>
      <c r="AK921">
        <v>8.8284340973743589</v>
      </c>
    </row>
    <row r="922" spans="8:37" x14ac:dyDescent="0.25">
      <c r="H922" s="15">
        <v>45142</v>
      </c>
      <c r="I922">
        <v>106.003</v>
      </c>
      <c r="J922">
        <v>8.52</v>
      </c>
      <c r="K922">
        <v>114.11</v>
      </c>
      <c r="L922">
        <v>100.78323775936235</v>
      </c>
      <c r="M922">
        <v>8.2511789204289343</v>
      </c>
      <c r="N922">
        <v>87.937284756208086</v>
      </c>
      <c r="O922">
        <v>52.96</v>
      </c>
      <c r="P922">
        <v>115.5</v>
      </c>
      <c r="Q922">
        <v>158.82</v>
      </c>
      <c r="R922">
        <v>246.25151796493725</v>
      </c>
      <c r="S922">
        <v>34.36</v>
      </c>
      <c r="T922">
        <v>18.388617001993836</v>
      </c>
      <c r="U922">
        <v>32.599238716693854</v>
      </c>
      <c r="V922">
        <v>11.920999999999999</v>
      </c>
      <c r="W922">
        <v>22.892876563349649</v>
      </c>
      <c r="X922">
        <v>11.141999999999999</v>
      </c>
      <c r="Y922">
        <v>1119.98</v>
      </c>
      <c r="Z922">
        <v>148.09</v>
      </c>
      <c r="AA922">
        <v>164.87</v>
      </c>
      <c r="AB922">
        <v>106.22</v>
      </c>
      <c r="AC922">
        <v>282.76237085372486</v>
      </c>
      <c r="AD922">
        <v>10.744</v>
      </c>
      <c r="AE922">
        <v>113.7986016942196</v>
      </c>
      <c r="AF922">
        <v>93.309027167194913</v>
      </c>
      <c r="AG922">
        <v>116.98221589411276</v>
      </c>
      <c r="AH922">
        <v>318.27999999999997</v>
      </c>
      <c r="AI922" t="e">
        <v>#N/A</v>
      </c>
      <c r="AJ922" t="e">
        <v>#N/A</v>
      </c>
      <c r="AK922">
        <v>8.7809489696399101</v>
      </c>
    </row>
    <row r="923" spans="8:37" x14ac:dyDescent="0.25">
      <c r="H923" s="15">
        <v>45145</v>
      </c>
      <c r="I923" t="e">
        <v>#N/A</v>
      </c>
      <c r="J923">
        <v>8.5299999999999994</v>
      </c>
      <c r="K923">
        <v>114.11</v>
      </c>
      <c r="L923">
        <v>100.81255354984371</v>
      </c>
      <c r="M923">
        <v>8.2474299715212087</v>
      </c>
      <c r="N923">
        <v>88.35560403599672</v>
      </c>
      <c r="O923">
        <v>52.81</v>
      </c>
      <c r="P923">
        <v>115.8</v>
      </c>
      <c r="Q923">
        <v>159.11000000000001</v>
      </c>
      <c r="R923">
        <v>246.77390468143423</v>
      </c>
      <c r="S923" t="e">
        <v>#N/A</v>
      </c>
      <c r="T923">
        <v>18.634669575493135</v>
      </c>
      <c r="U923">
        <v>32.344786837560221</v>
      </c>
      <c r="V923">
        <v>11.8714</v>
      </c>
      <c r="W923">
        <v>22.070720843559677</v>
      </c>
      <c r="X923">
        <v>11.238</v>
      </c>
      <c r="Y923">
        <v>1121.42</v>
      </c>
      <c r="Z923">
        <v>148.08000000000001</v>
      </c>
      <c r="AA923">
        <v>165.23</v>
      </c>
      <c r="AB923">
        <v>106.32</v>
      </c>
      <c r="AC923">
        <v>287.12844286883006</v>
      </c>
      <c r="AD923">
        <v>10.891999999999999</v>
      </c>
      <c r="AE923">
        <v>114.22926603094331</v>
      </c>
      <c r="AF923" t="e">
        <v>#N/A</v>
      </c>
      <c r="AG923">
        <v>116.45498422548232</v>
      </c>
      <c r="AH923">
        <v>318.41000000000003</v>
      </c>
      <c r="AI923" t="e">
        <v>#N/A</v>
      </c>
      <c r="AJ923" t="e">
        <v>#N/A</v>
      </c>
      <c r="AK923">
        <v>8.813428028282015</v>
      </c>
    </row>
    <row r="924" spans="8:37" x14ac:dyDescent="0.25">
      <c r="H924" s="15">
        <v>45146</v>
      </c>
      <c r="I924">
        <v>106.08499999999999</v>
      </c>
      <c r="J924">
        <v>8.5299999999999994</v>
      </c>
      <c r="K924">
        <v>114.12</v>
      </c>
      <c r="L924">
        <v>101.12368269090454</v>
      </c>
      <c r="M924">
        <v>8.2698021571884208</v>
      </c>
      <c r="N924">
        <v>88.719400803799772</v>
      </c>
      <c r="O924">
        <v>52.2</v>
      </c>
      <c r="P924">
        <v>113.58</v>
      </c>
      <c r="Q924">
        <v>158.22999999999999</v>
      </c>
      <c r="R924">
        <v>242.89082572075861</v>
      </c>
      <c r="S924">
        <v>34.450000000000003</v>
      </c>
      <c r="T924">
        <v>18.861892583120202</v>
      </c>
      <c r="U924">
        <v>32.078918523931307</v>
      </c>
      <c r="V924">
        <v>11.8683</v>
      </c>
      <c r="W924">
        <v>22.6525392765802</v>
      </c>
      <c r="X924">
        <v>11.192</v>
      </c>
      <c r="Y924">
        <v>1123.6600000000001</v>
      </c>
      <c r="Z924">
        <v>146.53</v>
      </c>
      <c r="AA924">
        <v>163.87</v>
      </c>
      <c r="AB924">
        <v>105.62</v>
      </c>
      <c r="AC924">
        <v>287.86079649251002</v>
      </c>
      <c r="AD924">
        <v>10.622</v>
      </c>
      <c r="AE924">
        <v>115.54757431234854</v>
      </c>
      <c r="AF924">
        <v>95.327009543255528</v>
      </c>
      <c r="AG924">
        <v>116.9555463795177</v>
      </c>
      <c r="AH924">
        <v>317.14999999999998</v>
      </c>
      <c r="AI924" t="e">
        <v>#N/A</v>
      </c>
      <c r="AJ924" t="e">
        <v>#N/A</v>
      </c>
      <c r="AK924">
        <v>8.8253775054706498</v>
      </c>
    </row>
    <row r="925" spans="8:37" x14ac:dyDescent="0.25">
      <c r="H925" s="15">
        <v>45147</v>
      </c>
      <c r="I925">
        <v>106.18600000000001</v>
      </c>
      <c r="J925">
        <v>8.5399999999999991</v>
      </c>
      <c r="K925">
        <v>114.12</v>
      </c>
      <c r="L925">
        <v>100.65850607693787</v>
      </c>
      <c r="M925">
        <v>8.2349876875637253</v>
      </c>
      <c r="N925">
        <v>88.476953907815613</v>
      </c>
      <c r="O925">
        <v>52.24</v>
      </c>
      <c r="P925">
        <v>114.76</v>
      </c>
      <c r="Q925">
        <v>158.36000000000001</v>
      </c>
      <c r="R925">
        <v>241.46614796268528</v>
      </c>
      <c r="S925">
        <v>34.42</v>
      </c>
      <c r="T925">
        <v>18.518855893605391</v>
      </c>
      <c r="U925">
        <v>31.392330114775</v>
      </c>
      <c r="V925">
        <v>11.881500000000001</v>
      </c>
      <c r="W925">
        <v>20.35889961741665</v>
      </c>
      <c r="X925">
        <v>11.124000000000001</v>
      </c>
      <c r="Y925">
        <v>1125.04</v>
      </c>
      <c r="Z925">
        <v>147.19999999999999</v>
      </c>
      <c r="AA925">
        <v>164.17</v>
      </c>
      <c r="AB925">
        <v>105.3</v>
      </c>
      <c r="AC925">
        <v>283.77664419748584</v>
      </c>
      <c r="AD925">
        <v>10.635999999999999</v>
      </c>
      <c r="AE925">
        <v>114.22507046666756</v>
      </c>
      <c r="AF925">
        <v>94.301126745762843</v>
      </c>
      <c r="AG925">
        <v>116.7181604004617</v>
      </c>
      <c r="AH925">
        <v>317.01</v>
      </c>
      <c r="AI925" t="e">
        <v>#N/A</v>
      </c>
      <c r="AJ925" t="e">
        <v>#N/A</v>
      </c>
      <c r="AK925">
        <v>8.7268535557518572</v>
      </c>
    </row>
    <row r="926" spans="8:37" x14ac:dyDescent="0.25">
      <c r="H926" s="15">
        <v>45148</v>
      </c>
      <c r="I926">
        <v>106.09399999999999</v>
      </c>
      <c r="J926">
        <v>8.5500000000000007</v>
      </c>
      <c r="K926">
        <v>114.17</v>
      </c>
      <c r="L926">
        <v>100.44407878518919</v>
      </c>
      <c r="M926">
        <v>8.2228653677263743</v>
      </c>
      <c r="N926">
        <v>88.213928993008267</v>
      </c>
      <c r="O926">
        <v>52.43</v>
      </c>
      <c r="P926">
        <v>116.53</v>
      </c>
      <c r="Q926">
        <v>158.72</v>
      </c>
      <c r="R926">
        <v>243.29141458107011</v>
      </c>
      <c r="S926">
        <v>34.700000000000003</v>
      </c>
      <c r="T926">
        <v>18.478162171978575</v>
      </c>
      <c r="U926">
        <v>31.79424316716608</v>
      </c>
      <c r="V926">
        <v>11.8644</v>
      </c>
      <c r="W926">
        <v>19.894669935530736</v>
      </c>
      <c r="X926">
        <v>11.118</v>
      </c>
      <c r="Y926">
        <v>1126.1400000000001</v>
      </c>
      <c r="Z926">
        <v>148.52000000000001</v>
      </c>
      <c r="AA926">
        <v>164.34</v>
      </c>
      <c r="AB926">
        <v>104.99</v>
      </c>
      <c r="AC926">
        <v>281.85780441296652</v>
      </c>
      <c r="AD926">
        <v>10.778</v>
      </c>
      <c r="AE926">
        <v>113.23467162521897</v>
      </c>
      <c r="AF926">
        <v>94.450891173386452</v>
      </c>
      <c r="AG926">
        <v>116.71545846633185</v>
      </c>
      <c r="AH926">
        <v>316.88</v>
      </c>
      <c r="AI926" t="e">
        <v>#N/A</v>
      </c>
      <c r="AJ926" t="e">
        <v>#N/A</v>
      </c>
      <c r="AK926">
        <v>8.7591143494273815</v>
      </c>
    </row>
    <row r="927" spans="8:37" x14ac:dyDescent="0.25">
      <c r="H927" s="15">
        <v>45149</v>
      </c>
      <c r="I927">
        <v>105.94</v>
      </c>
      <c r="J927">
        <v>8.5500000000000007</v>
      </c>
      <c r="K927">
        <v>114.16</v>
      </c>
      <c r="L927">
        <v>100.54350239646209</v>
      </c>
      <c r="M927">
        <v>8.2172655122427489</v>
      </c>
      <c r="N927">
        <v>88.521969489357815</v>
      </c>
      <c r="O927">
        <v>51.99</v>
      </c>
      <c r="P927">
        <v>116.62</v>
      </c>
      <c r="Q927">
        <v>155.93</v>
      </c>
      <c r="R927">
        <v>237.56213827415934</v>
      </c>
      <c r="S927">
        <v>34.840000000000003</v>
      </c>
      <c r="T927">
        <v>18.443409153192658</v>
      </c>
      <c r="U927">
        <v>31.353338814287017</v>
      </c>
      <c r="V927">
        <v>11.7782</v>
      </c>
      <c r="W927">
        <v>19.704028500959168</v>
      </c>
      <c r="X927">
        <v>11.096</v>
      </c>
      <c r="Y927">
        <v>1126.76</v>
      </c>
      <c r="Z927">
        <v>146.88999999999999</v>
      </c>
      <c r="AA927">
        <v>162.87</v>
      </c>
      <c r="AB927">
        <v>104.52</v>
      </c>
      <c r="AC927">
        <v>282.31478944002924</v>
      </c>
      <c r="AD927">
        <v>10.768000000000001</v>
      </c>
      <c r="AE927">
        <v>115.32931157241239</v>
      </c>
      <c r="AF927">
        <v>95.999469210275677</v>
      </c>
      <c r="AG927">
        <v>116.71417961494859</v>
      </c>
      <c r="AH927">
        <v>316.04000000000002</v>
      </c>
      <c r="AI927" t="e">
        <v>#N/A</v>
      </c>
      <c r="AJ927" t="e">
        <v>#N/A</v>
      </c>
      <c r="AK927">
        <v>8.8537841847257361</v>
      </c>
    </row>
    <row r="928" spans="8:37" x14ac:dyDescent="0.25">
      <c r="H928" s="15">
        <v>45152</v>
      </c>
      <c r="I928">
        <v>105.896</v>
      </c>
      <c r="J928">
        <v>8.52</v>
      </c>
      <c r="K928">
        <v>114.16</v>
      </c>
      <c r="L928">
        <v>100.60668691182339</v>
      </c>
      <c r="M928">
        <v>8.1901272306261692</v>
      </c>
      <c r="N928">
        <v>88.634699853587122</v>
      </c>
      <c r="O928">
        <v>52.31</v>
      </c>
      <c r="P928">
        <v>117.33</v>
      </c>
      <c r="Q928">
        <v>155.88</v>
      </c>
      <c r="R928">
        <v>237.04446310545569</v>
      </c>
      <c r="S928">
        <v>34.94</v>
      </c>
      <c r="T928">
        <v>18.53038067349927</v>
      </c>
      <c r="U928">
        <v>31.638909224011716</v>
      </c>
      <c r="V928">
        <v>11.821899999999999</v>
      </c>
      <c r="W928">
        <v>19.729136163982428</v>
      </c>
      <c r="X928">
        <v>11.151999999999999</v>
      </c>
      <c r="Y928">
        <v>1127.4000000000001</v>
      </c>
      <c r="Z928">
        <v>146.84</v>
      </c>
      <c r="AA928">
        <v>162.62</v>
      </c>
      <c r="AB928">
        <v>104.85</v>
      </c>
      <c r="AC928">
        <v>285.23975109809663</v>
      </c>
      <c r="AD928">
        <v>10.772</v>
      </c>
      <c r="AE928">
        <v>115.91367816878717</v>
      </c>
      <c r="AF928">
        <v>97.230175411650592</v>
      </c>
      <c r="AG928">
        <v>116.7692836787197</v>
      </c>
      <c r="AH928">
        <v>315.72000000000003</v>
      </c>
      <c r="AI928" t="e">
        <v>#N/A</v>
      </c>
      <c r="AJ928" t="e">
        <v>#N/A</v>
      </c>
      <c r="AK928">
        <v>8.8993407246519567</v>
      </c>
    </row>
    <row r="929" spans="8:37" x14ac:dyDescent="0.25">
      <c r="H929" s="15">
        <v>45153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>
        <v>88.624290163033521</v>
      </c>
      <c r="O929">
        <v>51.98</v>
      </c>
      <c r="P929" t="e">
        <v>#N/A</v>
      </c>
      <c r="Q929" t="e">
        <v>#N/A</v>
      </c>
      <c r="R929" t="e">
        <v>#N/A</v>
      </c>
      <c r="S929">
        <v>34.700000000000003</v>
      </c>
      <c r="T929">
        <v>18.144348781828171</v>
      </c>
      <c r="U929">
        <v>31.319838798314706</v>
      </c>
      <c r="V929" t="e">
        <v>#N/A</v>
      </c>
      <c r="W929">
        <v>19.032789888257923</v>
      </c>
      <c r="X929">
        <v>11.04</v>
      </c>
      <c r="Y929" t="e">
        <v>#N/A</v>
      </c>
      <c r="Z929" t="e">
        <v>#N/A</v>
      </c>
      <c r="AA929">
        <v>161.32</v>
      </c>
      <c r="AB929" t="e">
        <v>#N/A</v>
      </c>
      <c r="AC929">
        <v>281.55339805825236</v>
      </c>
      <c r="AD929">
        <v>10.624000000000001</v>
      </c>
      <c r="AE929">
        <v>115.50398667078153</v>
      </c>
      <c r="AF929">
        <v>98.254515349714367</v>
      </c>
      <c r="AG929" t="e">
        <v>#N/A</v>
      </c>
      <c r="AH929">
        <v>314.20999999999998</v>
      </c>
      <c r="AI929" t="e">
        <v>#N/A</v>
      </c>
      <c r="AJ929" t="e">
        <v>#N/A</v>
      </c>
      <c r="AK929">
        <v>8.8619797646108829</v>
      </c>
    </row>
    <row r="930" spans="8:37" x14ac:dyDescent="0.25">
      <c r="H930" s="15">
        <v>45154</v>
      </c>
      <c r="I930">
        <v>105.56399999999999</v>
      </c>
      <c r="J930">
        <v>8.48</v>
      </c>
      <c r="K930">
        <v>114.16</v>
      </c>
      <c r="L930">
        <v>100.41750662140338</v>
      </c>
      <c r="M930">
        <v>8.13137392394035</v>
      </c>
      <c r="N930">
        <v>88.895012400110218</v>
      </c>
      <c r="O930">
        <v>51.66</v>
      </c>
      <c r="P930">
        <v>114.71</v>
      </c>
      <c r="Q930">
        <v>154.97</v>
      </c>
      <c r="R930">
        <v>237.46536436838005</v>
      </c>
      <c r="S930">
        <v>34.200000000000003</v>
      </c>
      <c r="T930">
        <v>18.049049324882887</v>
      </c>
      <c r="U930">
        <v>31.066868742536968</v>
      </c>
      <c r="V930">
        <v>11.6435</v>
      </c>
      <c r="W930">
        <v>19.325801414531092</v>
      </c>
      <c r="X930">
        <v>10.968</v>
      </c>
      <c r="Y930">
        <v>1124.95</v>
      </c>
      <c r="Z930">
        <v>145.31</v>
      </c>
      <c r="AA930">
        <v>160.91999999999999</v>
      </c>
      <c r="AB930">
        <v>104.84</v>
      </c>
      <c r="AC930">
        <v>282.57554881969321</v>
      </c>
      <c r="AD930">
        <v>10.6</v>
      </c>
      <c r="AE930">
        <v>115.86555033817638</v>
      </c>
      <c r="AF930">
        <v>98.674248679328045</v>
      </c>
      <c r="AG930">
        <v>116.21023285518349</v>
      </c>
      <c r="AH930">
        <v>313.27</v>
      </c>
      <c r="AI930" t="e">
        <v>#N/A</v>
      </c>
      <c r="AJ930" t="e">
        <v>#N/A</v>
      </c>
      <c r="AK930">
        <v>8.8374508375670278</v>
      </c>
    </row>
    <row r="931" spans="8:37" x14ac:dyDescent="0.25">
      <c r="H931" s="15">
        <v>45155</v>
      </c>
      <c r="I931">
        <v>105.378</v>
      </c>
      <c r="J931">
        <v>8.4600000000000009</v>
      </c>
      <c r="K931">
        <v>114.19</v>
      </c>
      <c r="L931">
        <v>100.52442735218951</v>
      </c>
      <c r="M931">
        <v>8.0882792909703554</v>
      </c>
      <c r="N931">
        <v>88.821474535760245</v>
      </c>
      <c r="O931">
        <v>51.31</v>
      </c>
      <c r="P931">
        <v>112.52</v>
      </c>
      <c r="Q931">
        <v>152.77000000000001</v>
      </c>
      <c r="R931">
        <v>234.77311125392765</v>
      </c>
      <c r="S931">
        <v>33.9</v>
      </c>
      <c r="T931">
        <v>17.78819635962493</v>
      </c>
      <c r="U931">
        <v>30.752436109578966</v>
      </c>
      <c r="V931">
        <v>11.5608</v>
      </c>
      <c r="W931">
        <v>19.259054973340685</v>
      </c>
      <c r="X931">
        <v>10.89</v>
      </c>
      <c r="Y931">
        <v>1123.28</v>
      </c>
      <c r="Z931">
        <v>144.6</v>
      </c>
      <c r="AA931">
        <v>160.62</v>
      </c>
      <c r="AB931">
        <v>104.96</v>
      </c>
      <c r="AC931">
        <v>280.97076668505235</v>
      </c>
      <c r="AD931">
        <v>10.582000000000001</v>
      </c>
      <c r="AE931">
        <v>116.57612775639329</v>
      </c>
      <c r="AF931">
        <v>98.260457881498894</v>
      </c>
      <c r="AG931">
        <v>115.95915686137829</v>
      </c>
      <c r="AH931">
        <v>312.20999999999998</v>
      </c>
      <c r="AI931" t="e">
        <v>#N/A</v>
      </c>
      <c r="AJ931" t="e">
        <v>#N/A</v>
      </c>
      <c r="AK931">
        <v>8.860329480444209</v>
      </c>
    </row>
    <row r="932" spans="8:37" x14ac:dyDescent="0.25">
      <c r="H932" s="15">
        <v>45156</v>
      </c>
      <c r="I932">
        <v>105.32599999999999</v>
      </c>
      <c r="J932">
        <v>8.4499999999999993</v>
      </c>
      <c r="K932">
        <v>114.2</v>
      </c>
      <c r="L932">
        <v>100.38787371224261</v>
      </c>
      <c r="M932">
        <v>8.0504295276396451</v>
      </c>
      <c r="N932">
        <v>89.027867193966713</v>
      </c>
      <c r="O932">
        <v>51.01</v>
      </c>
      <c r="P932">
        <v>112.88</v>
      </c>
      <c r="Q932">
        <v>150.97999999999999</v>
      </c>
      <c r="R932">
        <v>231.24151148822142</v>
      </c>
      <c r="S932">
        <v>34.159999999999997</v>
      </c>
      <c r="T932">
        <v>17.686011220454336</v>
      </c>
      <c r="U932">
        <v>30.417088200128759</v>
      </c>
      <c r="V932">
        <v>11.477399999999999</v>
      </c>
      <c r="W932">
        <v>19.111560746804013</v>
      </c>
      <c r="X932">
        <v>10.86</v>
      </c>
      <c r="Y932">
        <v>1126.1199999999999</v>
      </c>
      <c r="Z932">
        <v>143.72999999999999</v>
      </c>
      <c r="AA932">
        <v>159.94</v>
      </c>
      <c r="AB932">
        <v>104.44</v>
      </c>
      <c r="AC932">
        <v>278.61675710475492</v>
      </c>
      <c r="AD932">
        <v>10.554</v>
      </c>
      <c r="AE932">
        <v>117.75367212584095</v>
      </c>
      <c r="AF932">
        <v>98.623133116698583</v>
      </c>
      <c r="AG932">
        <v>115.18791452239039</v>
      </c>
      <c r="AH932">
        <v>312.26</v>
      </c>
      <c r="AI932" t="e">
        <v>#N/A</v>
      </c>
      <c r="AJ932" t="e">
        <v>#N/A</v>
      </c>
      <c r="AK932">
        <v>8.78928427816175</v>
      </c>
    </row>
    <row r="933" spans="8:37" x14ac:dyDescent="0.25">
      <c r="H933" s="15">
        <v>45159</v>
      </c>
      <c r="I933">
        <v>105.121</v>
      </c>
      <c r="J933">
        <v>8.43</v>
      </c>
      <c r="K933">
        <v>114.2</v>
      </c>
      <c r="L933">
        <v>100.34977094319137</v>
      </c>
      <c r="M933">
        <v>8.0037607569588261</v>
      </c>
      <c r="N933">
        <v>88.630526508897447</v>
      </c>
      <c r="O933">
        <v>50.79</v>
      </c>
      <c r="P933">
        <v>115</v>
      </c>
      <c r="Q933">
        <v>152.79</v>
      </c>
      <c r="R933">
        <v>235.04730992665523</v>
      </c>
      <c r="S933">
        <v>34.68</v>
      </c>
      <c r="T933">
        <v>17.684828471840028</v>
      </c>
      <c r="U933">
        <v>30.59071729957806</v>
      </c>
      <c r="V933">
        <v>11.5436</v>
      </c>
      <c r="W933">
        <v>19.42762795817281</v>
      </c>
      <c r="X933">
        <v>10.948</v>
      </c>
      <c r="Y933">
        <v>1126.7</v>
      </c>
      <c r="Z933">
        <v>143.87</v>
      </c>
      <c r="AA933">
        <v>158.58000000000001</v>
      </c>
      <c r="AB933">
        <v>104.89</v>
      </c>
      <c r="AC933">
        <v>281.15024766097963</v>
      </c>
      <c r="AD933">
        <v>10.641999999999999</v>
      </c>
      <c r="AE933">
        <v>116.43788965141628</v>
      </c>
      <c r="AF933">
        <v>99.452970555756892</v>
      </c>
      <c r="AG933">
        <v>115.17464347121172</v>
      </c>
      <c r="AH933">
        <v>312.27</v>
      </c>
      <c r="AI933" t="e">
        <v>#N/A</v>
      </c>
      <c r="AJ933" t="e">
        <v>#N/A</v>
      </c>
      <c r="AK933">
        <v>8.7696429038993706</v>
      </c>
    </row>
    <row r="934" spans="8:37" x14ac:dyDescent="0.25">
      <c r="H934" s="15">
        <v>45160</v>
      </c>
      <c r="I934">
        <v>105.21599999999999</v>
      </c>
      <c r="J934">
        <v>8.44</v>
      </c>
      <c r="K934">
        <v>114.22</v>
      </c>
      <c r="L934">
        <v>100.7570134141876</v>
      </c>
      <c r="M934">
        <v>8.0277681593379384</v>
      </c>
      <c r="N934">
        <v>88.995391705069125</v>
      </c>
      <c r="O934">
        <v>51.48</v>
      </c>
      <c r="P934">
        <v>114.75</v>
      </c>
      <c r="Q934">
        <v>154.82</v>
      </c>
      <c r="R934">
        <v>237.4395544354511</v>
      </c>
      <c r="S934">
        <v>34.86</v>
      </c>
      <c r="T934">
        <v>17.668202764976961</v>
      </c>
      <c r="U934">
        <v>30.88479262672811</v>
      </c>
      <c r="V934">
        <v>11.542299999999999</v>
      </c>
      <c r="W934">
        <v>18.506912442396313</v>
      </c>
      <c r="X934">
        <v>10.904</v>
      </c>
      <c r="Y934">
        <v>1126.28</v>
      </c>
      <c r="Z934">
        <v>144.72999999999999</v>
      </c>
      <c r="AA934">
        <v>160.05000000000001</v>
      </c>
      <c r="AB934">
        <v>104.99</v>
      </c>
      <c r="AC934">
        <v>284.70046082949307</v>
      </c>
      <c r="AD934">
        <v>10.61</v>
      </c>
      <c r="AE934">
        <v>116.60866791098138</v>
      </c>
      <c r="AF934">
        <v>99.537494191830163</v>
      </c>
      <c r="AG934">
        <v>115.77051036984226</v>
      </c>
      <c r="AH934">
        <v>312.25</v>
      </c>
      <c r="AI934" t="e">
        <v>#N/A</v>
      </c>
      <c r="AJ934" t="e">
        <v>#N/A</v>
      </c>
      <c r="AK934">
        <v>8.8677067852519897</v>
      </c>
    </row>
    <row r="935" spans="8:37" x14ac:dyDescent="0.25">
      <c r="H935" s="15">
        <v>45161</v>
      </c>
      <c r="I935">
        <v>105.681</v>
      </c>
      <c r="J935">
        <v>8.4700000000000006</v>
      </c>
      <c r="K935">
        <v>114.26</v>
      </c>
      <c r="L935">
        <v>101.15217059227635</v>
      </c>
      <c r="M935">
        <v>8.06241067965707</v>
      </c>
      <c r="N935">
        <v>89.155850133480612</v>
      </c>
      <c r="O935">
        <v>51.98</v>
      </c>
      <c r="P935">
        <v>116.24</v>
      </c>
      <c r="Q935">
        <v>155.4</v>
      </c>
      <c r="R935">
        <v>238.56485820167623</v>
      </c>
      <c r="S935">
        <v>35.130000000000003</v>
      </c>
      <c r="T935">
        <v>17.757525545429438</v>
      </c>
      <c r="U935">
        <v>31.199944766639046</v>
      </c>
      <c r="V935">
        <v>11.4788</v>
      </c>
      <c r="W935">
        <v>18.705698241738009</v>
      </c>
      <c r="X935">
        <v>11.022</v>
      </c>
      <c r="Y935">
        <v>1128.1300000000001</v>
      </c>
      <c r="Z935">
        <v>144.76</v>
      </c>
      <c r="AA935">
        <v>161.06</v>
      </c>
      <c r="AB935">
        <v>105.3</v>
      </c>
      <c r="AC935">
        <v>290.2881340329559</v>
      </c>
      <c r="AD935">
        <v>10.592000000000001</v>
      </c>
      <c r="AE935">
        <v>116.5786102018734</v>
      </c>
      <c r="AF935">
        <v>99.301417035853234</v>
      </c>
      <c r="AG935">
        <v>116.18037330977783</v>
      </c>
      <c r="AH935">
        <v>313.35000000000002</v>
      </c>
      <c r="AI935" t="e">
        <v>#N/A</v>
      </c>
      <c r="AJ935" t="e">
        <v>#N/A</v>
      </c>
      <c r="AK935">
        <v>8.8618188409478744</v>
      </c>
    </row>
    <row r="936" spans="8:37" x14ac:dyDescent="0.25">
      <c r="H936" s="15">
        <v>45162</v>
      </c>
      <c r="I936">
        <v>105.699</v>
      </c>
      <c r="J936">
        <v>8.48</v>
      </c>
      <c r="K936">
        <v>114.3</v>
      </c>
      <c r="L936">
        <v>100.80456144721282</v>
      </c>
      <c r="M936">
        <v>8.045112228101825</v>
      </c>
      <c r="N936">
        <v>89.400240273542181</v>
      </c>
      <c r="O936">
        <v>51.62</v>
      </c>
      <c r="P936">
        <v>114.6</v>
      </c>
      <c r="Q936">
        <v>157.05000000000001</v>
      </c>
      <c r="R936">
        <v>241.48520589996099</v>
      </c>
      <c r="S936">
        <v>34.93</v>
      </c>
      <c r="T936">
        <v>17.530727289529615</v>
      </c>
      <c r="U936">
        <v>30.93983920155253</v>
      </c>
      <c r="V936">
        <v>11.6187</v>
      </c>
      <c r="W936">
        <v>18.149893725164031</v>
      </c>
      <c r="X936">
        <v>10.894</v>
      </c>
      <c r="Y936">
        <v>1126.19</v>
      </c>
      <c r="Z936">
        <v>144.02000000000001</v>
      </c>
      <c r="AA936">
        <v>162.75</v>
      </c>
      <c r="AB936">
        <v>105.79</v>
      </c>
      <c r="AC936">
        <v>290.30588670178355</v>
      </c>
      <c r="AD936">
        <v>10.558</v>
      </c>
      <c r="AE936">
        <v>116.06022374636542</v>
      </c>
      <c r="AF936">
        <v>98.751638989672514</v>
      </c>
      <c r="AG936">
        <v>116.19624817015759</v>
      </c>
      <c r="AH936">
        <v>312.37</v>
      </c>
      <c r="AI936" t="e">
        <v>#N/A</v>
      </c>
      <c r="AJ936" t="e">
        <v>#N/A</v>
      </c>
      <c r="AK936">
        <v>8.8279851041118373</v>
      </c>
    </row>
    <row r="937" spans="8:37" x14ac:dyDescent="0.25">
      <c r="H937" s="15">
        <v>45163</v>
      </c>
      <c r="I937">
        <v>105.63500000000001</v>
      </c>
      <c r="J937">
        <v>8.4700000000000006</v>
      </c>
      <c r="K937">
        <v>114.29</v>
      </c>
      <c r="L937">
        <v>100.68141179502875</v>
      </c>
      <c r="M937">
        <v>8.0268974706528091</v>
      </c>
      <c r="N937">
        <v>89.602630603927395</v>
      </c>
      <c r="O937">
        <v>51.59</v>
      </c>
      <c r="P937">
        <v>116.5</v>
      </c>
      <c r="Q937">
        <v>154.46</v>
      </c>
      <c r="R937">
        <v>236.33196225299582</v>
      </c>
      <c r="S937">
        <v>35.21</v>
      </c>
      <c r="T937">
        <v>17.515746572804744</v>
      </c>
      <c r="U937">
        <v>30.717395331604301</v>
      </c>
      <c r="V937">
        <v>11.4604</v>
      </c>
      <c r="W937">
        <v>18.590218599481293</v>
      </c>
      <c r="X937">
        <v>10.954499999999999</v>
      </c>
      <c r="Y937">
        <v>1130.44</v>
      </c>
      <c r="Z937">
        <v>144.03</v>
      </c>
      <c r="AA937">
        <v>161.72999999999999</v>
      </c>
      <c r="AB937">
        <v>105.12</v>
      </c>
      <c r="AC937">
        <v>295.25750277880701</v>
      </c>
      <c r="AD937">
        <v>10.641999999999999</v>
      </c>
      <c r="AE937">
        <v>116.66491280519021</v>
      </c>
      <c r="AF937">
        <v>99.218000936834002</v>
      </c>
      <c r="AG937">
        <v>116.05820923281497</v>
      </c>
      <c r="AH937">
        <v>312.57</v>
      </c>
      <c r="AI937" t="e">
        <v>#N/A</v>
      </c>
      <c r="AJ937" t="e">
        <v>#N/A</v>
      </c>
      <c r="AK937">
        <v>8.8045240839351369</v>
      </c>
    </row>
    <row r="938" spans="8:37" x14ac:dyDescent="0.25">
      <c r="H938" s="15">
        <v>45166</v>
      </c>
      <c r="I938" t="e">
        <v>#N/A</v>
      </c>
      <c r="J938" t="e">
        <v>#N/A</v>
      </c>
      <c r="K938">
        <v>114.3</v>
      </c>
      <c r="L938" t="e">
        <v>#N/A</v>
      </c>
      <c r="M938">
        <v>8.0211940068780354</v>
      </c>
      <c r="N938" t="e">
        <v>#N/A</v>
      </c>
      <c r="O938">
        <v>52.26</v>
      </c>
      <c r="P938">
        <v>116.52</v>
      </c>
      <c r="Q938">
        <v>156.57</v>
      </c>
      <c r="R938">
        <v>239.41737918947965</v>
      </c>
      <c r="S938" t="e">
        <v>#N/A</v>
      </c>
      <c r="T938">
        <v>17.681347150259068</v>
      </c>
      <c r="U938" t="e">
        <v>#N/A</v>
      </c>
      <c r="V938" t="e">
        <v>#N/A</v>
      </c>
      <c r="W938">
        <v>18.99518874907476</v>
      </c>
      <c r="X938">
        <v>11.016</v>
      </c>
      <c r="Y938">
        <v>1131.4000000000001</v>
      </c>
      <c r="Z938">
        <v>145.28</v>
      </c>
      <c r="AA938">
        <v>162.13</v>
      </c>
      <c r="AB938">
        <v>105.46</v>
      </c>
      <c r="AC938">
        <v>296.91894892672099</v>
      </c>
      <c r="AD938">
        <v>10.798</v>
      </c>
      <c r="AE938">
        <v>116.03452467276065</v>
      </c>
      <c r="AF938" t="e">
        <v>#N/A</v>
      </c>
      <c r="AG938">
        <v>116.25434650569959</v>
      </c>
      <c r="AH938">
        <v>313.37</v>
      </c>
      <c r="AI938" t="e">
        <v>#N/A</v>
      </c>
      <c r="AJ938" t="e">
        <v>#N/A</v>
      </c>
      <c r="AK938">
        <v>8.752049262868308</v>
      </c>
    </row>
    <row r="939" spans="8:37" x14ac:dyDescent="0.25">
      <c r="H939" s="15">
        <v>45167</v>
      </c>
      <c r="I939">
        <v>106.002</v>
      </c>
      <c r="J939">
        <v>8.5</v>
      </c>
      <c r="K939">
        <v>114.29</v>
      </c>
      <c r="L939">
        <v>101.09359750672796</v>
      </c>
      <c r="M939">
        <v>8.043083278272773</v>
      </c>
      <c r="N939">
        <v>89.367578017122341</v>
      </c>
      <c r="O939">
        <v>52.82</v>
      </c>
      <c r="P939">
        <v>117.58</v>
      </c>
      <c r="Q939">
        <v>156.35</v>
      </c>
      <c r="R939">
        <v>240.40231334993689</v>
      </c>
      <c r="S939">
        <v>35.39</v>
      </c>
      <c r="T939">
        <v>17.895608947804476</v>
      </c>
      <c r="U939">
        <v>31.581975513209976</v>
      </c>
      <c r="V939">
        <v>11.573700000000001</v>
      </c>
      <c r="W939">
        <v>20.5376047132468</v>
      </c>
      <c r="X939">
        <v>11.18</v>
      </c>
      <c r="Y939">
        <v>1128.23</v>
      </c>
      <c r="Z939">
        <v>147.05000000000001</v>
      </c>
      <c r="AA939">
        <v>163.65</v>
      </c>
      <c r="AB939">
        <v>106.36</v>
      </c>
      <c r="AC939">
        <v>297.75384332136611</v>
      </c>
      <c r="AD939">
        <v>10.875999999999999</v>
      </c>
      <c r="AE939">
        <v>115.76594083076463</v>
      </c>
      <c r="AF939">
        <v>98.378009623842374</v>
      </c>
      <c r="AG939">
        <v>116.85510835803072</v>
      </c>
      <c r="AH939">
        <v>315.13</v>
      </c>
      <c r="AI939" t="e">
        <v>#N/A</v>
      </c>
      <c r="AJ939" t="e">
        <v>#N/A</v>
      </c>
      <c r="AK939">
        <v>8.7280020886881875</v>
      </c>
    </row>
    <row r="940" spans="8:37" x14ac:dyDescent="0.25">
      <c r="H940" s="15">
        <v>45168</v>
      </c>
      <c r="I940">
        <v>106.095</v>
      </c>
      <c r="J940">
        <v>8.51</v>
      </c>
      <c r="K940">
        <v>114.28</v>
      </c>
      <c r="L940">
        <v>100.53766237316981</v>
      </c>
      <c r="M940">
        <v>8.0405123121699322</v>
      </c>
      <c r="N940">
        <v>88.998718652754889</v>
      </c>
      <c r="O940">
        <v>52.75</v>
      </c>
      <c r="P940">
        <v>118.63</v>
      </c>
      <c r="Q940">
        <v>157.72999999999999</v>
      </c>
      <c r="R940">
        <v>243.53474791668543</v>
      </c>
      <c r="S940">
        <v>35.14</v>
      </c>
      <c r="T940">
        <v>17.664287021782904</v>
      </c>
      <c r="U940">
        <v>31.49139666849716</v>
      </c>
      <c r="V940">
        <v>11.686</v>
      </c>
      <c r="W940">
        <v>20.940874977118799</v>
      </c>
      <c r="X940">
        <v>11.226000000000001</v>
      </c>
      <c r="Y940">
        <v>1126.48</v>
      </c>
      <c r="Z940">
        <v>147.29</v>
      </c>
      <c r="AA940">
        <v>162.62</v>
      </c>
      <c r="AB940">
        <v>106.39</v>
      </c>
      <c r="AC940">
        <v>295.85392641405821</v>
      </c>
      <c r="AD940">
        <v>10.86</v>
      </c>
      <c r="AE940">
        <v>114.66649128580514</v>
      </c>
      <c r="AF940">
        <v>97.677512272492521</v>
      </c>
      <c r="AG940">
        <v>116.42738515471025</v>
      </c>
      <c r="AH940">
        <v>315.52</v>
      </c>
      <c r="AI940" t="e">
        <v>#N/A</v>
      </c>
      <c r="AJ940" t="e">
        <v>#N/A</v>
      </c>
      <c r="AK940">
        <v>8.6617223267505512</v>
      </c>
    </row>
    <row r="941" spans="8:37" x14ac:dyDescent="0.25">
      <c r="H941" s="15">
        <v>45169</v>
      </c>
      <c r="I941">
        <v>106.151</v>
      </c>
      <c r="J941">
        <v>8.56</v>
      </c>
      <c r="K941">
        <v>114.32</v>
      </c>
      <c r="L941">
        <v>100.9221439579251</v>
      </c>
      <c r="M941">
        <v>8.0690692009598433</v>
      </c>
      <c r="N941">
        <v>89.690008303349018</v>
      </c>
      <c r="O941">
        <v>53.36</v>
      </c>
      <c r="P941">
        <v>120.54</v>
      </c>
      <c r="Q941">
        <v>159.71</v>
      </c>
      <c r="R941">
        <v>247.13281265323343</v>
      </c>
      <c r="S941">
        <v>35.18</v>
      </c>
      <c r="T941">
        <v>17.759940953962541</v>
      </c>
      <c r="U941">
        <v>31.751084048343941</v>
      </c>
      <c r="V941">
        <v>11.724600000000001</v>
      </c>
      <c r="W941">
        <v>20.970569240704862</v>
      </c>
      <c r="X941">
        <v>11.222</v>
      </c>
      <c r="Y941">
        <v>1125.32</v>
      </c>
      <c r="Z941">
        <v>146.9</v>
      </c>
      <c r="AA941">
        <v>163.11000000000001</v>
      </c>
      <c r="AB941">
        <v>106.31</v>
      </c>
      <c r="AC941">
        <v>298.70836793062085</v>
      </c>
      <c r="AD941">
        <v>10.744</v>
      </c>
      <c r="AE941">
        <v>115.13358688428441</v>
      </c>
      <c r="AF941">
        <v>98.065225946111411</v>
      </c>
      <c r="AG941">
        <v>116.77417257504794</v>
      </c>
      <c r="AH941">
        <v>314.95999999999998</v>
      </c>
      <c r="AI941">
        <v>784.96</v>
      </c>
      <c r="AJ941">
        <v>159.6</v>
      </c>
      <c r="AK941">
        <v>8.6261368644923575</v>
      </c>
    </row>
    <row r="942" spans="8:37" x14ac:dyDescent="0.25">
      <c r="H942" s="15">
        <v>45170</v>
      </c>
      <c r="I942">
        <v>105.956</v>
      </c>
      <c r="J942">
        <v>8.5</v>
      </c>
      <c r="K942">
        <v>114.33</v>
      </c>
      <c r="L942">
        <v>101.03149058706006</v>
      </c>
      <c r="M942">
        <v>8.1064921112736172</v>
      </c>
      <c r="N942">
        <v>90.022255192878333</v>
      </c>
      <c r="O942">
        <v>53.95</v>
      </c>
      <c r="P942">
        <v>121.19</v>
      </c>
      <c r="Q942">
        <v>159.58000000000001</v>
      </c>
      <c r="R942">
        <v>247.52767536328201</v>
      </c>
      <c r="S942">
        <v>35.79</v>
      </c>
      <c r="T942">
        <v>17.813427299703264</v>
      </c>
      <c r="U942">
        <v>32.054432492581604</v>
      </c>
      <c r="V942">
        <v>11.727</v>
      </c>
      <c r="W942">
        <v>21.615356083086052</v>
      </c>
      <c r="X942">
        <v>11.224</v>
      </c>
      <c r="Y942">
        <v>1125.69</v>
      </c>
      <c r="Z942">
        <v>146.5</v>
      </c>
      <c r="AA942">
        <v>165.09</v>
      </c>
      <c r="AB942" t="e">
        <v>#N/A</v>
      </c>
      <c r="AC942">
        <v>303.9132047477745</v>
      </c>
      <c r="AD942">
        <v>10.706</v>
      </c>
      <c r="AE942">
        <v>115.59317366721761</v>
      </c>
      <c r="AF942">
        <v>98.45728651127952</v>
      </c>
      <c r="AG942">
        <v>116.85986213069644</v>
      </c>
      <c r="AH942">
        <v>315.54000000000002</v>
      </c>
      <c r="AI942" t="e">
        <v>#N/A</v>
      </c>
      <c r="AJ942" t="e">
        <v>#N/A</v>
      </c>
      <c r="AK942">
        <v>8.6249969013240886</v>
      </c>
    </row>
    <row r="943" spans="8:37" x14ac:dyDescent="0.25">
      <c r="H943" s="15">
        <v>45173</v>
      </c>
      <c r="I943">
        <v>106.065</v>
      </c>
      <c r="J943" t="e">
        <v>#N/A</v>
      </c>
      <c r="K943">
        <v>114.32</v>
      </c>
      <c r="L943" t="e">
        <v>#N/A</v>
      </c>
      <c r="M943">
        <v>8.1236154856785561</v>
      </c>
      <c r="N943">
        <v>89.91569390402077</v>
      </c>
      <c r="O943">
        <v>54.02</v>
      </c>
      <c r="P943">
        <v>121.16</v>
      </c>
      <c r="Q943" t="e">
        <v>#N/A</v>
      </c>
      <c r="R943" t="e">
        <v>#N/A</v>
      </c>
      <c r="S943" t="e">
        <v>#N/A</v>
      </c>
      <c r="T943" t="e">
        <v>#N/A</v>
      </c>
      <c r="U943">
        <v>31.971465629053178</v>
      </c>
      <c r="V943">
        <v>11.7464</v>
      </c>
      <c r="W943" t="e">
        <v>#N/A</v>
      </c>
      <c r="X943">
        <v>11.23</v>
      </c>
      <c r="Y943">
        <v>1125.94</v>
      </c>
      <c r="Z943">
        <v>146.27000000000001</v>
      </c>
      <c r="AA943">
        <v>166.64</v>
      </c>
      <c r="AB943">
        <v>106.96</v>
      </c>
      <c r="AC943" t="e">
        <v>#N/A</v>
      </c>
      <c r="AD943">
        <v>10.69</v>
      </c>
      <c r="AE943" t="e">
        <v>#N/A</v>
      </c>
      <c r="AF943">
        <v>97.685373559231891</v>
      </c>
      <c r="AG943" t="e">
        <v>#N/A</v>
      </c>
      <c r="AH943">
        <v>315.52</v>
      </c>
      <c r="AI943" t="e">
        <v>#N/A</v>
      </c>
      <c r="AJ943" t="e">
        <v>#N/A</v>
      </c>
      <c r="AK943">
        <v>8.6557190573601375</v>
      </c>
    </row>
    <row r="944" spans="8:37" x14ac:dyDescent="0.25">
      <c r="H944" s="15">
        <v>45174</v>
      </c>
      <c r="I944">
        <v>105.773</v>
      </c>
      <c r="J944">
        <v>8.51</v>
      </c>
      <c r="K944">
        <v>114.33</v>
      </c>
      <c r="L944">
        <v>101.10284094579076</v>
      </c>
      <c r="M944">
        <v>8.1081500507925899</v>
      </c>
      <c r="N944">
        <v>90.382106244175219</v>
      </c>
      <c r="O944">
        <v>54.24</v>
      </c>
      <c r="P944">
        <v>121.09</v>
      </c>
      <c r="Q944">
        <v>159.12</v>
      </c>
      <c r="R944">
        <v>246.61249908774661</v>
      </c>
      <c r="S944">
        <v>35.78</v>
      </c>
      <c r="T944">
        <v>17.604846225535884</v>
      </c>
      <c r="U944">
        <v>32.157502329916127</v>
      </c>
      <c r="V944">
        <v>11.713900000000001</v>
      </c>
      <c r="W944">
        <v>21.798695246971111</v>
      </c>
      <c r="X944">
        <v>11.192</v>
      </c>
      <c r="Y944">
        <v>1126.26</v>
      </c>
      <c r="Z944">
        <v>146.28</v>
      </c>
      <c r="AA944">
        <v>166.48</v>
      </c>
      <c r="AB944">
        <v>106.57</v>
      </c>
      <c r="AC944">
        <v>303.97017707362539</v>
      </c>
      <c r="AD944">
        <v>10.566000000000001</v>
      </c>
      <c r="AE944">
        <v>115.97152259494356</v>
      </c>
      <c r="AF944">
        <v>98.097647602598116</v>
      </c>
      <c r="AG944">
        <v>116.84183329796168</v>
      </c>
      <c r="AH944">
        <v>314.24</v>
      </c>
      <c r="AI944" t="e">
        <v>#N/A</v>
      </c>
      <c r="AJ944" t="e">
        <v>#N/A</v>
      </c>
      <c r="AK944">
        <v>8.8205465467329596</v>
      </c>
    </row>
    <row r="945" spans="8:37" x14ac:dyDescent="0.25">
      <c r="H945" s="15">
        <v>45175</v>
      </c>
      <c r="I945">
        <v>105.67100000000001</v>
      </c>
      <c r="J945">
        <v>8.49</v>
      </c>
      <c r="K945">
        <v>114.34</v>
      </c>
      <c r="L945">
        <v>100.61310437547</v>
      </c>
      <c r="M945">
        <v>8.0883527939286939</v>
      </c>
      <c r="N945">
        <v>90.271429903926872</v>
      </c>
      <c r="O945">
        <v>53.99</v>
      </c>
      <c r="P945">
        <v>120.97</v>
      </c>
      <c r="Q945">
        <v>160.18</v>
      </c>
      <c r="R945">
        <v>247.57618327570199</v>
      </c>
      <c r="S945">
        <v>35.58</v>
      </c>
      <c r="T945">
        <v>17.395765320399214</v>
      </c>
      <c r="U945">
        <v>31.92332804775674</v>
      </c>
      <c r="V945">
        <v>11.6075</v>
      </c>
      <c r="W945">
        <v>21.695737337934894</v>
      </c>
      <c r="X945">
        <v>11.098000000000001</v>
      </c>
      <c r="Y945">
        <v>1130.98</v>
      </c>
      <c r="Z945">
        <v>145.24</v>
      </c>
      <c r="AA945">
        <v>165.48</v>
      </c>
      <c r="AB945">
        <v>106.25</v>
      </c>
      <c r="AC945">
        <v>304.35593694618041</v>
      </c>
      <c r="AD945">
        <v>10.388</v>
      </c>
      <c r="AE945">
        <v>115.80176314508641</v>
      </c>
      <c r="AF945">
        <v>98.302922965913766</v>
      </c>
      <c r="AG945">
        <v>116.25125545554305</v>
      </c>
      <c r="AH945">
        <v>313.66000000000003</v>
      </c>
      <c r="AI945" t="e">
        <v>#N/A</v>
      </c>
      <c r="AJ945" t="e">
        <v>#N/A</v>
      </c>
      <c r="AK945">
        <v>8.7943693206319917</v>
      </c>
    </row>
    <row r="946" spans="8:37" x14ac:dyDescent="0.25">
      <c r="H946" s="15">
        <v>45176</v>
      </c>
      <c r="I946">
        <v>105.79</v>
      </c>
      <c r="J946">
        <v>8.49</v>
      </c>
      <c r="K946">
        <v>114.39</v>
      </c>
      <c r="L946">
        <v>100.90313800912931</v>
      </c>
      <c r="M946">
        <v>8.0882574483149963</v>
      </c>
      <c r="N946">
        <v>90.592301943198805</v>
      </c>
      <c r="O946">
        <v>53.36</v>
      </c>
      <c r="P946">
        <v>120.41</v>
      </c>
      <c r="Q946">
        <v>157.04</v>
      </c>
      <c r="R946">
        <v>242.1570695176066</v>
      </c>
      <c r="S946">
        <v>35.46</v>
      </c>
      <c r="T946">
        <v>17.161808669656203</v>
      </c>
      <c r="U946">
        <v>31.586322869955158</v>
      </c>
      <c r="V946">
        <v>11.5388</v>
      </c>
      <c r="W946">
        <v>21.8796711509716</v>
      </c>
      <c r="X946">
        <v>11.068</v>
      </c>
      <c r="Y946">
        <v>1130.0899999999999</v>
      </c>
      <c r="Z946">
        <v>144.9</v>
      </c>
      <c r="AA946">
        <v>164.39</v>
      </c>
      <c r="AB946">
        <v>105.68</v>
      </c>
      <c r="AC946">
        <v>306.61434977578472</v>
      </c>
      <c r="AD946">
        <v>10.284000000000001</v>
      </c>
      <c r="AE946">
        <v>116.85723707226276</v>
      </c>
      <c r="AF946">
        <v>99.935430361037604</v>
      </c>
      <c r="AG946">
        <v>115.83199005050074</v>
      </c>
      <c r="AH946">
        <v>312.83</v>
      </c>
      <c r="AI946" t="e">
        <v>#N/A</v>
      </c>
      <c r="AJ946" t="e">
        <v>#N/A</v>
      </c>
      <c r="AK946">
        <v>8.7679543769259993</v>
      </c>
    </row>
    <row r="947" spans="8:37" x14ac:dyDescent="0.25">
      <c r="H947" s="15">
        <v>45177</v>
      </c>
      <c r="I947">
        <v>105.911</v>
      </c>
      <c r="J947" t="e">
        <v>#N/A</v>
      </c>
      <c r="K947">
        <v>114.41</v>
      </c>
      <c r="L947">
        <v>100.97824505731523</v>
      </c>
      <c r="M947">
        <v>8.0959402131789702</v>
      </c>
      <c r="N947">
        <v>90.695936478281183</v>
      </c>
      <c r="O947">
        <v>53.57</v>
      </c>
      <c r="P947">
        <v>120.39</v>
      </c>
      <c r="Q947">
        <v>157.44</v>
      </c>
      <c r="R947">
        <v>243.30191328770448</v>
      </c>
      <c r="S947">
        <v>35.42</v>
      </c>
      <c r="T947">
        <v>17.113498365249882</v>
      </c>
      <c r="U947">
        <v>31.557683325548808</v>
      </c>
      <c r="V947">
        <v>11.497299999999999</v>
      </c>
      <c r="W947">
        <v>21.578701541335825</v>
      </c>
      <c r="X947">
        <v>11.076000000000001</v>
      </c>
      <c r="Y947">
        <v>1131.18</v>
      </c>
      <c r="Z947">
        <v>145.28</v>
      </c>
      <c r="AA947">
        <v>163.72999999999999</v>
      </c>
      <c r="AB947" t="e">
        <v>#N/A</v>
      </c>
      <c r="AC947">
        <v>304.03549743110699</v>
      </c>
      <c r="AD947">
        <v>10.314</v>
      </c>
      <c r="AE947">
        <v>116.44093115291325</v>
      </c>
      <c r="AF947">
        <v>100.74180614949351</v>
      </c>
      <c r="AG947">
        <v>115.68767445542809</v>
      </c>
      <c r="AH947">
        <v>312.91000000000003</v>
      </c>
      <c r="AI947" t="e">
        <v>#N/A</v>
      </c>
      <c r="AJ947" t="e">
        <v>#N/A</v>
      </c>
      <c r="AK947">
        <v>8.5913111107612181</v>
      </c>
    </row>
    <row r="948" spans="8:37" x14ac:dyDescent="0.25">
      <c r="H948" s="15">
        <v>45180</v>
      </c>
      <c r="I948">
        <v>105.873</v>
      </c>
      <c r="J948">
        <v>8.5</v>
      </c>
      <c r="K948">
        <v>114.41</v>
      </c>
      <c r="L948">
        <v>100.7971593858295</v>
      </c>
      <c r="M948">
        <v>8.057922775816504</v>
      </c>
      <c r="N948">
        <v>90.21486373360618</v>
      </c>
      <c r="O948">
        <v>53.44</v>
      </c>
      <c r="P948">
        <v>121.61</v>
      </c>
      <c r="Q948">
        <v>156.97999999999999</v>
      </c>
      <c r="R948">
        <v>241.23834611845385</v>
      </c>
      <c r="S948">
        <v>35.5</v>
      </c>
      <c r="T948">
        <v>17.133289926518465</v>
      </c>
      <c r="U948">
        <v>31.538926611478004</v>
      </c>
      <c r="V948">
        <v>11.6442</v>
      </c>
      <c r="W948">
        <v>21.774718630825042</v>
      </c>
      <c r="X948">
        <v>11.151999999999999</v>
      </c>
      <c r="Y948">
        <v>1131.45</v>
      </c>
      <c r="Z948">
        <v>146.52000000000001</v>
      </c>
      <c r="AA948">
        <v>163.80000000000001</v>
      </c>
      <c r="AB948">
        <v>105.53</v>
      </c>
      <c r="AC948">
        <v>303.10668774997674</v>
      </c>
      <c r="AD948">
        <v>10.456</v>
      </c>
      <c r="AE948">
        <v>115.76682768305136</v>
      </c>
      <c r="AF948">
        <v>99.253183828028114</v>
      </c>
      <c r="AG948">
        <v>115.45343616252335</v>
      </c>
      <c r="AH948">
        <v>313.58</v>
      </c>
      <c r="AI948" t="e">
        <v>#N/A</v>
      </c>
      <c r="AJ948" t="e">
        <v>#N/A</v>
      </c>
      <c r="AK948">
        <v>8.6433381361628481</v>
      </c>
    </row>
    <row r="949" spans="8:37" x14ac:dyDescent="0.25">
      <c r="H949" s="15">
        <v>45181</v>
      </c>
      <c r="I949">
        <v>105.96299999999999</v>
      </c>
      <c r="J949">
        <v>8.5</v>
      </c>
      <c r="K949">
        <v>114.45</v>
      </c>
      <c r="L949">
        <v>100.92348545040493</v>
      </c>
      <c r="M949">
        <v>8.0727284128821832</v>
      </c>
      <c r="N949">
        <v>90.469085144082811</v>
      </c>
      <c r="O949">
        <v>53.47</v>
      </c>
      <c r="P949">
        <v>120.25</v>
      </c>
      <c r="Q949">
        <v>157.63999999999999</v>
      </c>
      <c r="R949">
        <v>242.55103363376071</v>
      </c>
      <c r="S949">
        <v>35.659999999999997</v>
      </c>
      <c r="T949">
        <v>17.168702788398768</v>
      </c>
      <c r="U949">
        <v>31.688893033665948</v>
      </c>
      <c r="V949">
        <v>11.518800000000001</v>
      </c>
      <c r="W949">
        <v>21.99011470670521</v>
      </c>
      <c r="X949">
        <v>11.102</v>
      </c>
      <c r="Y949">
        <v>1133.45</v>
      </c>
      <c r="Z949">
        <v>146.82</v>
      </c>
      <c r="AA949">
        <v>164.41</v>
      </c>
      <c r="AB949">
        <v>105.25</v>
      </c>
      <c r="AC949">
        <v>293.65849109391024</v>
      </c>
      <c r="AD949">
        <v>10.513999999999999</v>
      </c>
      <c r="AE949">
        <v>115.43973392762379</v>
      </c>
      <c r="AF949">
        <v>99.646515753669746</v>
      </c>
      <c r="AG949">
        <v>115.6384433808422</v>
      </c>
      <c r="AH949">
        <v>313.29000000000002</v>
      </c>
      <c r="AI949" t="e">
        <v>#N/A</v>
      </c>
      <c r="AJ949" t="e">
        <v>#N/A</v>
      </c>
      <c r="AK949">
        <v>8.6386320188636745</v>
      </c>
    </row>
    <row r="950" spans="8:37" x14ac:dyDescent="0.25">
      <c r="H950" s="15">
        <v>45182</v>
      </c>
      <c r="I950">
        <v>106.044</v>
      </c>
      <c r="J950">
        <v>8.49</v>
      </c>
      <c r="K950">
        <v>114.45</v>
      </c>
      <c r="L950">
        <v>100.75964340581032</v>
      </c>
      <c r="M950">
        <v>8.0540938115163208</v>
      </c>
      <c r="N950">
        <v>90.317475095428733</v>
      </c>
      <c r="O950">
        <v>53.34</v>
      </c>
      <c r="P950">
        <v>119.76</v>
      </c>
      <c r="Q950">
        <v>155.94</v>
      </c>
      <c r="R950">
        <v>239.68629267042303</v>
      </c>
      <c r="S950">
        <v>35.29</v>
      </c>
      <c r="T950">
        <v>16.674425100083791</v>
      </c>
      <c r="U950">
        <v>31.207522577041246</v>
      </c>
      <c r="V950">
        <v>11.5009</v>
      </c>
      <c r="W950">
        <v>21.646029233777114</v>
      </c>
      <c r="X950">
        <v>11.106</v>
      </c>
      <c r="Y950">
        <v>1132.22</v>
      </c>
      <c r="Z950">
        <v>146.62</v>
      </c>
      <c r="AA950">
        <v>163.83000000000001</v>
      </c>
      <c r="AB950">
        <v>105.15</v>
      </c>
      <c r="AC950">
        <v>292.253980076343</v>
      </c>
      <c r="AD950">
        <v>10.481999999999999</v>
      </c>
      <c r="AE950">
        <v>115.09574675463331</v>
      </c>
      <c r="AF950">
        <v>99.135093703181724</v>
      </c>
      <c r="AG950">
        <v>115.33572519497024</v>
      </c>
      <c r="AH950">
        <v>313.04000000000002</v>
      </c>
      <c r="AI950" t="e">
        <v>#N/A</v>
      </c>
      <c r="AJ950" t="e">
        <v>#N/A</v>
      </c>
      <c r="AK950">
        <v>8.6945232318589376</v>
      </c>
    </row>
    <row r="951" spans="8:37" x14ac:dyDescent="0.25">
      <c r="H951" s="15">
        <v>45183</v>
      </c>
      <c r="I951">
        <v>106.15300000000001</v>
      </c>
      <c r="J951">
        <v>8.51</v>
      </c>
      <c r="K951">
        <v>114.46</v>
      </c>
      <c r="L951">
        <v>101.23142011993079</v>
      </c>
      <c r="M951">
        <v>8.112976738258455</v>
      </c>
      <c r="N951">
        <v>90.36529251572918</v>
      </c>
      <c r="O951">
        <v>54.07</v>
      </c>
      <c r="P951">
        <v>120.33</v>
      </c>
      <c r="Q951">
        <v>157.21</v>
      </c>
      <c r="R951">
        <v>240.81109225547675</v>
      </c>
      <c r="S951">
        <v>35.72</v>
      </c>
      <c r="T951">
        <v>16.902995586440042</v>
      </c>
      <c r="U951">
        <v>31.880927786646637</v>
      </c>
      <c r="V951">
        <v>11.5275</v>
      </c>
      <c r="W951">
        <v>22.640623532726078</v>
      </c>
      <c r="X951">
        <v>11.202</v>
      </c>
      <c r="Y951">
        <v>1131.67</v>
      </c>
      <c r="Z951">
        <v>148.59</v>
      </c>
      <c r="AA951">
        <v>165.62</v>
      </c>
      <c r="AB951">
        <v>105.24</v>
      </c>
      <c r="AC951">
        <v>297.29552070616955</v>
      </c>
      <c r="AD951">
        <v>10.708</v>
      </c>
      <c r="AE951">
        <v>115.55830191969737</v>
      </c>
      <c r="AF951">
        <v>100.04921655956966</v>
      </c>
      <c r="AG951">
        <v>116.18713360074051</v>
      </c>
      <c r="AH951">
        <v>314.18</v>
      </c>
      <c r="AI951" t="e">
        <v>#N/A</v>
      </c>
      <c r="AJ951" t="e">
        <v>#N/A</v>
      </c>
      <c r="AK951">
        <v>8.6977902016285888</v>
      </c>
    </row>
    <row r="952" spans="8:37" x14ac:dyDescent="0.25">
      <c r="H952" s="15">
        <v>45184</v>
      </c>
      <c r="I952">
        <v>106.187</v>
      </c>
      <c r="J952">
        <v>8.5</v>
      </c>
      <c r="K952">
        <v>114.47</v>
      </c>
      <c r="L952">
        <v>100.82103398941912</v>
      </c>
      <c r="M952">
        <v>8.0916039470504568</v>
      </c>
      <c r="N952">
        <v>90.114317841079469</v>
      </c>
      <c r="O952">
        <v>53.68</v>
      </c>
      <c r="P952">
        <v>118.52</v>
      </c>
      <c r="Q952">
        <v>156.76</v>
      </c>
      <c r="R952">
        <v>238.88292886462517</v>
      </c>
      <c r="S952">
        <v>35.51</v>
      </c>
      <c r="T952">
        <v>16.866566716641682</v>
      </c>
      <c r="U952">
        <v>31.392897301349326</v>
      </c>
      <c r="V952">
        <v>11.630800000000001</v>
      </c>
      <c r="W952">
        <v>22.657421289355323</v>
      </c>
      <c r="X952">
        <v>11.068</v>
      </c>
      <c r="Y952">
        <v>1133.56</v>
      </c>
      <c r="Z952">
        <v>149.13999999999999</v>
      </c>
      <c r="AA952">
        <v>165.95</v>
      </c>
      <c r="AB952">
        <v>105.15</v>
      </c>
      <c r="AC952">
        <v>292.85044977511245</v>
      </c>
      <c r="AD952">
        <v>10.63</v>
      </c>
      <c r="AE952">
        <v>115.25539516911928</v>
      </c>
      <c r="AF952">
        <v>98.201735718866715</v>
      </c>
      <c r="AG952">
        <v>115.83026111038178</v>
      </c>
      <c r="AH952">
        <v>313.43</v>
      </c>
      <c r="AI952" t="e">
        <v>#N/A</v>
      </c>
      <c r="AJ952" t="e">
        <v>#N/A</v>
      </c>
      <c r="AK952">
        <v>8.6898826102843731</v>
      </c>
    </row>
    <row r="953" spans="8:37" x14ac:dyDescent="0.25">
      <c r="H953" s="15">
        <v>45187</v>
      </c>
      <c r="I953">
        <v>106.214</v>
      </c>
      <c r="J953">
        <v>8.5</v>
      </c>
      <c r="K953">
        <v>114.47</v>
      </c>
      <c r="L953">
        <v>100.55627862642147</v>
      </c>
      <c r="M953">
        <v>8.0649409820257549</v>
      </c>
      <c r="N953">
        <v>89.955106621773297</v>
      </c>
      <c r="O953">
        <v>53.4</v>
      </c>
      <c r="P953">
        <v>118.68</v>
      </c>
      <c r="Q953">
        <v>155.15</v>
      </c>
      <c r="R953">
        <v>236.16074272037403</v>
      </c>
      <c r="S953">
        <v>35.159999999999997</v>
      </c>
      <c r="T953">
        <v>16.526374859708195</v>
      </c>
      <c r="U953">
        <v>31.013842124953236</v>
      </c>
      <c r="V953">
        <v>11.5465</v>
      </c>
      <c r="W953">
        <v>22.175458286569398</v>
      </c>
      <c r="X953">
        <v>11.064</v>
      </c>
      <c r="Y953">
        <v>1132.17</v>
      </c>
      <c r="Z953">
        <v>147.02000000000001</v>
      </c>
      <c r="AA953">
        <v>163.95</v>
      </c>
      <c r="AB953">
        <v>104.72</v>
      </c>
      <c r="AC953">
        <v>295.43583988028433</v>
      </c>
      <c r="AD953">
        <v>10.452</v>
      </c>
      <c r="AE953">
        <v>115.27005122228175</v>
      </c>
      <c r="AF953">
        <v>98.421686670097856</v>
      </c>
      <c r="AG953">
        <v>115.22833960613474</v>
      </c>
      <c r="AH953">
        <v>312.86</v>
      </c>
      <c r="AI953" t="e">
        <v>#N/A</v>
      </c>
      <c r="AJ953" t="e">
        <v>#N/A</v>
      </c>
      <c r="AK953">
        <v>8.6614170929280991</v>
      </c>
    </row>
    <row r="954" spans="8:37" x14ac:dyDescent="0.25">
      <c r="H954" s="15">
        <v>45188</v>
      </c>
      <c r="I954">
        <v>106.096</v>
      </c>
      <c r="J954">
        <v>8.5</v>
      </c>
      <c r="K954">
        <v>114.47</v>
      </c>
      <c r="L954">
        <v>100.40434240704795</v>
      </c>
      <c r="M954">
        <v>8.0549605137909577</v>
      </c>
      <c r="N954">
        <v>89.948525970987362</v>
      </c>
      <c r="O954">
        <v>53.08</v>
      </c>
      <c r="P954">
        <v>118.21</v>
      </c>
      <c r="Q954">
        <v>153.77000000000001</v>
      </c>
      <c r="R954">
        <v>234.0093319245116</v>
      </c>
      <c r="S954">
        <v>35.22</v>
      </c>
      <c r="T954">
        <v>16.546560598970519</v>
      </c>
      <c r="U954">
        <v>30.842302292934018</v>
      </c>
      <c r="V954">
        <v>11.5402</v>
      </c>
      <c r="W954">
        <v>21.282171268132895</v>
      </c>
      <c r="X954">
        <v>11.05</v>
      </c>
      <c r="Y954">
        <v>1131.57</v>
      </c>
      <c r="Z954">
        <v>147.44999999999999</v>
      </c>
      <c r="AA954">
        <v>163.26</v>
      </c>
      <c r="AB954">
        <v>104.72</v>
      </c>
      <c r="AC954">
        <v>296.98642957416939</v>
      </c>
      <c r="AD954">
        <v>10.584</v>
      </c>
      <c r="AE954">
        <v>114.92050732381162</v>
      </c>
      <c r="AF954">
        <v>99.255970997265237</v>
      </c>
      <c r="AG954">
        <v>114.99345287615715</v>
      </c>
      <c r="AH954">
        <v>312.72000000000003</v>
      </c>
      <c r="AI954" t="e">
        <v>#N/A</v>
      </c>
      <c r="AJ954" t="e">
        <v>#N/A</v>
      </c>
      <c r="AK954">
        <v>8.60861725609365</v>
      </c>
    </row>
    <row r="955" spans="8:37" x14ac:dyDescent="0.25">
      <c r="H955" s="15">
        <v>45189</v>
      </c>
      <c r="I955">
        <v>106.298</v>
      </c>
      <c r="J955">
        <v>8.5</v>
      </c>
      <c r="K955">
        <v>114.49</v>
      </c>
      <c r="L955">
        <v>100.31486127715007</v>
      </c>
      <c r="M955">
        <v>8.0416595953880403</v>
      </c>
      <c r="N955">
        <v>89.613414066138816</v>
      </c>
      <c r="O955">
        <v>53.25</v>
      </c>
      <c r="P955">
        <v>118.74</v>
      </c>
      <c r="Q955">
        <v>154.83000000000001</v>
      </c>
      <c r="R955">
        <v>236.99034150210224</v>
      </c>
      <c r="S955">
        <v>34.97</v>
      </c>
      <c r="T955">
        <v>16.329762459245462</v>
      </c>
      <c r="U955">
        <v>30.633442012109921</v>
      </c>
      <c r="V955">
        <v>11.5266</v>
      </c>
      <c r="W955">
        <v>20.866325104797394</v>
      </c>
      <c r="X955">
        <v>10.943</v>
      </c>
      <c r="Y955">
        <v>1130.04</v>
      </c>
      <c r="Z955">
        <v>148.82</v>
      </c>
      <c r="AA955">
        <v>161.57</v>
      </c>
      <c r="AB955">
        <v>104.2</v>
      </c>
      <c r="AC955">
        <v>295.10945505356312</v>
      </c>
      <c r="AD955">
        <v>10.726000000000001</v>
      </c>
      <c r="AE955">
        <v>114.34622397891086</v>
      </c>
      <c r="AF955">
        <v>98.544782980895249</v>
      </c>
      <c r="AG955">
        <v>115.1176361928264</v>
      </c>
      <c r="AH955">
        <v>312.12</v>
      </c>
      <c r="AI955" t="e">
        <v>#N/A</v>
      </c>
      <c r="AJ955" t="e">
        <v>#N/A</v>
      </c>
      <c r="AK955">
        <v>8.6335621022275486</v>
      </c>
    </row>
    <row r="956" spans="8:37" x14ac:dyDescent="0.25">
      <c r="H956" s="15">
        <v>45190</v>
      </c>
      <c r="I956">
        <v>105.851</v>
      </c>
      <c r="J956">
        <v>8.4700000000000006</v>
      </c>
      <c r="K956">
        <v>114.53</v>
      </c>
      <c r="L956">
        <v>99.759680051650861</v>
      </c>
      <c r="M956">
        <v>7.9754812875250831</v>
      </c>
      <c r="N956">
        <v>90.090090090090087</v>
      </c>
      <c r="O956">
        <v>52.32</v>
      </c>
      <c r="P956">
        <v>117.24</v>
      </c>
      <c r="Q956">
        <v>151.4</v>
      </c>
      <c r="R956">
        <v>230.46852426414469</v>
      </c>
      <c r="S956">
        <v>34.65</v>
      </c>
      <c r="T956">
        <v>16.291291291291291</v>
      </c>
      <c r="U956">
        <v>29.694538288288285</v>
      </c>
      <c r="V956">
        <v>11.391299999999999</v>
      </c>
      <c r="W956">
        <v>20.20457957957958</v>
      </c>
      <c r="X956">
        <v>10.778</v>
      </c>
      <c r="Y956">
        <v>1119.3399999999999</v>
      </c>
      <c r="Z956">
        <v>147.54</v>
      </c>
      <c r="AA956">
        <v>159.69999999999999</v>
      </c>
      <c r="AB956">
        <v>103.6</v>
      </c>
      <c r="AC956">
        <v>292.79279279279274</v>
      </c>
      <c r="AD956">
        <v>10.714</v>
      </c>
      <c r="AE956">
        <v>115.49372863241477</v>
      </c>
      <c r="AF956">
        <v>98.820411320411324</v>
      </c>
      <c r="AG956">
        <v>113.93692963036028</v>
      </c>
      <c r="AH956">
        <v>310.42</v>
      </c>
      <c r="AI956" t="e">
        <v>#N/A</v>
      </c>
      <c r="AJ956" t="e">
        <v>#N/A</v>
      </c>
      <c r="AK956">
        <v>8.6464616574105619</v>
      </c>
    </row>
    <row r="957" spans="8:37" x14ac:dyDescent="0.25">
      <c r="H957" s="15">
        <v>45191</v>
      </c>
      <c r="I957">
        <v>105.95099999999999</v>
      </c>
      <c r="J957">
        <v>8.4700000000000006</v>
      </c>
      <c r="K957">
        <v>114.53</v>
      </c>
      <c r="L957">
        <v>99.621079596807746</v>
      </c>
      <c r="M957">
        <v>7.9536384906530539</v>
      </c>
      <c r="N957">
        <v>90.146396396396383</v>
      </c>
      <c r="O957">
        <v>52.52</v>
      </c>
      <c r="P957">
        <v>117.85</v>
      </c>
      <c r="Q957">
        <v>151.38</v>
      </c>
      <c r="R957">
        <v>230.20938524579299</v>
      </c>
      <c r="S957">
        <v>34.549999999999997</v>
      </c>
      <c r="T957">
        <v>16.112987987987989</v>
      </c>
      <c r="U957">
        <v>30.102759009009006</v>
      </c>
      <c r="V957">
        <v>11.3337</v>
      </c>
      <c r="W957">
        <v>19.322447447447445</v>
      </c>
      <c r="X957">
        <v>10.742000000000001</v>
      </c>
      <c r="Y957">
        <v>1118.49</v>
      </c>
      <c r="Z957">
        <v>146.75</v>
      </c>
      <c r="AA957">
        <v>161.31</v>
      </c>
      <c r="AB957">
        <v>104.13</v>
      </c>
      <c r="AC957">
        <v>296.63100600600598</v>
      </c>
      <c r="AD957">
        <v>10.6</v>
      </c>
      <c r="AE957">
        <v>114.99598119743749</v>
      </c>
      <c r="AF957">
        <v>97.494477045447908</v>
      </c>
      <c r="AG957">
        <v>113.71215103011218</v>
      </c>
      <c r="AH957">
        <v>310.52999999999997</v>
      </c>
      <c r="AI957" t="e">
        <v>#N/A</v>
      </c>
      <c r="AJ957" t="e">
        <v>#N/A</v>
      </c>
      <c r="AK957">
        <v>8.6772424454463284</v>
      </c>
    </row>
    <row r="958" spans="8:37" x14ac:dyDescent="0.25">
      <c r="H958" s="15">
        <v>45194</v>
      </c>
      <c r="I958">
        <v>105.645</v>
      </c>
      <c r="J958">
        <v>8.4499999999999993</v>
      </c>
      <c r="K958">
        <v>114.53</v>
      </c>
      <c r="L958">
        <v>99.459800223005317</v>
      </c>
      <c r="M958">
        <v>7.9508816663435891</v>
      </c>
      <c r="N958">
        <v>90.778166021342912</v>
      </c>
      <c r="O958">
        <v>52.61</v>
      </c>
      <c r="P958">
        <v>117.16</v>
      </c>
      <c r="Q958">
        <v>151.26</v>
      </c>
      <c r="R958">
        <v>229.48756819804728</v>
      </c>
      <c r="S958">
        <v>34.76</v>
      </c>
      <c r="T958">
        <v>16.148833695344226</v>
      </c>
      <c r="U958">
        <v>30.366417980923604</v>
      </c>
      <c r="V958">
        <v>11.2704</v>
      </c>
      <c r="W958">
        <v>19.954669940504296</v>
      </c>
      <c r="X958">
        <v>10.757999999999999</v>
      </c>
      <c r="Y958">
        <v>1121.5899999999999</v>
      </c>
      <c r="Z958">
        <v>145.9</v>
      </c>
      <c r="AA958">
        <v>161.47</v>
      </c>
      <c r="AB958">
        <v>104.04</v>
      </c>
      <c r="AC958">
        <v>299.35782415714425</v>
      </c>
      <c r="AD958">
        <v>10.592000000000001</v>
      </c>
      <c r="AE958">
        <v>115.42721427234153</v>
      </c>
      <c r="AF958">
        <v>99.300333182564486</v>
      </c>
      <c r="AG958">
        <v>113.43905376814402</v>
      </c>
      <c r="AH958">
        <v>310.24</v>
      </c>
      <c r="AI958" t="e">
        <v>#N/A</v>
      </c>
      <c r="AJ958" t="e">
        <v>#N/A</v>
      </c>
      <c r="AK958">
        <v>8.7095927087527105</v>
      </c>
    </row>
    <row r="959" spans="8:37" x14ac:dyDescent="0.25">
      <c r="H959" s="15">
        <v>45195</v>
      </c>
      <c r="I959">
        <v>105.42700000000001</v>
      </c>
      <c r="J959">
        <v>8.43</v>
      </c>
      <c r="K959">
        <v>114.54</v>
      </c>
      <c r="L959">
        <v>99.209557420474553</v>
      </c>
      <c r="M959">
        <v>7.9242470165286036</v>
      </c>
      <c r="N959">
        <v>90.8032926483111</v>
      </c>
      <c r="O959">
        <v>52.01</v>
      </c>
      <c r="P959">
        <v>115.82</v>
      </c>
      <c r="Q959">
        <v>150.01</v>
      </c>
      <c r="R959">
        <v>227.41644429346113</v>
      </c>
      <c r="S959">
        <v>34.71</v>
      </c>
      <c r="T959">
        <v>15.942851736209672</v>
      </c>
      <c r="U959">
        <v>30.208629009367016</v>
      </c>
      <c r="V959">
        <v>11.2645</v>
      </c>
      <c r="W959">
        <v>21.061595231336931</v>
      </c>
      <c r="X959">
        <v>10.614000000000001</v>
      </c>
      <c r="Y959">
        <v>1110.6199999999999</v>
      </c>
      <c r="Z959">
        <v>144.91</v>
      </c>
      <c r="AA959">
        <v>159.41999999999999</v>
      </c>
      <c r="AB959">
        <v>103.81</v>
      </c>
      <c r="AC959">
        <v>293.88778503169652</v>
      </c>
      <c r="AD959">
        <v>10.478</v>
      </c>
      <c r="AE959">
        <v>115.70999997372344</v>
      </c>
      <c r="AF959">
        <v>99.450598368117625</v>
      </c>
      <c r="AG959">
        <v>112.89613140037943</v>
      </c>
      <c r="AH959">
        <v>309.11</v>
      </c>
      <c r="AI959" t="e">
        <v>#N/A</v>
      </c>
      <c r="AJ959" t="e">
        <v>#N/A</v>
      </c>
      <c r="AK959">
        <v>8.6288521214200014</v>
      </c>
    </row>
    <row r="960" spans="8:37" x14ac:dyDescent="0.25">
      <c r="H960" s="15">
        <v>45196</v>
      </c>
      <c r="I960">
        <v>105.11199999999999</v>
      </c>
      <c r="J960">
        <v>8.42</v>
      </c>
      <c r="K960">
        <v>114.55</v>
      </c>
      <c r="L960">
        <v>99.110349630841867</v>
      </c>
      <c r="M960">
        <v>7.9153815652784436</v>
      </c>
      <c r="N960">
        <v>91.307245548890791</v>
      </c>
      <c r="O960">
        <v>52.13</v>
      </c>
      <c r="P960">
        <v>116.71</v>
      </c>
      <c r="Q960">
        <v>150.69</v>
      </c>
      <c r="R960">
        <v>228.45442415950788</v>
      </c>
      <c r="S960">
        <v>34.869999999999997</v>
      </c>
      <c r="T960">
        <v>16.090640769304006</v>
      </c>
      <c r="U960">
        <v>30.493668475673619</v>
      </c>
      <c r="V960">
        <v>11.1861</v>
      </c>
      <c r="W960">
        <v>21.946110635056652</v>
      </c>
      <c r="X960">
        <v>10.606</v>
      </c>
      <c r="Y960">
        <v>1113.49</v>
      </c>
      <c r="Z960">
        <v>145.37</v>
      </c>
      <c r="AA960">
        <v>161</v>
      </c>
      <c r="AB960">
        <v>103.93</v>
      </c>
      <c r="AC960">
        <v>299.32400266590497</v>
      </c>
      <c r="AD960">
        <v>10.574</v>
      </c>
      <c r="AE960">
        <v>115.8562957853329</v>
      </c>
      <c r="AF960">
        <v>99.565458729543309</v>
      </c>
      <c r="AG960">
        <v>112.79465275770514</v>
      </c>
      <c r="AH960">
        <v>309.51</v>
      </c>
      <c r="AI960" t="e">
        <v>#N/A</v>
      </c>
      <c r="AJ960" t="e">
        <v>#N/A</v>
      </c>
      <c r="AK960">
        <v>8.5395016338158047</v>
      </c>
    </row>
    <row r="961" spans="8:37" x14ac:dyDescent="0.25">
      <c r="H961" s="15">
        <v>45197</v>
      </c>
      <c r="I961">
        <v>104.839</v>
      </c>
      <c r="J961">
        <v>8.4</v>
      </c>
      <c r="K961">
        <v>114.58</v>
      </c>
      <c r="L961">
        <v>99.107513533979002</v>
      </c>
      <c r="M961">
        <v>7.8796106129976975</v>
      </c>
      <c r="N961">
        <v>90.888425838226922</v>
      </c>
      <c r="O961">
        <v>52.3</v>
      </c>
      <c r="P961">
        <v>117.63</v>
      </c>
      <c r="Q961">
        <v>150.06</v>
      </c>
      <c r="R961">
        <v>227.81601974303524</v>
      </c>
      <c r="S961">
        <v>34.69</v>
      </c>
      <c r="T961">
        <v>16.205720780450843</v>
      </c>
      <c r="U961">
        <v>30.353760181852621</v>
      </c>
      <c r="V961">
        <v>11.170999999999999</v>
      </c>
      <c r="W961">
        <v>21.860200795605227</v>
      </c>
      <c r="X961">
        <v>10.673999999999999</v>
      </c>
      <c r="Y961">
        <v>1121.53</v>
      </c>
      <c r="Z961">
        <v>146.02000000000001</v>
      </c>
      <c r="AA961">
        <v>159.77000000000001</v>
      </c>
      <c r="AB961">
        <v>103.55</v>
      </c>
      <c r="AC961">
        <v>284.87402917219168</v>
      </c>
      <c r="AD961">
        <v>10.696</v>
      </c>
      <c r="AE961">
        <v>115.23095926481716</v>
      </c>
      <c r="AF961">
        <v>99.427915340168738</v>
      </c>
      <c r="AG961">
        <v>112.85378457373206</v>
      </c>
      <c r="AH961">
        <v>310.31</v>
      </c>
      <c r="AI961" t="e">
        <v>#N/A</v>
      </c>
      <c r="AJ961" t="e">
        <v>#N/A</v>
      </c>
      <c r="AK961">
        <v>8.5557617794793845</v>
      </c>
    </row>
    <row r="962" spans="8:37" x14ac:dyDescent="0.25">
      <c r="H962" s="15">
        <v>45198</v>
      </c>
      <c r="I962">
        <v>105.017</v>
      </c>
      <c r="J962">
        <v>8.3800000000000008</v>
      </c>
      <c r="K962">
        <v>114.6</v>
      </c>
      <c r="L962">
        <v>99.073962372362416</v>
      </c>
      <c r="M962">
        <v>7.9010037751273279</v>
      </c>
      <c r="N962">
        <v>90.886746076763089</v>
      </c>
      <c r="O962">
        <v>52.61</v>
      </c>
      <c r="P962">
        <v>117.74</v>
      </c>
      <c r="Q962">
        <v>153</v>
      </c>
      <c r="R962">
        <v>233.89476968249915</v>
      </c>
      <c r="S962">
        <v>34.47</v>
      </c>
      <c r="T962">
        <v>16.099451692191341</v>
      </c>
      <c r="U962">
        <v>30.695783702023064</v>
      </c>
      <c r="V962">
        <v>11.286300000000001</v>
      </c>
      <c r="W962">
        <v>22.953299300434864</v>
      </c>
      <c r="X962">
        <v>10.648</v>
      </c>
      <c r="Y962">
        <v>1123.1199999999999</v>
      </c>
      <c r="Z962">
        <v>146.03</v>
      </c>
      <c r="AA962">
        <v>161.16999999999999</v>
      </c>
      <c r="AB962">
        <v>104.05</v>
      </c>
      <c r="AC962">
        <v>290.32898468519568</v>
      </c>
      <c r="AD962">
        <v>10.7</v>
      </c>
      <c r="AE962">
        <v>114.23897727222214</v>
      </c>
      <c r="AF962">
        <v>98.245933951449828</v>
      </c>
      <c r="AG962">
        <v>113.09152215709985</v>
      </c>
      <c r="AH962">
        <v>310.18</v>
      </c>
      <c r="AI962">
        <v>780.95</v>
      </c>
      <c r="AJ962">
        <v>160.38</v>
      </c>
      <c r="AK962">
        <v>8.562496142845136</v>
      </c>
    </row>
    <row r="963" spans="8:37" x14ac:dyDescent="0.25">
      <c r="H963" s="15">
        <v>45201</v>
      </c>
      <c r="I963">
        <v>104.77500000000001</v>
      </c>
      <c r="J963">
        <v>8.36</v>
      </c>
      <c r="K963">
        <v>114.59</v>
      </c>
      <c r="L963">
        <v>99.219998367265859</v>
      </c>
      <c r="M963">
        <v>7.9136226545859563</v>
      </c>
      <c r="N963">
        <v>91.390981027743351</v>
      </c>
      <c r="O963">
        <v>52.74</v>
      </c>
      <c r="P963">
        <v>118.45</v>
      </c>
      <c r="Q963">
        <v>150.94</v>
      </c>
      <c r="R963">
        <v>232.20531263459614</v>
      </c>
      <c r="S963">
        <v>34.119999999999997</v>
      </c>
      <c r="T963">
        <v>16.007245685956718</v>
      </c>
      <c r="U963">
        <v>30.775097721422444</v>
      </c>
      <c r="V963">
        <v>11.202999999999999</v>
      </c>
      <c r="W963">
        <v>22.556964438936031</v>
      </c>
      <c r="X963">
        <v>10.635999999999999</v>
      </c>
      <c r="Y963">
        <v>1118.4100000000001</v>
      </c>
      <c r="Z963">
        <v>144.54</v>
      </c>
      <c r="AA963">
        <v>162.38</v>
      </c>
      <c r="AB963" t="e">
        <v>#N/A</v>
      </c>
      <c r="AC963">
        <v>293.88883592334827</v>
      </c>
      <c r="AD963">
        <v>10.598000000000001</v>
      </c>
      <c r="AE963">
        <v>115.57847911073388</v>
      </c>
      <c r="AF963" t="e">
        <v>#N/A</v>
      </c>
      <c r="AG963">
        <v>113.01468168456853</v>
      </c>
      <c r="AH963">
        <v>309.08999999999997</v>
      </c>
      <c r="AI963" t="e">
        <v>#N/A</v>
      </c>
      <c r="AJ963" t="e">
        <v>#N/A</v>
      </c>
      <c r="AK963">
        <v>8.5902783396536471</v>
      </c>
    </row>
    <row r="964" spans="8:37" x14ac:dyDescent="0.25">
      <c r="H964" s="15">
        <v>45202</v>
      </c>
      <c r="I964">
        <v>104.22799999999999</v>
      </c>
      <c r="J964">
        <v>8.3000000000000007</v>
      </c>
      <c r="K964">
        <v>114.59</v>
      </c>
      <c r="L964">
        <v>98.913640695162911</v>
      </c>
      <c r="M964">
        <v>7.8643397758240994</v>
      </c>
      <c r="N964">
        <v>91.38787994647295</v>
      </c>
      <c r="O964">
        <v>52.21</v>
      </c>
      <c r="P964">
        <v>115.98</v>
      </c>
      <c r="Q964">
        <v>149.62</v>
      </c>
      <c r="R964">
        <v>231.52803837633508</v>
      </c>
      <c r="S964">
        <v>33.799999999999997</v>
      </c>
      <c r="T964">
        <v>15.666220607914356</v>
      </c>
      <c r="U964">
        <v>30.36943223093099</v>
      </c>
      <c r="V964">
        <v>11.078799999999999</v>
      </c>
      <c r="W964">
        <v>20.732173580577328</v>
      </c>
      <c r="X964">
        <v>10.492000000000001</v>
      </c>
      <c r="Y964">
        <v>1104.69</v>
      </c>
      <c r="Z964">
        <v>142.41999999999999</v>
      </c>
      <c r="AA964">
        <v>160.27000000000001</v>
      </c>
      <c r="AB964">
        <v>103.25</v>
      </c>
      <c r="AC964">
        <v>292.70693939973239</v>
      </c>
      <c r="AD964">
        <v>10.481999999999999</v>
      </c>
      <c r="AE964">
        <v>115.7069695841592</v>
      </c>
      <c r="AF964">
        <v>99.462354159170246</v>
      </c>
      <c r="AG964">
        <v>112.03504961707787</v>
      </c>
      <c r="AH964">
        <v>307.63</v>
      </c>
      <c r="AI964" t="e">
        <v>#N/A</v>
      </c>
      <c r="AJ964" t="e">
        <v>#N/A</v>
      </c>
      <c r="AK964">
        <v>8.5366952907004059</v>
      </c>
    </row>
    <row r="965" spans="8:37" x14ac:dyDescent="0.25">
      <c r="H965" s="15">
        <v>45203</v>
      </c>
      <c r="I965">
        <v>104.161</v>
      </c>
      <c r="J965">
        <v>8.24</v>
      </c>
      <c r="K965">
        <v>114.6</v>
      </c>
      <c r="L965">
        <v>99.086176413896695</v>
      </c>
      <c r="M965">
        <v>7.8167060477358374</v>
      </c>
      <c r="N965">
        <v>91.01978691019788</v>
      </c>
      <c r="O965">
        <v>52.08</v>
      </c>
      <c r="P965">
        <v>115.51</v>
      </c>
      <c r="Q965">
        <v>147.44999999999999</v>
      </c>
      <c r="R965">
        <v>229.45288561876464</v>
      </c>
      <c r="S965">
        <v>33.76</v>
      </c>
      <c r="T965">
        <v>15.905631659056317</v>
      </c>
      <c r="U965">
        <v>30.189307458143077</v>
      </c>
      <c r="V965">
        <v>10.957100000000001</v>
      </c>
      <c r="W965">
        <v>22.536149162861495</v>
      </c>
      <c r="X965">
        <v>10.587999999999999</v>
      </c>
      <c r="Y965">
        <v>1109.83</v>
      </c>
      <c r="Z965">
        <v>142.04</v>
      </c>
      <c r="AA965">
        <v>159.36000000000001</v>
      </c>
      <c r="AB965">
        <v>102.93</v>
      </c>
      <c r="AC965">
        <v>294.32077625570776</v>
      </c>
      <c r="AD965">
        <v>10.506</v>
      </c>
      <c r="AE965">
        <v>116.35693538846019</v>
      </c>
      <c r="AF965">
        <v>101.33667158514619</v>
      </c>
      <c r="AG965">
        <v>111.82894325802744</v>
      </c>
      <c r="AH965">
        <v>307.77999999999997</v>
      </c>
      <c r="AI965" t="e">
        <v>#N/A</v>
      </c>
      <c r="AJ965" t="e">
        <v>#N/A</v>
      </c>
      <c r="AK965">
        <v>8.6509574418589192</v>
      </c>
    </row>
    <row r="966" spans="8:37" x14ac:dyDescent="0.25">
      <c r="H966" s="15">
        <v>45204</v>
      </c>
      <c r="I966">
        <v>104.148</v>
      </c>
      <c r="J966">
        <v>8.27</v>
      </c>
      <c r="K966">
        <v>114.65</v>
      </c>
      <c r="L966">
        <v>99.088547412379285</v>
      </c>
      <c r="M966">
        <v>7.8284003670109312</v>
      </c>
      <c r="N966">
        <v>90.992786636294611</v>
      </c>
      <c r="O966">
        <v>51.75</v>
      </c>
      <c r="P966">
        <v>115.37</v>
      </c>
      <c r="Q966">
        <v>146.91999999999999</v>
      </c>
      <c r="R966">
        <v>230.38944261024849</v>
      </c>
      <c r="S966">
        <v>34.369999999999997</v>
      </c>
      <c r="T966">
        <v>15.84092634776006</v>
      </c>
      <c r="U966">
        <v>30.15613135914958</v>
      </c>
      <c r="V966">
        <v>10.9733</v>
      </c>
      <c r="W966">
        <v>17.340546697038722</v>
      </c>
      <c r="X966">
        <v>10.57</v>
      </c>
      <c r="Y966">
        <v>1112.1600000000001</v>
      </c>
      <c r="Z966">
        <v>142.47999999999999</v>
      </c>
      <c r="AA966">
        <v>158.81</v>
      </c>
      <c r="AB966">
        <v>103.09</v>
      </c>
      <c r="AC966">
        <v>293.90660592255125</v>
      </c>
      <c r="AD966">
        <v>10.542</v>
      </c>
      <c r="AE966">
        <v>116.43605492665472</v>
      </c>
      <c r="AF966">
        <v>99.986047202339407</v>
      </c>
      <c r="AG966">
        <v>111.77196458299623</v>
      </c>
      <c r="AH966">
        <v>307.77999999999997</v>
      </c>
      <c r="AI966" t="e">
        <v>#N/A</v>
      </c>
      <c r="AJ966" t="e">
        <v>#N/A</v>
      </c>
      <c r="AK966">
        <v>8.5189765942858013</v>
      </c>
    </row>
    <row r="967" spans="8:37" x14ac:dyDescent="0.25">
      <c r="H967" s="15">
        <v>45205</v>
      </c>
      <c r="I967">
        <v>103.85599999999999</v>
      </c>
      <c r="J967">
        <v>8.2200000000000006</v>
      </c>
      <c r="K967">
        <v>114.63</v>
      </c>
      <c r="L967">
        <v>99.034603209682899</v>
      </c>
      <c r="M967">
        <v>7.8229546713687546</v>
      </c>
      <c r="N967">
        <v>90.604026845637577</v>
      </c>
      <c r="O967">
        <v>52.37</v>
      </c>
      <c r="P967">
        <v>118.73</v>
      </c>
      <c r="Q967">
        <v>145.29</v>
      </c>
      <c r="R967">
        <v>229.73742930204259</v>
      </c>
      <c r="S967">
        <v>34.630000000000003</v>
      </c>
      <c r="T967">
        <v>15.852159939502787</v>
      </c>
      <c r="U967">
        <v>30.631439644578883</v>
      </c>
      <c r="V967">
        <v>10.976800000000001</v>
      </c>
      <c r="W967">
        <v>17.884488136874943</v>
      </c>
      <c r="X967">
        <v>10.7</v>
      </c>
      <c r="Y967">
        <v>1120.8</v>
      </c>
      <c r="Z967">
        <v>143.80000000000001</v>
      </c>
      <c r="AA967">
        <v>159.49</v>
      </c>
      <c r="AB967">
        <v>103.88</v>
      </c>
      <c r="AC967">
        <v>295.1035069477266</v>
      </c>
      <c r="AD967">
        <v>10.728</v>
      </c>
      <c r="AE967">
        <v>116.30723510666274</v>
      </c>
      <c r="AF967">
        <v>99.498876598615553</v>
      </c>
      <c r="AG967">
        <v>111.75797908087971</v>
      </c>
      <c r="AH967">
        <v>308.89999999999998</v>
      </c>
      <c r="AI967" t="e">
        <v>#N/A</v>
      </c>
      <c r="AJ967" t="e">
        <v>#N/A</v>
      </c>
      <c r="AK967">
        <v>8.5210265834529491</v>
      </c>
    </row>
    <row r="968" spans="8:37" x14ac:dyDescent="0.25">
      <c r="H968" s="15">
        <v>45208</v>
      </c>
      <c r="I968">
        <v>103.852</v>
      </c>
      <c r="J968" t="e">
        <v>#N/A</v>
      </c>
      <c r="K968">
        <v>114.63</v>
      </c>
      <c r="L968" t="e">
        <v>#N/A</v>
      </c>
      <c r="M968">
        <v>7.873749433199575</v>
      </c>
      <c r="N968">
        <v>91.310744115413812</v>
      </c>
      <c r="O968">
        <v>52.37</v>
      </c>
      <c r="P968">
        <v>119.53</v>
      </c>
      <c r="Q968">
        <v>147.13</v>
      </c>
      <c r="R968">
        <v>234.611269183942</v>
      </c>
      <c r="S968">
        <v>34.31</v>
      </c>
      <c r="T968">
        <v>15.508731966590735</v>
      </c>
      <c r="U968">
        <v>30.699506454062259</v>
      </c>
      <c r="V968">
        <v>11.0085</v>
      </c>
      <c r="W968">
        <v>17.824601366742595</v>
      </c>
      <c r="X968">
        <v>10.762</v>
      </c>
      <c r="Y968">
        <v>1120.3</v>
      </c>
      <c r="Z968">
        <v>143.19</v>
      </c>
      <c r="AA968">
        <v>158.93</v>
      </c>
      <c r="AB968">
        <v>104.13</v>
      </c>
      <c r="AC968">
        <v>296.13705391040241</v>
      </c>
      <c r="AD968">
        <v>10.576000000000001</v>
      </c>
      <c r="AE968">
        <v>116.33884426811862</v>
      </c>
      <c r="AF968">
        <v>101.03324696812464</v>
      </c>
      <c r="AG968" t="e">
        <v>#N/A</v>
      </c>
      <c r="AH968">
        <v>309.3</v>
      </c>
      <c r="AI968" t="e">
        <v>#N/A</v>
      </c>
      <c r="AJ968" t="e">
        <v>#N/A</v>
      </c>
      <c r="AK968">
        <v>8.5202969946429139</v>
      </c>
    </row>
    <row r="969" spans="8:37" x14ac:dyDescent="0.25">
      <c r="H969" s="15">
        <v>45209</v>
      </c>
      <c r="I969">
        <v>104.39400000000001</v>
      </c>
      <c r="J969">
        <v>8.3000000000000007</v>
      </c>
      <c r="K969">
        <v>114.68</v>
      </c>
      <c r="L969">
        <v>99.908645426728356</v>
      </c>
      <c r="M969">
        <v>7.8834995803190893</v>
      </c>
      <c r="N969">
        <v>90.599981162286895</v>
      </c>
      <c r="O969">
        <v>53.02</v>
      </c>
      <c r="P969">
        <v>120.21</v>
      </c>
      <c r="Q969">
        <v>150.07</v>
      </c>
      <c r="R969">
        <v>237.75319428433775</v>
      </c>
      <c r="S969">
        <v>34.659999999999997</v>
      </c>
      <c r="T969">
        <v>15.654139587454083</v>
      </c>
      <c r="U969">
        <v>31.407177168691717</v>
      </c>
      <c r="V969">
        <v>11.1226</v>
      </c>
      <c r="W969">
        <v>18.498634265800131</v>
      </c>
      <c r="X969">
        <v>10.82</v>
      </c>
      <c r="Y969">
        <v>1125.6600000000001</v>
      </c>
      <c r="Z969">
        <v>145.93</v>
      </c>
      <c r="AA969">
        <v>159.46</v>
      </c>
      <c r="AB969">
        <v>104.43</v>
      </c>
      <c r="AC969">
        <v>294.16972779504567</v>
      </c>
      <c r="AD969">
        <v>10.715999999999999</v>
      </c>
      <c r="AE969">
        <v>115.39141183658532</v>
      </c>
      <c r="AF969">
        <v>99.773197268364882</v>
      </c>
      <c r="AG969">
        <v>112.69286775842048</v>
      </c>
      <c r="AH969">
        <v>310.45</v>
      </c>
      <c r="AI969" t="e">
        <v>#N/A</v>
      </c>
      <c r="AJ969" t="e">
        <v>#N/A</v>
      </c>
      <c r="AK969">
        <v>8.542611157094024</v>
      </c>
    </row>
    <row r="970" spans="8:37" x14ac:dyDescent="0.25">
      <c r="H970" s="15">
        <v>45210</v>
      </c>
      <c r="I970">
        <v>104.765</v>
      </c>
      <c r="J970">
        <v>8.34</v>
      </c>
      <c r="K970">
        <v>114.68</v>
      </c>
      <c r="L970">
        <v>100.10507743292231</v>
      </c>
      <c r="M970">
        <v>7.9382229791565564</v>
      </c>
      <c r="N970">
        <v>90.713679645517118</v>
      </c>
      <c r="O970">
        <v>52.92</v>
      </c>
      <c r="P970">
        <v>120.32</v>
      </c>
      <c r="Q970">
        <v>151.88999999999999</v>
      </c>
      <c r="R970">
        <v>239.85531646577925</v>
      </c>
      <c r="S970">
        <v>34.5</v>
      </c>
      <c r="T970">
        <v>15.659470161214292</v>
      </c>
      <c r="U970">
        <v>31.462713302536063</v>
      </c>
      <c r="V970">
        <v>11.201499999999999</v>
      </c>
      <c r="W970">
        <v>18.261525407749602</v>
      </c>
      <c r="X970">
        <v>10.862</v>
      </c>
      <c r="Y970">
        <v>1126.08</v>
      </c>
      <c r="Z970">
        <v>146.37</v>
      </c>
      <c r="AA970">
        <v>160.44999999999999</v>
      </c>
      <c r="AB970">
        <v>105.12</v>
      </c>
      <c r="AC970">
        <v>294.65447346092208</v>
      </c>
      <c r="AD970">
        <v>10.814</v>
      </c>
      <c r="AE970">
        <v>115.22788933932519</v>
      </c>
      <c r="AF970">
        <v>99.946329683628591</v>
      </c>
      <c r="AG970">
        <v>113.05555171741098</v>
      </c>
      <c r="AH970">
        <v>310.60000000000002</v>
      </c>
      <c r="AI970" t="e">
        <v>#N/A</v>
      </c>
      <c r="AJ970" t="e">
        <v>#N/A</v>
      </c>
      <c r="AK970">
        <v>8.5222475936634954</v>
      </c>
    </row>
    <row r="971" spans="8:37" x14ac:dyDescent="0.25">
      <c r="H971" s="15">
        <v>45211</v>
      </c>
      <c r="I971">
        <v>104.505</v>
      </c>
      <c r="J971">
        <v>8.33</v>
      </c>
      <c r="K971">
        <v>114.71</v>
      </c>
      <c r="L971">
        <v>100.06330514301767</v>
      </c>
      <c r="M971">
        <v>7.9409963040122618</v>
      </c>
      <c r="N971">
        <v>91.032325338894694</v>
      </c>
      <c r="O971">
        <v>53.43</v>
      </c>
      <c r="P971">
        <v>119.19</v>
      </c>
      <c r="Q971">
        <v>153.63</v>
      </c>
      <c r="R971">
        <v>241.24307596732126</v>
      </c>
      <c r="S971">
        <v>34.19</v>
      </c>
      <c r="T971">
        <v>15.385344582424876</v>
      </c>
      <c r="U971">
        <v>31.51246563655323</v>
      </c>
      <c r="V971">
        <v>11.2281</v>
      </c>
      <c r="W971">
        <v>18.324011754668689</v>
      </c>
      <c r="X971">
        <v>10.786</v>
      </c>
      <c r="Y971">
        <v>1117.03</v>
      </c>
      <c r="Z971">
        <v>146.07</v>
      </c>
      <c r="AA971">
        <v>162.97999999999999</v>
      </c>
      <c r="AB971">
        <v>105.62</v>
      </c>
      <c r="AC971">
        <v>288.52023888520239</v>
      </c>
      <c r="AD971">
        <v>10.728</v>
      </c>
      <c r="AE971">
        <v>115.56297941992337</v>
      </c>
      <c r="AF971">
        <v>99.856364110864789</v>
      </c>
      <c r="AG971">
        <v>112.97099073437207</v>
      </c>
      <c r="AH971">
        <v>309.26</v>
      </c>
      <c r="AI971" t="e">
        <v>#N/A</v>
      </c>
      <c r="AJ971" t="e">
        <v>#N/A</v>
      </c>
      <c r="AK971">
        <v>8.557743289231551</v>
      </c>
    </row>
    <row r="972" spans="8:37" x14ac:dyDescent="0.25">
      <c r="H972" s="15">
        <v>45212</v>
      </c>
      <c r="I972">
        <v>104.629</v>
      </c>
      <c r="J972">
        <v>8.33</v>
      </c>
      <c r="K972">
        <v>114.71</v>
      </c>
      <c r="L972">
        <v>101.39613204162434</v>
      </c>
      <c r="M972">
        <v>8.0053745439985047</v>
      </c>
      <c r="N972">
        <v>91.569131220858324</v>
      </c>
      <c r="O972">
        <v>52.69</v>
      </c>
      <c r="P972">
        <v>118.66</v>
      </c>
      <c r="Q972">
        <v>152.63</v>
      </c>
      <c r="R972">
        <v>241.45455433069017</v>
      </c>
      <c r="S972">
        <v>34.42</v>
      </c>
      <c r="T972">
        <v>15.129888666856981</v>
      </c>
      <c r="U972">
        <v>30.942525454372444</v>
      </c>
      <c r="V972">
        <v>11.037000000000001</v>
      </c>
      <c r="W972">
        <v>18.365210771719479</v>
      </c>
      <c r="X972">
        <v>10.742000000000001</v>
      </c>
      <c r="Y972">
        <v>1111.5899999999999</v>
      </c>
      <c r="Z972">
        <v>144.32</v>
      </c>
      <c r="AA972">
        <v>161.59</v>
      </c>
      <c r="AB972">
        <v>104.85</v>
      </c>
      <c r="AC972">
        <v>287.21096203254353</v>
      </c>
      <c r="AD972">
        <v>10.548</v>
      </c>
      <c r="AE972">
        <v>116.76814039778894</v>
      </c>
      <c r="AF972">
        <v>101.65268410416196</v>
      </c>
      <c r="AG972">
        <v>113.73808105835266</v>
      </c>
      <c r="AH972">
        <v>308.3</v>
      </c>
      <c r="AI972" t="e">
        <v>#N/A</v>
      </c>
      <c r="AJ972" t="e">
        <v>#N/A</v>
      </c>
      <c r="AK972">
        <v>8.6182489156161957</v>
      </c>
    </row>
    <row r="973" spans="8:37" x14ac:dyDescent="0.25">
      <c r="H973" s="15">
        <v>45215</v>
      </c>
      <c r="I973">
        <v>104.375</v>
      </c>
      <c r="J973">
        <v>8.33</v>
      </c>
      <c r="K973">
        <v>114.71</v>
      </c>
      <c r="L973">
        <v>101.05669785032748</v>
      </c>
      <c r="M973">
        <v>7.9642026624434035</v>
      </c>
      <c r="N973">
        <v>91.144401251540714</v>
      </c>
      <c r="O973">
        <v>52.91</v>
      </c>
      <c r="P973">
        <v>120.81</v>
      </c>
      <c r="Q973">
        <v>150.55000000000001</v>
      </c>
      <c r="R973">
        <v>237.80275977114252</v>
      </c>
      <c r="S973">
        <v>34.35</v>
      </c>
      <c r="T973">
        <v>15.312411112164595</v>
      </c>
      <c r="U973">
        <v>31.02778041149142</v>
      </c>
      <c r="V973">
        <v>11.0593</v>
      </c>
      <c r="W973">
        <v>18.640371669669101</v>
      </c>
      <c r="X973">
        <v>10.868</v>
      </c>
      <c r="Y973">
        <v>1120.73</v>
      </c>
      <c r="Z973">
        <v>144.99</v>
      </c>
      <c r="AA973">
        <v>159.84</v>
      </c>
      <c r="AB973">
        <v>104.5</v>
      </c>
      <c r="AC973">
        <v>289.50412439556271</v>
      </c>
      <c r="AD973">
        <v>10.69</v>
      </c>
      <c r="AE973">
        <v>116.78528484776361</v>
      </c>
      <c r="AF973">
        <v>102.37583570225435</v>
      </c>
      <c r="AG973">
        <v>113.56376702901163</v>
      </c>
      <c r="AH973">
        <v>309.61</v>
      </c>
      <c r="AI973" t="e">
        <v>#N/A</v>
      </c>
      <c r="AJ973" t="e">
        <v>#N/A</v>
      </c>
      <c r="AK973">
        <v>8.5980836685448967</v>
      </c>
    </row>
    <row r="974" spans="8:37" x14ac:dyDescent="0.25">
      <c r="H974" s="15">
        <v>45216</v>
      </c>
      <c r="I974">
        <v>103.995</v>
      </c>
      <c r="J974">
        <v>8.31</v>
      </c>
      <c r="K974">
        <v>114.72</v>
      </c>
      <c r="L974">
        <v>100.43648051095732</v>
      </c>
      <c r="M974">
        <v>7.9098319454538926</v>
      </c>
      <c r="N974">
        <v>90.557655954631372</v>
      </c>
      <c r="O974">
        <v>52.75</v>
      </c>
      <c r="P974">
        <v>121.23</v>
      </c>
      <c r="Q974">
        <v>149.01</v>
      </c>
      <c r="R974">
        <v>235.12483359403512</v>
      </c>
      <c r="S974">
        <v>34.25</v>
      </c>
      <c r="T974">
        <v>15.311909262759922</v>
      </c>
      <c r="U974">
        <v>30.860113421550093</v>
      </c>
      <c r="V974">
        <v>11.163</v>
      </c>
      <c r="W974">
        <v>18.809073724007558</v>
      </c>
      <c r="X974">
        <v>10.848000000000001</v>
      </c>
      <c r="Y974">
        <v>1124.44</v>
      </c>
      <c r="Z974">
        <v>144.96</v>
      </c>
      <c r="AA974">
        <v>160.62</v>
      </c>
      <c r="AB974">
        <v>104.46</v>
      </c>
      <c r="AC974">
        <v>291.35160680529299</v>
      </c>
      <c r="AD974">
        <v>10.662000000000001</v>
      </c>
      <c r="AE974">
        <v>116.89081145246618</v>
      </c>
      <c r="AF974">
        <v>102.18475317349265</v>
      </c>
      <c r="AG974">
        <v>113.29142655901111</v>
      </c>
      <c r="AH974">
        <v>310.18</v>
      </c>
      <c r="AI974" t="e">
        <v>#N/A</v>
      </c>
      <c r="AJ974" t="e">
        <v>#N/A</v>
      </c>
      <c r="AK974">
        <v>8.5850051933982012</v>
      </c>
    </row>
    <row r="975" spans="8:37" x14ac:dyDescent="0.25">
      <c r="H975" s="15">
        <v>45217</v>
      </c>
      <c r="I975">
        <v>103.767</v>
      </c>
      <c r="J975">
        <v>8.2799999999999994</v>
      </c>
      <c r="K975">
        <v>114.71</v>
      </c>
      <c r="L975">
        <v>101.0404600710357</v>
      </c>
      <c r="M975">
        <v>7.9195187280013739</v>
      </c>
      <c r="N975">
        <v>90.746891904716705</v>
      </c>
      <c r="O975">
        <v>52.4</v>
      </c>
      <c r="P975">
        <v>120.22</v>
      </c>
      <c r="Q975">
        <v>147.77000000000001</v>
      </c>
      <c r="R975">
        <v>236.51452873830559</v>
      </c>
      <c r="S975">
        <v>33.54</v>
      </c>
      <c r="T975">
        <v>14.700578912403909</v>
      </c>
      <c r="U975">
        <v>30.549492265350665</v>
      </c>
      <c r="V975">
        <v>11.192500000000001</v>
      </c>
      <c r="W975">
        <v>17.168074404479452</v>
      </c>
      <c r="X975">
        <v>10.712</v>
      </c>
      <c r="Y975">
        <v>1112.46</v>
      </c>
      <c r="Z975">
        <v>143.81</v>
      </c>
      <c r="AA975">
        <v>160.44999999999999</v>
      </c>
      <c r="AB975">
        <v>104.25</v>
      </c>
      <c r="AC975">
        <v>288.28888677991836</v>
      </c>
      <c r="AD975">
        <v>10.536</v>
      </c>
      <c r="AE975">
        <v>117.7291415379222</v>
      </c>
      <c r="AF975">
        <v>102.58469122955393</v>
      </c>
      <c r="AG975">
        <v>113.70484556394516</v>
      </c>
      <c r="AH975">
        <v>308.49</v>
      </c>
      <c r="AI975" t="e">
        <v>#N/A</v>
      </c>
      <c r="AJ975" t="e">
        <v>#N/A</v>
      </c>
      <c r="AK975">
        <v>8.5513648832856468</v>
      </c>
    </row>
    <row r="976" spans="8:37" x14ac:dyDescent="0.25">
      <c r="H976" s="15">
        <v>45218</v>
      </c>
      <c r="I976">
        <v>103.238</v>
      </c>
      <c r="J976">
        <v>8.26</v>
      </c>
      <c r="K976">
        <v>114.74</v>
      </c>
      <c r="L976">
        <v>101.09471069220373</v>
      </c>
      <c r="M976">
        <v>7.8719940484357629</v>
      </c>
      <c r="N976">
        <v>90.261394734358774</v>
      </c>
      <c r="O976">
        <v>52.21</v>
      </c>
      <c r="P976">
        <v>119.01</v>
      </c>
      <c r="Q976">
        <v>145.86000000000001</v>
      </c>
      <c r="R976">
        <v>235.52500877805443</v>
      </c>
      <c r="S976">
        <v>32.799999999999997</v>
      </c>
      <c r="T976">
        <v>14.504104935359061</v>
      </c>
      <c r="U976">
        <v>30.26800037746532</v>
      </c>
      <c r="V976">
        <v>11.11</v>
      </c>
      <c r="W976">
        <v>16.193262244031327</v>
      </c>
      <c r="X976">
        <v>10.622</v>
      </c>
      <c r="Y976">
        <v>1104.57</v>
      </c>
      <c r="Z976">
        <v>141.30000000000001</v>
      </c>
      <c r="AA976">
        <v>157.81</v>
      </c>
      <c r="AB976">
        <v>103.86</v>
      </c>
      <c r="AC976">
        <v>285.87336038501462</v>
      </c>
      <c r="AD976">
        <v>10.406000000000001</v>
      </c>
      <c r="AE976">
        <v>118.20613387905674</v>
      </c>
      <c r="AF976">
        <v>103.4639034210995</v>
      </c>
      <c r="AG976">
        <v>113.37902252325932</v>
      </c>
      <c r="AH976">
        <v>307.39</v>
      </c>
      <c r="AI976" t="e">
        <v>#N/A</v>
      </c>
      <c r="AJ976" t="e">
        <v>#N/A</v>
      </c>
      <c r="AK976">
        <v>8.5028985588991759</v>
      </c>
    </row>
    <row r="977" spans="8:37" x14ac:dyDescent="0.25">
      <c r="H977" s="15">
        <v>45219</v>
      </c>
      <c r="I977">
        <v>103.453</v>
      </c>
      <c r="J977">
        <v>8.25</v>
      </c>
      <c r="K977">
        <v>114.78</v>
      </c>
      <c r="L977">
        <v>101.54182040043234</v>
      </c>
      <c r="M977">
        <v>7.8719520914831156</v>
      </c>
      <c r="N977">
        <v>90.519357884796989</v>
      </c>
      <c r="O977">
        <v>51.29</v>
      </c>
      <c r="P977">
        <v>116.22</v>
      </c>
      <c r="Q977">
        <v>143.02000000000001</v>
      </c>
      <c r="R977">
        <v>232.84863600215891</v>
      </c>
      <c r="S977">
        <v>32.590000000000003</v>
      </c>
      <c r="T977">
        <v>14.28706326723324</v>
      </c>
      <c r="U977">
        <v>29.775731822474032</v>
      </c>
      <c r="V977">
        <v>10.9505</v>
      </c>
      <c r="W977">
        <v>15.788479697828139</v>
      </c>
      <c r="X977">
        <v>10.484</v>
      </c>
      <c r="Y977">
        <v>1095.0899999999999</v>
      </c>
      <c r="Z977">
        <v>139.13</v>
      </c>
      <c r="AA977">
        <v>156.81</v>
      </c>
      <c r="AB977">
        <v>103.62</v>
      </c>
      <c r="AC977">
        <v>280.4532577903683</v>
      </c>
      <c r="AD977">
        <v>10.3</v>
      </c>
      <c r="AE977">
        <v>119.30343560234263</v>
      </c>
      <c r="AF977">
        <v>103.74667406345851</v>
      </c>
      <c r="AG977">
        <v>113.41818050564292</v>
      </c>
      <c r="AH977">
        <v>306.31</v>
      </c>
      <c r="AI977" t="e">
        <v>#N/A</v>
      </c>
      <c r="AJ977" t="e">
        <v>#N/A</v>
      </c>
      <c r="AK977">
        <v>8.4679929448916784</v>
      </c>
    </row>
    <row r="978" spans="8:37" x14ac:dyDescent="0.25">
      <c r="H978" s="15">
        <v>45222</v>
      </c>
      <c r="I978">
        <v>103.67</v>
      </c>
      <c r="J978">
        <v>8.25</v>
      </c>
      <c r="K978">
        <v>114.77</v>
      </c>
      <c r="L978">
        <v>100.88508466295868</v>
      </c>
      <c r="M978">
        <v>7.8195406478700891</v>
      </c>
      <c r="N978">
        <v>89.948429442100334</v>
      </c>
      <c r="O978">
        <v>50.94</v>
      </c>
      <c r="P978">
        <v>115.27</v>
      </c>
      <c r="Q978">
        <v>140.05000000000001</v>
      </c>
      <c r="R978">
        <v>226.99144049165704</v>
      </c>
      <c r="S978">
        <v>32.04</v>
      </c>
      <c r="T978">
        <v>14.242850445382091</v>
      </c>
      <c r="U978">
        <v>29.655414908579466</v>
      </c>
      <c r="V978">
        <v>10.8123</v>
      </c>
      <c r="W978">
        <v>16.005625879043599</v>
      </c>
      <c r="X978">
        <v>10.472</v>
      </c>
      <c r="Y978">
        <v>1096.48</v>
      </c>
      <c r="Z978">
        <v>139.25</v>
      </c>
      <c r="AA978">
        <v>155.52000000000001</v>
      </c>
      <c r="AB978" t="e">
        <v>#N/A</v>
      </c>
      <c r="AC978">
        <v>276.54946085325832</v>
      </c>
      <c r="AD978">
        <v>10.276</v>
      </c>
      <c r="AE978">
        <v>119.10161579684571</v>
      </c>
      <c r="AF978" t="e">
        <v>#N/A</v>
      </c>
      <c r="AG978">
        <v>112.49654561666034</v>
      </c>
      <c r="AH978">
        <v>306.08</v>
      </c>
      <c r="AI978" t="e">
        <v>#N/A</v>
      </c>
      <c r="AJ978" t="e">
        <v>#N/A</v>
      </c>
      <c r="AK978">
        <v>8.4046362754556174</v>
      </c>
    </row>
    <row r="979" spans="8:37" x14ac:dyDescent="0.25">
      <c r="H979" s="15">
        <v>45223</v>
      </c>
      <c r="I979">
        <v>103.938</v>
      </c>
      <c r="J979">
        <v>8.2899999999999991</v>
      </c>
      <c r="K979">
        <v>114.81</v>
      </c>
      <c r="L979">
        <v>101.30419881648157</v>
      </c>
      <c r="M979">
        <v>7.8976055841030472</v>
      </c>
      <c r="N979">
        <v>90.634740719750639</v>
      </c>
      <c r="O979">
        <v>51.26</v>
      </c>
      <c r="P979">
        <v>117.01</v>
      </c>
      <c r="Q979">
        <v>141.80000000000001</v>
      </c>
      <c r="R979">
        <v>230.24642370548267</v>
      </c>
      <c r="S979">
        <v>32.64</v>
      </c>
      <c r="T979">
        <v>14.300557287239068</v>
      </c>
      <c r="U979">
        <v>30.379238688958157</v>
      </c>
      <c r="V979">
        <v>10.834300000000001</v>
      </c>
      <c r="W979">
        <v>16.46358741853216</v>
      </c>
      <c r="X979">
        <v>10.545999999999999</v>
      </c>
      <c r="Y979">
        <v>1101.51</v>
      </c>
      <c r="Z979">
        <v>139</v>
      </c>
      <c r="AA979">
        <v>156.44</v>
      </c>
      <c r="AB979">
        <v>103.68</v>
      </c>
      <c r="AC979">
        <v>279.67318409369983</v>
      </c>
      <c r="AD979">
        <v>10.231999999999999</v>
      </c>
      <c r="AE979">
        <v>118.95448697751698</v>
      </c>
      <c r="AF979">
        <v>103.15483681468355</v>
      </c>
      <c r="AG979">
        <v>113.45858886749397</v>
      </c>
      <c r="AH979">
        <v>306.56</v>
      </c>
      <c r="AI979" t="e">
        <v>#N/A</v>
      </c>
      <c r="AJ979" t="e">
        <v>#N/A</v>
      </c>
      <c r="AK979">
        <v>8.4488864406776596</v>
      </c>
    </row>
    <row r="980" spans="8:37" x14ac:dyDescent="0.25">
      <c r="H980" s="15">
        <v>45224</v>
      </c>
      <c r="I980">
        <v>103.63200000000001</v>
      </c>
      <c r="J980">
        <v>8.2899999999999991</v>
      </c>
      <c r="K980">
        <v>114.81</v>
      </c>
      <c r="L980">
        <v>100.97725110508159</v>
      </c>
      <c r="M980">
        <v>7.8916501751751165</v>
      </c>
      <c r="N980">
        <v>90.723404255319139</v>
      </c>
      <c r="O980">
        <v>50.29</v>
      </c>
      <c r="P980">
        <v>113.84</v>
      </c>
      <c r="Q980">
        <v>140.84</v>
      </c>
      <c r="R980">
        <v>226.35742581334506</v>
      </c>
      <c r="S980">
        <v>32.229999999999997</v>
      </c>
      <c r="T980">
        <v>14.061465721040188</v>
      </c>
      <c r="U980">
        <v>30.200945626477537</v>
      </c>
      <c r="V980">
        <v>10.8027</v>
      </c>
      <c r="W980">
        <v>16.094562647754135</v>
      </c>
      <c r="X980">
        <v>10.394</v>
      </c>
      <c r="Y980">
        <v>1085.68</v>
      </c>
      <c r="Z980">
        <v>138.44999999999999</v>
      </c>
      <c r="AA980">
        <v>156.30000000000001</v>
      </c>
      <c r="AB980">
        <v>103.71</v>
      </c>
      <c r="AC980">
        <v>276.7659574468085</v>
      </c>
      <c r="AD980">
        <v>10.25</v>
      </c>
      <c r="AE980">
        <v>119.15547737757721</v>
      </c>
      <c r="AF980">
        <v>101.72948995199334</v>
      </c>
      <c r="AG980">
        <v>112.73032369217394</v>
      </c>
      <c r="AH980">
        <v>305.39</v>
      </c>
      <c r="AI980" t="e">
        <v>#N/A</v>
      </c>
      <c r="AJ980" t="e">
        <v>#N/A</v>
      </c>
      <c r="AK980">
        <v>8.4043964298723228</v>
      </c>
    </row>
    <row r="981" spans="8:37" x14ac:dyDescent="0.25">
      <c r="H981" s="15">
        <v>45225</v>
      </c>
      <c r="I981">
        <v>103.785</v>
      </c>
      <c r="J981">
        <v>8.2799999999999994</v>
      </c>
      <c r="K981">
        <v>114.83</v>
      </c>
      <c r="L981">
        <v>101.20058798470065</v>
      </c>
      <c r="M981">
        <v>7.870054900052919</v>
      </c>
      <c r="N981">
        <v>91.186247506885749</v>
      </c>
      <c r="O981">
        <v>49.88</v>
      </c>
      <c r="P981">
        <v>112.99</v>
      </c>
      <c r="Q981">
        <v>141.93</v>
      </c>
      <c r="R981">
        <v>222.51046711815437</v>
      </c>
      <c r="S981">
        <v>32.549999999999997</v>
      </c>
      <c r="T981">
        <v>14.246367176370025</v>
      </c>
      <c r="U981">
        <v>29.404501852027735</v>
      </c>
      <c r="V981">
        <v>10.6211</v>
      </c>
      <c r="W981">
        <v>15.35758381612689</v>
      </c>
      <c r="X981">
        <v>10.263999999999999</v>
      </c>
      <c r="Y981">
        <v>1078.73</v>
      </c>
      <c r="Z981">
        <v>137.58000000000001</v>
      </c>
      <c r="AA981">
        <v>155.13</v>
      </c>
      <c r="AB981">
        <v>103.11</v>
      </c>
      <c r="AC981">
        <v>277.36727134580684</v>
      </c>
      <c r="AD981">
        <v>10.278</v>
      </c>
      <c r="AE981">
        <v>120.18097349183955</v>
      </c>
      <c r="AF981">
        <v>101.9844916218215</v>
      </c>
      <c r="AG981">
        <v>112.35248764064607</v>
      </c>
      <c r="AH981">
        <v>305.02</v>
      </c>
      <c r="AI981" t="e">
        <v>#N/A</v>
      </c>
      <c r="AJ981" t="e">
        <v>#N/A</v>
      </c>
      <c r="AK981">
        <v>8.3570669039492671</v>
      </c>
    </row>
    <row r="982" spans="8:37" x14ac:dyDescent="0.25">
      <c r="H982" s="15">
        <v>45226</v>
      </c>
      <c r="I982">
        <v>103.8</v>
      </c>
      <c r="J982">
        <v>8.2799999999999994</v>
      </c>
      <c r="K982">
        <v>114.85</v>
      </c>
      <c r="L982">
        <v>100.53876704860062</v>
      </c>
      <c r="M982">
        <v>7.82107694544999</v>
      </c>
      <c r="N982">
        <v>90.872153453652089</v>
      </c>
      <c r="O982">
        <v>49.8</v>
      </c>
      <c r="P982">
        <v>112.84</v>
      </c>
      <c r="Q982">
        <v>140.9</v>
      </c>
      <c r="R982">
        <v>219.27265491076315</v>
      </c>
      <c r="S982">
        <v>31.8</v>
      </c>
      <c r="T982">
        <v>13.927997732212038</v>
      </c>
      <c r="U982">
        <v>29.500141736747612</v>
      </c>
      <c r="V982">
        <v>10.6724</v>
      </c>
      <c r="W982">
        <v>15.128035528678069</v>
      </c>
      <c r="X982">
        <v>10.210000000000001</v>
      </c>
      <c r="Y982">
        <v>1075.7</v>
      </c>
      <c r="Z982">
        <v>136.5</v>
      </c>
      <c r="AA982">
        <v>156.22</v>
      </c>
      <c r="AB982">
        <v>103.9</v>
      </c>
      <c r="AC982">
        <v>274.06217518662004</v>
      </c>
      <c r="AD982">
        <v>10.247999999999999</v>
      </c>
      <c r="AE982">
        <v>119.14194405062081</v>
      </c>
      <c r="AF982">
        <v>100.44564653379861</v>
      </c>
      <c r="AG982">
        <v>111.49350626182624</v>
      </c>
      <c r="AH982">
        <v>304.52</v>
      </c>
      <c r="AI982" t="e">
        <v>#N/A</v>
      </c>
      <c r="AJ982" t="e">
        <v>#N/A</v>
      </c>
      <c r="AK982">
        <v>8.3096980736807815</v>
      </c>
    </row>
    <row r="983" spans="8:37" x14ac:dyDescent="0.25">
      <c r="H983" s="15">
        <v>45229</v>
      </c>
      <c r="I983" t="e">
        <v>#N/A</v>
      </c>
      <c r="J983">
        <v>8.2899999999999991</v>
      </c>
      <c r="K983">
        <v>114.85</v>
      </c>
      <c r="L983">
        <v>100.27881605154163</v>
      </c>
      <c r="M983">
        <v>7.8117417041213431</v>
      </c>
      <c r="N983">
        <v>90.50984827066253</v>
      </c>
      <c r="O983">
        <v>49.74</v>
      </c>
      <c r="P983">
        <v>112.83</v>
      </c>
      <c r="Q983">
        <v>138.19999999999999</v>
      </c>
      <c r="R983">
        <v>218.41793576396611</v>
      </c>
      <c r="S983" t="e">
        <v>#N/A</v>
      </c>
      <c r="T983">
        <v>14.164546225614929</v>
      </c>
      <c r="U983">
        <v>29.219677692960136</v>
      </c>
      <c r="V983">
        <v>10.588100000000001</v>
      </c>
      <c r="W983">
        <v>14.814814814814817</v>
      </c>
      <c r="X983">
        <v>10.334</v>
      </c>
      <c r="Y983">
        <v>1088.73</v>
      </c>
      <c r="Z983">
        <v>136.83000000000001</v>
      </c>
      <c r="AA983">
        <v>156.08000000000001</v>
      </c>
      <c r="AB983">
        <v>104.39</v>
      </c>
      <c r="AC983">
        <v>275.8458203750825</v>
      </c>
      <c r="AD983">
        <v>10.391999999999999</v>
      </c>
      <c r="AE983">
        <v>119.00602334040885</v>
      </c>
      <c r="AF983" t="e">
        <v>#N/A</v>
      </c>
      <c r="AG983">
        <v>111.23522455462121</v>
      </c>
      <c r="AH983">
        <v>305.31</v>
      </c>
      <c r="AI983" t="e">
        <v>#N/A</v>
      </c>
      <c r="AJ983" t="e">
        <v>#N/A</v>
      </c>
      <c r="AK983">
        <v>8.2867631137686821</v>
      </c>
    </row>
    <row r="984" spans="8:37" x14ac:dyDescent="0.25">
      <c r="H984" s="15">
        <v>45230</v>
      </c>
      <c r="I984">
        <v>103.968</v>
      </c>
      <c r="J984">
        <v>8.31</v>
      </c>
      <c r="K984">
        <v>114.87</v>
      </c>
      <c r="L984">
        <v>99.72949427280534</v>
      </c>
      <c r="M984">
        <v>7.7781312441392148</v>
      </c>
      <c r="N984">
        <v>90.832151300236404</v>
      </c>
      <c r="O984">
        <v>50.41</v>
      </c>
      <c r="P984">
        <v>114.9</v>
      </c>
      <c r="Q984">
        <v>139.74</v>
      </c>
      <c r="R984">
        <v>219.96003750901858</v>
      </c>
      <c r="S984">
        <v>32.630000000000003</v>
      </c>
      <c r="T984">
        <v>14.108747044917257</v>
      </c>
      <c r="U984">
        <v>29.574468085106378</v>
      </c>
      <c r="V984">
        <v>10.6172</v>
      </c>
      <c r="W984">
        <v>15.338061465721038</v>
      </c>
      <c r="X984">
        <v>10.38</v>
      </c>
      <c r="Y984">
        <v>1097.42</v>
      </c>
      <c r="Z984">
        <v>137.88</v>
      </c>
      <c r="AA984">
        <v>155.26</v>
      </c>
      <c r="AB984">
        <v>103.82</v>
      </c>
      <c r="AC984">
        <v>280.93617021276589</v>
      </c>
      <c r="AD984">
        <v>10.428000000000001</v>
      </c>
      <c r="AE984">
        <v>118.15132934540108</v>
      </c>
      <c r="AF984">
        <v>99.807464793710764</v>
      </c>
      <c r="AG984">
        <v>110.89487286646664</v>
      </c>
      <c r="AH984">
        <v>305.64</v>
      </c>
      <c r="AI984">
        <v>778.38</v>
      </c>
      <c r="AJ984">
        <v>160.86000000000001</v>
      </c>
      <c r="AK984">
        <v>8.2638356090329346</v>
      </c>
    </row>
    <row r="985" spans="8:37" x14ac:dyDescent="0.25">
      <c r="H985" s="15">
        <v>45231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>
        <v>91.362126245847165</v>
      </c>
      <c r="O985">
        <v>50.79</v>
      </c>
      <c r="P985" t="e">
        <v>#N/A</v>
      </c>
      <c r="Q985" t="e">
        <v>#N/A</v>
      </c>
      <c r="R985" t="e">
        <v>#N/A</v>
      </c>
      <c r="S985">
        <v>33.33</v>
      </c>
      <c r="T985">
        <v>14.086378737541526</v>
      </c>
      <c r="U985">
        <v>29.943046986236354</v>
      </c>
      <c r="V985" t="e">
        <v>#N/A</v>
      </c>
      <c r="W985">
        <v>15.310868533459892</v>
      </c>
      <c r="X985">
        <v>10.516</v>
      </c>
      <c r="Y985" t="e">
        <v>#N/A</v>
      </c>
      <c r="Z985" t="e">
        <v>#N/A</v>
      </c>
      <c r="AA985">
        <v>156.46</v>
      </c>
      <c r="AB985" t="e">
        <v>#N/A</v>
      </c>
      <c r="AC985">
        <v>285.37256763170382</v>
      </c>
      <c r="AD985">
        <v>10.496</v>
      </c>
      <c r="AE985">
        <v>117.66660336468293</v>
      </c>
      <c r="AF985">
        <v>100.19546442850874</v>
      </c>
      <c r="AG985" t="e">
        <v>#N/A</v>
      </c>
      <c r="AH985">
        <v>306.02999999999997</v>
      </c>
      <c r="AI985" t="e">
        <v>#N/A</v>
      </c>
      <c r="AJ985" t="e">
        <v>#N/A</v>
      </c>
      <c r="AK985">
        <v>8.2563724083860208</v>
      </c>
    </row>
    <row r="986" spans="8:37" x14ac:dyDescent="0.25">
      <c r="H986" s="15">
        <v>45232</v>
      </c>
      <c r="I986">
        <v>105.07</v>
      </c>
      <c r="J986">
        <v>8.4</v>
      </c>
      <c r="K986">
        <v>114.95</v>
      </c>
      <c r="L986">
        <v>100.01660394135902</v>
      </c>
      <c r="M986">
        <v>7.8517348291101827</v>
      </c>
      <c r="N986">
        <v>90.797892359804294</v>
      </c>
      <c r="O986">
        <v>51.76</v>
      </c>
      <c r="P986">
        <v>115.94</v>
      </c>
      <c r="Q986">
        <v>145.01</v>
      </c>
      <c r="R986">
        <v>227.50892602189401</v>
      </c>
      <c r="S986">
        <v>33.51</v>
      </c>
      <c r="T986">
        <v>14.424162589386526</v>
      </c>
      <c r="U986">
        <v>30.450225818592397</v>
      </c>
      <c r="V986">
        <v>10.8093</v>
      </c>
      <c r="W986">
        <v>16.550621001129095</v>
      </c>
      <c r="X986">
        <v>10.702</v>
      </c>
      <c r="Y986">
        <v>1118.3900000000001</v>
      </c>
      <c r="Z986">
        <v>140.78</v>
      </c>
      <c r="AA986">
        <v>157.38</v>
      </c>
      <c r="AB986">
        <v>104.47</v>
      </c>
      <c r="AC986">
        <v>289.91343620624764</v>
      </c>
      <c r="AD986">
        <v>10.61</v>
      </c>
      <c r="AE986">
        <v>116.26501387383426</v>
      </c>
      <c r="AF986">
        <v>99.722406883720481</v>
      </c>
      <c r="AG986">
        <v>111.71171665667229</v>
      </c>
      <c r="AH986">
        <v>308.14</v>
      </c>
      <c r="AI986" t="e">
        <v>#N/A</v>
      </c>
      <c r="AJ986" t="e">
        <v>#N/A</v>
      </c>
      <c r="AK986">
        <v>8.2021723843397005</v>
      </c>
    </row>
    <row r="987" spans="8:37" x14ac:dyDescent="0.25">
      <c r="H987" s="15">
        <v>45233</v>
      </c>
      <c r="I987">
        <v>105.577</v>
      </c>
      <c r="J987">
        <v>8.4499999999999993</v>
      </c>
      <c r="K987">
        <v>114.99</v>
      </c>
      <c r="L987">
        <v>100.13741355018527</v>
      </c>
      <c r="M987">
        <v>7.8815426053421147</v>
      </c>
      <c r="N987">
        <v>90.248672813635096</v>
      </c>
      <c r="O987">
        <v>52.3</v>
      </c>
      <c r="P987">
        <v>118.58</v>
      </c>
      <c r="Q987">
        <v>146.97999999999999</v>
      </c>
      <c r="R987">
        <v>231.36161272393647</v>
      </c>
      <c r="S987">
        <v>34.07</v>
      </c>
      <c r="T987">
        <v>14.845860109900343</v>
      </c>
      <c r="U987">
        <v>31.004936201918596</v>
      </c>
      <c r="V987">
        <v>10.9495</v>
      </c>
      <c r="W987">
        <v>16.494365278941977</v>
      </c>
      <c r="X987">
        <v>10.816000000000001</v>
      </c>
      <c r="Y987">
        <v>1130.7</v>
      </c>
      <c r="Z987">
        <v>141.66</v>
      </c>
      <c r="AA987">
        <v>159.19</v>
      </c>
      <c r="AB987">
        <v>105</v>
      </c>
      <c r="AC987">
        <v>291.971686690882</v>
      </c>
      <c r="AD987">
        <v>10.696</v>
      </c>
      <c r="AE987">
        <v>115.27108729886149</v>
      </c>
      <c r="AF987">
        <v>98.621971648415823</v>
      </c>
      <c r="AG987">
        <v>112.52233915396829</v>
      </c>
      <c r="AH987">
        <v>310.10000000000002</v>
      </c>
      <c r="AI987" t="e">
        <v>#N/A</v>
      </c>
      <c r="AJ987" t="e">
        <v>#N/A</v>
      </c>
      <c r="AK987">
        <v>8.246244434679646</v>
      </c>
    </row>
    <row r="988" spans="8:37" x14ac:dyDescent="0.25">
      <c r="H988" s="15">
        <v>45236</v>
      </c>
      <c r="I988">
        <v>105.40600000000001</v>
      </c>
      <c r="J988">
        <v>8.4499999999999993</v>
      </c>
      <c r="K988">
        <v>114.98</v>
      </c>
      <c r="L988">
        <v>99.929650853767697</v>
      </c>
      <c r="M988">
        <v>7.9228899987019084</v>
      </c>
      <c r="N988">
        <v>90.033532041728748</v>
      </c>
      <c r="O988">
        <v>52.17</v>
      </c>
      <c r="P988">
        <v>117.84</v>
      </c>
      <c r="Q988">
        <v>146.04</v>
      </c>
      <c r="R988">
        <v>232.18704174702259</v>
      </c>
      <c r="S988">
        <v>33.72</v>
      </c>
      <c r="T988">
        <v>14.595752608047688</v>
      </c>
      <c r="U988">
        <v>31.045081967213111</v>
      </c>
      <c r="V988">
        <v>11.111800000000001</v>
      </c>
      <c r="W988">
        <v>16.002235469448582</v>
      </c>
      <c r="X988">
        <v>10.816000000000001</v>
      </c>
      <c r="Y988">
        <v>1128.29</v>
      </c>
      <c r="Z988">
        <v>140.94999999999999</v>
      </c>
      <c r="AA988">
        <v>161.51</v>
      </c>
      <c r="AB988">
        <v>105.5</v>
      </c>
      <c r="AC988">
        <v>291.62630402384497</v>
      </c>
      <c r="AD988">
        <v>10.648</v>
      </c>
      <c r="AE988">
        <v>115.01454623804702</v>
      </c>
      <c r="AF988">
        <v>97.514407631305374</v>
      </c>
      <c r="AG988">
        <v>112.5557290399217</v>
      </c>
      <c r="AH988">
        <v>309.77999999999997</v>
      </c>
      <c r="AI988" t="e">
        <v>#N/A</v>
      </c>
      <c r="AJ988" t="e">
        <v>#N/A</v>
      </c>
      <c r="AK988">
        <v>8.2022821807504922</v>
      </c>
    </row>
    <row r="989" spans="8:37" x14ac:dyDescent="0.25">
      <c r="H989" s="15">
        <v>45237</v>
      </c>
      <c r="I989">
        <v>105.584</v>
      </c>
      <c r="J989">
        <v>8.4499999999999993</v>
      </c>
      <c r="K989">
        <v>115</v>
      </c>
      <c r="L989">
        <v>100.14289116703748</v>
      </c>
      <c r="M989">
        <v>7.930385998581623</v>
      </c>
      <c r="N989">
        <v>90.587243607754985</v>
      </c>
      <c r="O989">
        <v>52.81</v>
      </c>
      <c r="P989">
        <v>119.75</v>
      </c>
      <c r="Q989">
        <v>147.13999999999999</v>
      </c>
      <c r="R989">
        <v>234.86510810746165</v>
      </c>
      <c r="S989">
        <v>33.979999999999997</v>
      </c>
      <c r="T989">
        <v>14.704505010770815</v>
      </c>
      <c r="U989">
        <v>31.396927976023225</v>
      </c>
      <c r="V989">
        <v>11.035500000000001</v>
      </c>
      <c r="W989">
        <v>16.315444413224689</v>
      </c>
      <c r="X989">
        <v>10.847</v>
      </c>
      <c r="Y989">
        <v>1127.96</v>
      </c>
      <c r="Z989">
        <v>140.41999999999999</v>
      </c>
      <c r="AA989">
        <v>161.47999999999999</v>
      </c>
      <c r="AB989">
        <v>105.29</v>
      </c>
      <c r="AC989">
        <v>295.20464549967215</v>
      </c>
      <c r="AD989">
        <v>10.568</v>
      </c>
      <c r="AE989">
        <v>115.56227802031448</v>
      </c>
      <c r="AF989">
        <v>98.327684372382848</v>
      </c>
      <c r="AG989">
        <v>112.26851411702013</v>
      </c>
      <c r="AH989">
        <v>309.45</v>
      </c>
      <c r="AI989" t="e">
        <v>#N/A</v>
      </c>
      <c r="AJ989" t="e">
        <v>#N/A</v>
      </c>
      <c r="AK989">
        <v>8.2645419832186775</v>
      </c>
    </row>
    <row r="990" spans="8:37" x14ac:dyDescent="0.25">
      <c r="H990" s="15">
        <v>45238</v>
      </c>
      <c r="I990">
        <v>105.791</v>
      </c>
      <c r="J990">
        <v>8.4499999999999993</v>
      </c>
      <c r="K990">
        <v>115</v>
      </c>
      <c r="L990">
        <v>100.01345420322559</v>
      </c>
      <c r="M990">
        <v>7.9483228997143467</v>
      </c>
      <c r="N990">
        <v>90.446395218528195</v>
      </c>
      <c r="O990">
        <v>52.7</v>
      </c>
      <c r="P990">
        <v>119.71</v>
      </c>
      <c r="Q990">
        <v>146.87</v>
      </c>
      <c r="R990">
        <v>235.39663377413746</v>
      </c>
      <c r="S990">
        <v>33.71</v>
      </c>
      <c r="T990">
        <v>14.80201718341427</v>
      </c>
      <c r="U990">
        <v>31.740287635412773</v>
      </c>
      <c r="V990">
        <v>10.997999999999999</v>
      </c>
      <c r="W990">
        <v>15.875980575270827</v>
      </c>
      <c r="X990">
        <v>10.875999999999999</v>
      </c>
      <c r="Y990">
        <v>1125.23</v>
      </c>
      <c r="Z990">
        <v>140.04</v>
      </c>
      <c r="AA990">
        <v>160.79</v>
      </c>
      <c r="AB990">
        <v>105.32</v>
      </c>
      <c r="AC990">
        <v>296.80612626073963</v>
      </c>
      <c r="AD990">
        <v>10.628</v>
      </c>
      <c r="AE990">
        <v>115.15410587265794</v>
      </c>
      <c r="AF990">
        <v>98.385159154002707</v>
      </c>
      <c r="AG990">
        <v>111.98682277308534</v>
      </c>
      <c r="AH990">
        <v>308.87</v>
      </c>
      <c r="AI990" t="e">
        <v>#N/A</v>
      </c>
      <c r="AJ990" t="e">
        <v>#N/A</v>
      </c>
      <c r="AK990">
        <v>8.1985901872543465</v>
      </c>
    </row>
    <row r="991" spans="8:37" x14ac:dyDescent="0.25">
      <c r="H991" s="15">
        <v>45239</v>
      </c>
      <c r="I991">
        <v>105.61499999999999</v>
      </c>
      <c r="J991">
        <v>8.44</v>
      </c>
      <c r="K991">
        <v>115.04</v>
      </c>
      <c r="L991">
        <v>99.648827614322954</v>
      </c>
      <c r="M991">
        <v>7.9374658481548357</v>
      </c>
      <c r="N991">
        <v>90.312937879495564</v>
      </c>
      <c r="O991">
        <v>53.44</v>
      </c>
      <c r="P991">
        <v>119.01</v>
      </c>
      <c r="Q991">
        <v>147.78</v>
      </c>
      <c r="R991">
        <v>237.5036340026987</v>
      </c>
      <c r="S991">
        <v>32.9</v>
      </c>
      <c r="T991">
        <v>14.488556749182624</v>
      </c>
      <c r="U991">
        <v>32.148528724894909</v>
      </c>
      <c r="V991">
        <v>10.9575</v>
      </c>
      <c r="W991">
        <v>14.320411022886502</v>
      </c>
      <c r="X991">
        <v>10.776</v>
      </c>
      <c r="Y991">
        <v>1119.3499999999999</v>
      </c>
      <c r="Z991">
        <v>141.21</v>
      </c>
      <c r="AA991">
        <v>160.68</v>
      </c>
      <c r="AB991">
        <v>105.03</v>
      </c>
      <c r="AC991">
        <v>293.5263895375993</v>
      </c>
      <c r="AD991">
        <v>10.646000000000001</v>
      </c>
      <c r="AE991">
        <v>114.82540837632112</v>
      </c>
      <c r="AF991">
        <v>98.062703760249448</v>
      </c>
      <c r="AG991">
        <v>111.41249308534546</v>
      </c>
      <c r="AH991">
        <v>307.89</v>
      </c>
      <c r="AI991" t="e">
        <v>#N/A</v>
      </c>
      <c r="AJ991" t="e">
        <v>#N/A</v>
      </c>
      <c r="AK991">
        <v>8.2200427859243703</v>
      </c>
    </row>
    <row r="992" spans="8:37" x14ac:dyDescent="0.25">
      <c r="H992" s="15">
        <v>45240</v>
      </c>
      <c r="I992">
        <v>105.64</v>
      </c>
      <c r="J992">
        <v>8.43</v>
      </c>
      <c r="K992">
        <v>115.03</v>
      </c>
      <c r="L992">
        <v>99.629235212742714</v>
      </c>
      <c r="M992">
        <v>7.917208759286968</v>
      </c>
      <c r="N992">
        <v>90.490682648188027</v>
      </c>
      <c r="O992">
        <v>53.41</v>
      </c>
      <c r="P992">
        <v>120.94</v>
      </c>
      <c r="Q992">
        <v>146.65</v>
      </c>
      <c r="R992">
        <v>235.85802386735017</v>
      </c>
      <c r="S992">
        <v>32.9</v>
      </c>
      <c r="T992">
        <v>14.692386927614944</v>
      </c>
      <c r="U992">
        <v>31.875643786871429</v>
      </c>
      <c r="V992">
        <v>10.8527</v>
      </c>
      <c r="W992">
        <v>14.420825920029964</v>
      </c>
      <c r="X992">
        <v>10.954000000000001</v>
      </c>
      <c r="Y992">
        <v>1121.27</v>
      </c>
      <c r="Z992">
        <v>139.79</v>
      </c>
      <c r="AA992">
        <v>161.03</v>
      </c>
      <c r="AB992">
        <v>104.84</v>
      </c>
      <c r="AC992">
        <v>299.3632362580766</v>
      </c>
      <c r="AD992">
        <v>10.736000000000001</v>
      </c>
      <c r="AE992">
        <v>115.14279699204177</v>
      </c>
      <c r="AF992">
        <v>99.640649873583669</v>
      </c>
      <c r="AG992">
        <v>111.32407409252201</v>
      </c>
      <c r="AH992">
        <v>308.25</v>
      </c>
      <c r="AI992" t="e">
        <v>#N/A</v>
      </c>
      <c r="AJ992" t="e">
        <v>#N/A</v>
      </c>
      <c r="AK992">
        <v>8.213367323287768</v>
      </c>
    </row>
    <row r="993" spans="8:37" x14ac:dyDescent="0.25">
      <c r="H993" s="15">
        <v>45243</v>
      </c>
      <c r="I993">
        <v>105.732</v>
      </c>
      <c r="J993">
        <v>8.43</v>
      </c>
      <c r="K993">
        <v>115.03</v>
      </c>
      <c r="L993">
        <v>99.546093033514822</v>
      </c>
      <c r="M993">
        <v>7.9066795801567853</v>
      </c>
      <c r="N993">
        <v>90.407629020194463</v>
      </c>
      <c r="O993">
        <v>53.79</v>
      </c>
      <c r="P993">
        <v>121.27</v>
      </c>
      <c r="Q993">
        <v>147.12</v>
      </c>
      <c r="R993">
        <v>237.50512034256124</v>
      </c>
      <c r="S993">
        <v>33.020000000000003</v>
      </c>
      <c r="T993">
        <v>14.687733732236349</v>
      </c>
      <c r="U993">
        <v>32.343866866118169</v>
      </c>
      <c r="V993">
        <v>10.9587</v>
      </c>
      <c r="W993">
        <v>15.136499626028421</v>
      </c>
      <c r="X993">
        <v>10.94</v>
      </c>
      <c r="Y993">
        <v>1123.1300000000001</v>
      </c>
      <c r="Z993">
        <v>140.87</v>
      </c>
      <c r="AA993">
        <v>160.97999999999999</v>
      </c>
      <c r="AB993">
        <v>105.25</v>
      </c>
      <c r="AC993">
        <v>295.0916230366492</v>
      </c>
      <c r="AD993">
        <v>10.827999999999999</v>
      </c>
      <c r="AE993">
        <v>114.25412156480984</v>
      </c>
      <c r="AF993">
        <v>99.496340717129883</v>
      </c>
      <c r="AG993">
        <v>111.38299830676281</v>
      </c>
      <c r="AH993">
        <v>308.5</v>
      </c>
      <c r="AI993" t="e">
        <v>#N/A</v>
      </c>
      <c r="AJ993" t="e">
        <v>#N/A</v>
      </c>
      <c r="AK993">
        <v>8.3438780603893612</v>
      </c>
    </row>
    <row r="994" spans="8:37" x14ac:dyDescent="0.25">
      <c r="H994" s="15">
        <v>45244</v>
      </c>
      <c r="I994">
        <v>106.5</v>
      </c>
      <c r="J994">
        <v>8.49</v>
      </c>
      <c r="K994">
        <v>115.08</v>
      </c>
      <c r="L994">
        <v>99.667033803188133</v>
      </c>
      <c r="M994">
        <v>7.9144798173688384</v>
      </c>
      <c r="N994">
        <v>89.331371286673416</v>
      </c>
      <c r="O994">
        <v>54.25</v>
      </c>
      <c r="P994">
        <v>124.63</v>
      </c>
      <c r="Q994">
        <v>151.26</v>
      </c>
      <c r="R994">
        <v>244.58091752946538</v>
      </c>
      <c r="S994">
        <v>33.659999999999997</v>
      </c>
      <c r="T994">
        <v>15.138416260461696</v>
      </c>
      <c r="U994">
        <v>32.090959256874825</v>
      </c>
      <c r="V994">
        <v>10.989000000000001</v>
      </c>
      <c r="W994">
        <v>15.543088384070634</v>
      </c>
      <c r="X994">
        <v>11.144</v>
      </c>
      <c r="Y994">
        <v>1136.29</v>
      </c>
      <c r="Z994">
        <v>142.85</v>
      </c>
      <c r="AA994">
        <v>159.74</v>
      </c>
      <c r="AB994">
        <v>105.13</v>
      </c>
      <c r="AC994">
        <v>294.75765658052057</v>
      </c>
      <c r="AD994">
        <v>10.926</v>
      </c>
      <c r="AE994">
        <v>113.08613381462483</v>
      </c>
      <c r="AF994">
        <v>98.902589306770636</v>
      </c>
      <c r="AG994">
        <v>112.17706468374999</v>
      </c>
      <c r="AH994">
        <v>311.10000000000002</v>
      </c>
      <c r="AI994" t="e">
        <v>#N/A</v>
      </c>
      <c r="AJ994" t="e">
        <v>#N/A</v>
      </c>
      <c r="AK994">
        <v>8.419219791625034</v>
      </c>
    </row>
    <row r="995" spans="8:37" x14ac:dyDescent="0.25">
      <c r="H995" s="15">
        <v>45245</v>
      </c>
      <c r="I995">
        <v>106.494</v>
      </c>
      <c r="J995">
        <v>8.51</v>
      </c>
      <c r="K995">
        <v>115.08</v>
      </c>
      <c r="L995">
        <v>99.896967951063687</v>
      </c>
      <c r="M995">
        <v>8.0050451965524498</v>
      </c>
      <c r="N995">
        <v>89.414040906578222</v>
      </c>
      <c r="O995">
        <v>54.85</v>
      </c>
      <c r="P995">
        <v>123.85</v>
      </c>
      <c r="Q995">
        <v>153.22999999999999</v>
      </c>
      <c r="R995">
        <v>248.88598219128667</v>
      </c>
      <c r="S995">
        <v>33.619999999999997</v>
      </c>
      <c r="T995">
        <v>15.386032798968122</v>
      </c>
      <c r="U995">
        <v>32.35673484429703</v>
      </c>
      <c r="V995">
        <v>11.259499999999999</v>
      </c>
      <c r="W995">
        <v>15.883545236779067</v>
      </c>
      <c r="X995">
        <v>11.157999999999999</v>
      </c>
      <c r="Y995">
        <v>1138.3599999999999</v>
      </c>
      <c r="Z995">
        <v>144.16999999999999</v>
      </c>
      <c r="AA995">
        <v>162.88</v>
      </c>
      <c r="AB995">
        <v>105.95</v>
      </c>
      <c r="AC995">
        <v>299.88944168048647</v>
      </c>
      <c r="AD995">
        <v>10.974</v>
      </c>
      <c r="AE995">
        <v>113.70378156167521</v>
      </c>
      <c r="AF995">
        <v>98.070938993088831</v>
      </c>
      <c r="AG995">
        <v>113.20549054414938</v>
      </c>
      <c r="AH995">
        <v>312.06</v>
      </c>
      <c r="AI995" t="e">
        <v>#N/A</v>
      </c>
      <c r="AJ995" t="e">
        <v>#N/A</v>
      </c>
      <c r="AK995">
        <v>8.477175935658174</v>
      </c>
    </row>
    <row r="996" spans="8:37" x14ac:dyDescent="0.25">
      <c r="H996" s="15">
        <v>45246</v>
      </c>
      <c r="I996">
        <v>106.78100000000001</v>
      </c>
      <c r="J996">
        <v>8.5299999999999994</v>
      </c>
      <c r="K996">
        <v>115.14</v>
      </c>
      <c r="L996">
        <v>99.931615911651974</v>
      </c>
      <c r="M996">
        <v>8.0141298078089758</v>
      </c>
      <c r="N996">
        <v>89.53959484346224</v>
      </c>
      <c r="O996">
        <v>54.41</v>
      </c>
      <c r="P996">
        <v>123.08</v>
      </c>
      <c r="Q996">
        <v>152.72</v>
      </c>
      <c r="R996">
        <v>250.86610511652773</v>
      </c>
      <c r="S996">
        <v>33.18</v>
      </c>
      <c r="T996">
        <v>15.138121546961326</v>
      </c>
      <c r="U996">
        <v>31.574585635359114</v>
      </c>
      <c r="V996">
        <v>11.239699999999999</v>
      </c>
      <c r="W996">
        <v>15.092081031307551</v>
      </c>
      <c r="X996">
        <v>11.173999999999999</v>
      </c>
      <c r="Y996">
        <v>1136.1099999999999</v>
      </c>
      <c r="Z996">
        <v>142.94999999999999</v>
      </c>
      <c r="AA996">
        <v>162.21</v>
      </c>
      <c r="AB996">
        <v>105.87</v>
      </c>
      <c r="AC996">
        <v>301.39963167587473</v>
      </c>
      <c r="AD996">
        <v>10.988</v>
      </c>
      <c r="AE996">
        <v>113.5379131383111</v>
      </c>
      <c r="AF996">
        <v>98.671581526713638</v>
      </c>
      <c r="AG996">
        <v>112.6875195616449</v>
      </c>
      <c r="AH996">
        <v>311.10000000000002</v>
      </c>
      <c r="AI996" t="e">
        <v>#N/A</v>
      </c>
      <c r="AJ996" t="e">
        <v>#N/A</v>
      </c>
      <c r="AK996">
        <v>8.3566724887514692</v>
      </c>
    </row>
    <row r="997" spans="8:37" x14ac:dyDescent="0.25">
      <c r="H997" s="15">
        <v>45247</v>
      </c>
      <c r="I997">
        <v>106.93899999999999</v>
      </c>
      <c r="J997">
        <v>8.5500000000000007</v>
      </c>
      <c r="K997">
        <v>115.15</v>
      </c>
      <c r="L997">
        <v>99.845683616605839</v>
      </c>
      <c r="M997">
        <v>8.0400741912064539</v>
      </c>
      <c r="N997">
        <v>89.279155188246094</v>
      </c>
      <c r="O997">
        <v>54.58</v>
      </c>
      <c r="P997">
        <v>124.24</v>
      </c>
      <c r="Q997">
        <v>152.43</v>
      </c>
      <c r="R997">
        <v>251.31318103914103</v>
      </c>
      <c r="S997">
        <v>33.619999999999997</v>
      </c>
      <c r="T997">
        <v>15.353535353535353</v>
      </c>
      <c r="U997">
        <v>31.648301193755742</v>
      </c>
      <c r="V997">
        <v>11.2378</v>
      </c>
      <c r="W997">
        <v>15.335169880624425</v>
      </c>
      <c r="X997">
        <v>11.19</v>
      </c>
      <c r="Y997">
        <v>1140.72</v>
      </c>
      <c r="Z997">
        <v>144.55000000000001</v>
      </c>
      <c r="AA997">
        <v>160.57</v>
      </c>
      <c r="AB997">
        <v>105.11</v>
      </c>
      <c r="AC997">
        <v>301.03764921946737</v>
      </c>
      <c r="AD997">
        <v>11.116</v>
      </c>
      <c r="AE997">
        <v>113.37530208550885</v>
      </c>
      <c r="AF997">
        <v>98.242019804212134</v>
      </c>
      <c r="AG997">
        <v>112.58797359880394</v>
      </c>
      <c r="AH997">
        <v>311.51</v>
      </c>
      <c r="AI997" t="e">
        <v>#N/A</v>
      </c>
      <c r="AJ997" t="e">
        <v>#N/A</v>
      </c>
      <c r="AK997">
        <v>8.349825793212732</v>
      </c>
    </row>
    <row r="998" spans="8:37" x14ac:dyDescent="0.25">
      <c r="H998" s="15">
        <v>45250</v>
      </c>
      <c r="I998">
        <v>107.02800000000001</v>
      </c>
      <c r="J998">
        <v>8.57</v>
      </c>
      <c r="K998">
        <v>115.15</v>
      </c>
      <c r="L998">
        <v>99.658682958536716</v>
      </c>
      <c r="M998">
        <v>8.0359240726881467</v>
      </c>
      <c r="N998">
        <v>88.937648564637044</v>
      </c>
      <c r="O998">
        <v>54.81</v>
      </c>
      <c r="P998">
        <v>125.46</v>
      </c>
      <c r="Q998">
        <v>152.37</v>
      </c>
      <c r="R998">
        <v>252.40116366131576</v>
      </c>
      <c r="S998">
        <v>33.53</v>
      </c>
      <c r="T998">
        <v>15.487292009508137</v>
      </c>
      <c r="U998">
        <v>31.870543060888643</v>
      </c>
      <c r="V998">
        <v>11.2797</v>
      </c>
      <c r="W998">
        <v>15.478149570305355</v>
      </c>
      <c r="X998">
        <v>11.266</v>
      </c>
      <c r="Y998">
        <v>1138.8900000000001</v>
      </c>
      <c r="Z998">
        <v>145.03</v>
      </c>
      <c r="AA998">
        <v>161.38999999999999</v>
      </c>
      <c r="AB998">
        <v>105.46</v>
      </c>
      <c r="AC998">
        <v>302.52331321996706</v>
      </c>
      <c r="AD998">
        <v>11.134</v>
      </c>
      <c r="AE998">
        <v>112.36655980272086</v>
      </c>
      <c r="AF998">
        <v>97.589262038300873</v>
      </c>
      <c r="AG998">
        <v>112.64551319686147</v>
      </c>
      <c r="AH998">
        <v>312.47000000000003</v>
      </c>
      <c r="AI998" t="e">
        <v>#N/A</v>
      </c>
      <c r="AJ998" t="e">
        <v>#N/A</v>
      </c>
      <c r="AK998">
        <v>8.3303748776143642</v>
      </c>
    </row>
    <row r="999" spans="8:37" x14ac:dyDescent="0.25">
      <c r="H999" s="15">
        <v>45251</v>
      </c>
      <c r="I999">
        <v>107.068</v>
      </c>
      <c r="J999">
        <v>8.6</v>
      </c>
      <c r="K999">
        <v>115.16</v>
      </c>
      <c r="L999">
        <v>99.991755265779901</v>
      </c>
      <c r="M999">
        <v>8.1185139299738101</v>
      </c>
      <c r="N999">
        <v>89.222598663126078</v>
      </c>
      <c r="O999">
        <v>54.68</v>
      </c>
      <c r="P999">
        <v>125.82</v>
      </c>
      <c r="Q999">
        <v>152.16999999999999</v>
      </c>
      <c r="R999">
        <v>253.60122653789679</v>
      </c>
      <c r="S999">
        <v>33.36</v>
      </c>
      <c r="T999">
        <v>15.236699935903305</v>
      </c>
      <c r="U999">
        <v>31.833165461038366</v>
      </c>
      <c r="V999">
        <v>11.3187</v>
      </c>
      <c r="W999">
        <v>14.394286237524035</v>
      </c>
      <c r="X999">
        <v>11.252000000000001</v>
      </c>
      <c r="Y999">
        <v>1140.2</v>
      </c>
      <c r="Z999">
        <v>144.29</v>
      </c>
      <c r="AA999">
        <v>162.07</v>
      </c>
      <c r="AB999">
        <v>105.52</v>
      </c>
      <c r="AC999">
        <v>302.40820437688853</v>
      </c>
      <c r="AD999">
        <v>11.076000000000001</v>
      </c>
      <c r="AE999">
        <v>112.77959089620506</v>
      </c>
      <c r="AF999">
        <v>96.95024006518851</v>
      </c>
      <c r="AG999">
        <v>112.56196970638423</v>
      </c>
      <c r="AH999">
        <v>312.06</v>
      </c>
      <c r="AI999" t="e">
        <v>#N/A</v>
      </c>
      <c r="AJ999" t="e">
        <v>#N/A</v>
      </c>
      <c r="AK999">
        <v>8.3721980598221162</v>
      </c>
    </row>
    <row r="1000" spans="8:37" x14ac:dyDescent="0.25">
      <c r="H1000" s="15">
        <v>45252</v>
      </c>
      <c r="I1000">
        <v>107.233</v>
      </c>
      <c r="J1000">
        <v>8.6199999999999992</v>
      </c>
      <c r="K1000">
        <v>115.16</v>
      </c>
      <c r="L1000">
        <v>100.1396218785237</v>
      </c>
      <c r="M1000">
        <v>8.1558147161996128</v>
      </c>
      <c r="N1000">
        <v>89.521095688941998</v>
      </c>
      <c r="O1000">
        <v>55.15</v>
      </c>
      <c r="P1000">
        <v>125.92</v>
      </c>
      <c r="Q1000">
        <v>153.37</v>
      </c>
      <c r="R1000">
        <v>254.43797668543442</v>
      </c>
      <c r="S1000">
        <v>33.58</v>
      </c>
      <c r="T1000">
        <v>15.396635720194869</v>
      </c>
      <c r="U1000">
        <v>31.930784079419059</v>
      </c>
      <c r="V1000">
        <v>11.299300000000001</v>
      </c>
      <c r="W1000">
        <v>14.68885007813218</v>
      </c>
      <c r="X1000">
        <v>11.292</v>
      </c>
      <c r="Y1000">
        <v>1142.6400000000001</v>
      </c>
      <c r="Z1000">
        <v>144.55000000000001</v>
      </c>
      <c r="AA1000">
        <v>162.51</v>
      </c>
      <c r="AB1000">
        <v>105.27</v>
      </c>
      <c r="AC1000">
        <v>306.21380641603088</v>
      </c>
      <c r="AD1000">
        <v>11.092000000000001</v>
      </c>
      <c r="AE1000">
        <v>113.67930511062046</v>
      </c>
      <c r="AF1000">
        <v>97.42233318689415</v>
      </c>
      <c r="AG1000">
        <v>112.94153265514933</v>
      </c>
      <c r="AH1000">
        <v>312.2</v>
      </c>
      <c r="AI1000" t="e">
        <v>#N/A</v>
      </c>
      <c r="AJ1000" t="e">
        <v>#N/A</v>
      </c>
      <c r="AK1000">
        <v>8.4178798053120314</v>
      </c>
    </row>
    <row r="1001" spans="8:37" x14ac:dyDescent="0.25">
      <c r="H1001" s="15">
        <v>45253</v>
      </c>
      <c r="I1001">
        <v>107.37</v>
      </c>
      <c r="J1001" t="e">
        <v>#N/A</v>
      </c>
      <c r="K1001">
        <v>115.2</v>
      </c>
      <c r="L1001" t="e">
        <v>#N/A</v>
      </c>
      <c r="M1001">
        <v>8.1430913232612099</v>
      </c>
      <c r="N1001">
        <v>89.304052814964237</v>
      </c>
      <c r="O1001">
        <v>54.9</v>
      </c>
      <c r="P1001">
        <v>125.89</v>
      </c>
      <c r="Q1001" t="e">
        <v>#N/A</v>
      </c>
      <c r="R1001" t="e">
        <v>#N/A</v>
      </c>
      <c r="S1001" t="e">
        <v>#N/A</v>
      </c>
      <c r="T1001" t="e">
        <v>#N/A</v>
      </c>
      <c r="U1001">
        <v>31.892994681826515</v>
      </c>
      <c r="V1001">
        <v>11.3436</v>
      </c>
      <c r="W1001" t="e">
        <v>#N/A</v>
      </c>
      <c r="X1001">
        <v>11.294</v>
      </c>
      <c r="Y1001">
        <v>1141.33</v>
      </c>
      <c r="Z1001">
        <v>145.01</v>
      </c>
      <c r="AA1001">
        <v>162.33000000000001</v>
      </c>
      <c r="AB1001">
        <v>105.3</v>
      </c>
      <c r="AC1001" t="e">
        <v>#N/A</v>
      </c>
      <c r="AD1001">
        <v>11.122</v>
      </c>
      <c r="AE1001" t="e">
        <v>#N/A</v>
      </c>
      <c r="AF1001">
        <v>97.083401962757961</v>
      </c>
      <c r="AG1001" t="e">
        <v>#N/A</v>
      </c>
      <c r="AH1001">
        <v>312.42</v>
      </c>
      <c r="AI1001" t="e">
        <v>#N/A</v>
      </c>
      <c r="AJ1001" t="e">
        <v>#N/A</v>
      </c>
      <c r="AK1001">
        <v>8.3413541055460154</v>
      </c>
    </row>
    <row r="1002" spans="8:37" x14ac:dyDescent="0.25">
      <c r="H1002" s="15">
        <v>45254</v>
      </c>
      <c r="I1002">
        <v>107.238</v>
      </c>
      <c r="J1002">
        <v>8.6300000000000008</v>
      </c>
      <c r="K1002">
        <v>115.21</v>
      </c>
      <c r="L1002">
        <v>99.735688501565889</v>
      </c>
      <c r="M1002">
        <v>8.1367690562016683</v>
      </c>
      <c r="N1002">
        <v>89.004661365505882</v>
      </c>
      <c r="O1002">
        <v>54.85</v>
      </c>
      <c r="P1002">
        <v>126.73</v>
      </c>
      <c r="Q1002">
        <v>151.99</v>
      </c>
      <c r="R1002">
        <v>253.59553689274341</v>
      </c>
      <c r="S1002">
        <v>33.729999999999997</v>
      </c>
      <c r="T1002">
        <v>15.364226304725342</v>
      </c>
      <c r="U1002">
        <v>31.505346860433228</v>
      </c>
      <c r="V1002">
        <v>11.357100000000001</v>
      </c>
      <c r="W1002">
        <v>15.016908874874325</v>
      </c>
      <c r="X1002">
        <v>11.292</v>
      </c>
      <c r="Y1002">
        <v>1144.07</v>
      </c>
      <c r="Z1002">
        <v>145.96</v>
      </c>
      <c r="AA1002">
        <v>160.27000000000001</v>
      </c>
      <c r="AB1002">
        <v>104.71</v>
      </c>
      <c r="AC1002">
        <v>305.31030070377477</v>
      </c>
      <c r="AD1002">
        <v>11.16</v>
      </c>
      <c r="AE1002">
        <v>113.02825037483832</v>
      </c>
      <c r="AF1002">
        <v>97.348833787660041</v>
      </c>
      <c r="AG1002">
        <v>112.46834527253201</v>
      </c>
      <c r="AH1002">
        <v>312.43</v>
      </c>
      <c r="AI1002" t="e">
        <v>#N/A</v>
      </c>
      <c r="AJ1002" t="e">
        <v>#N/A</v>
      </c>
      <c r="AK1002">
        <v>8.4141294541034135</v>
      </c>
    </row>
    <row r="1003" spans="8:37" x14ac:dyDescent="0.25">
      <c r="H1003" s="15">
        <v>45257</v>
      </c>
      <c r="I1003">
        <v>107.53400000000001</v>
      </c>
      <c r="J1003">
        <v>8.65</v>
      </c>
      <c r="K1003">
        <v>115.24</v>
      </c>
      <c r="L1003">
        <v>99.956132612246293</v>
      </c>
      <c r="M1003">
        <v>7.6801133139161317</v>
      </c>
      <c r="N1003">
        <v>89.139381745015555</v>
      </c>
      <c r="O1003">
        <v>54.91</v>
      </c>
      <c r="P1003">
        <v>127.05</v>
      </c>
      <c r="Q1003">
        <v>151.87</v>
      </c>
      <c r="R1003">
        <v>253.07070676633182</v>
      </c>
      <c r="S1003">
        <v>33.71</v>
      </c>
      <c r="T1003">
        <v>15.182001097494057</v>
      </c>
      <c r="U1003">
        <v>31.587250777391628</v>
      </c>
      <c r="V1003">
        <v>11.3485</v>
      </c>
      <c r="W1003">
        <v>15.236875800256083</v>
      </c>
      <c r="X1003">
        <v>11.27</v>
      </c>
      <c r="Y1003">
        <v>1145.57</v>
      </c>
      <c r="Z1003">
        <v>145.33000000000001</v>
      </c>
      <c r="AA1003">
        <v>160.26</v>
      </c>
      <c r="AB1003">
        <v>104.67</v>
      </c>
      <c r="AC1003">
        <v>304.03329065300898</v>
      </c>
      <c r="AD1003">
        <v>11.098000000000001</v>
      </c>
      <c r="AE1003">
        <v>113.18607853569839</v>
      </c>
      <c r="AF1003">
        <v>98.195252750905254</v>
      </c>
      <c r="AG1003">
        <v>112.43897570707992</v>
      </c>
      <c r="AH1003">
        <v>312</v>
      </c>
      <c r="AI1003" t="e">
        <v>#N/A</v>
      </c>
      <c r="AJ1003" t="e">
        <v>#N/A</v>
      </c>
      <c r="AK1003">
        <v>8.4484878202938773</v>
      </c>
    </row>
    <row r="1004" spans="8:37" x14ac:dyDescent="0.25">
      <c r="H1004" s="15">
        <v>45258</v>
      </c>
      <c r="I1004">
        <v>107.694</v>
      </c>
      <c r="J1004">
        <v>8.65</v>
      </c>
      <c r="K1004">
        <v>115.26</v>
      </c>
      <c r="L1004">
        <v>100.22618095355752</v>
      </c>
      <c r="M1004">
        <v>7.6949314176636525</v>
      </c>
      <c r="N1004">
        <v>88.986984618185119</v>
      </c>
      <c r="O1004">
        <v>54.86</v>
      </c>
      <c r="P1004">
        <v>127.26</v>
      </c>
      <c r="Q1004">
        <v>151.08000000000001</v>
      </c>
      <c r="R1004">
        <v>251.60256104442317</v>
      </c>
      <c r="S1004">
        <v>33.18</v>
      </c>
      <c r="T1004">
        <v>15.172476563211069</v>
      </c>
      <c r="U1004">
        <v>31.582779648675711</v>
      </c>
      <c r="V1004">
        <v>11.340999999999999</v>
      </c>
      <c r="W1004">
        <v>15.855101483571495</v>
      </c>
      <c r="X1004">
        <v>11.273999999999999</v>
      </c>
      <c r="Y1004">
        <v>1143.74</v>
      </c>
      <c r="Z1004">
        <v>145.05000000000001</v>
      </c>
      <c r="AA1004">
        <v>160.44</v>
      </c>
      <c r="AB1004">
        <v>105.12</v>
      </c>
      <c r="AC1004">
        <v>302.68499135341767</v>
      </c>
      <c r="AD1004">
        <v>11.15</v>
      </c>
      <c r="AE1004">
        <v>112.95150421825278</v>
      </c>
      <c r="AF1004">
        <v>98.46517044797865</v>
      </c>
      <c r="AG1004">
        <v>112.41220771477752</v>
      </c>
      <c r="AH1004">
        <v>312.14</v>
      </c>
      <c r="AI1004" t="e">
        <v>#N/A</v>
      </c>
      <c r="AJ1004" t="e">
        <v>#N/A</v>
      </c>
      <c r="AK1004">
        <v>8.4348047360852973</v>
      </c>
    </row>
    <row r="1005" spans="8:37" x14ac:dyDescent="0.25">
      <c r="H1005" s="15">
        <v>45259</v>
      </c>
      <c r="I1005">
        <v>108.06</v>
      </c>
      <c r="J1005">
        <v>8.6999999999999993</v>
      </c>
      <c r="K1005">
        <v>115.29</v>
      </c>
      <c r="L1005">
        <v>100.89063804889759</v>
      </c>
      <c r="M1005">
        <v>7.7690166975881256</v>
      </c>
      <c r="N1005">
        <v>89.267492711370267</v>
      </c>
      <c r="O1005">
        <v>55.57</v>
      </c>
      <c r="P1005">
        <v>129.61000000000001</v>
      </c>
      <c r="Q1005">
        <v>154.79</v>
      </c>
      <c r="R1005">
        <v>260.30076328497586</v>
      </c>
      <c r="S1005">
        <v>33.49</v>
      </c>
      <c r="T1005">
        <v>15.260568513119535</v>
      </c>
      <c r="U1005">
        <v>31.760204081632654</v>
      </c>
      <c r="V1005">
        <v>11.394500000000001</v>
      </c>
      <c r="W1005">
        <v>15.779883381924201</v>
      </c>
      <c r="X1005">
        <v>11.27</v>
      </c>
      <c r="Y1005">
        <v>1144.69</v>
      </c>
      <c r="Z1005">
        <v>145.84</v>
      </c>
      <c r="AA1005">
        <v>159.94999999999999</v>
      </c>
      <c r="AB1005">
        <v>105.49</v>
      </c>
      <c r="AC1005">
        <v>303.69897959183675</v>
      </c>
      <c r="AD1005">
        <v>11.272</v>
      </c>
      <c r="AE1005">
        <v>112.99668115224526</v>
      </c>
      <c r="AF1005">
        <v>99.34352324610316</v>
      </c>
      <c r="AG1005">
        <v>113.08002740424766</v>
      </c>
      <c r="AH1005">
        <v>312.45</v>
      </c>
      <c r="AI1005" t="e">
        <v>#N/A</v>
      </c>
      <c r="AJ1005" t="e">
        <v>#N/A</v>
      </c>
      <c r="AK1005">
        <v>8.5982077221969408</v>
      </c>
    </row>
    <row r="1006" spans="8:37" x14ac:dyDescent="0.25">
      <c r="H1006" s="15">
        <v>45260</v>
      </c>
      <c r="I1006">
        <v>107.991</v>
      </c>
      <c r="J1006">
        <v>8.7100000000000009</v>
      </c>
      <c r="K1006">
        <v>115.33</v>
      </c>
      <c r="L1006">
        <v>101.43098080420786</v>
      </c>
      <c r="M1006">
        <v>7.8331922179011197</v>
      </c>
      <c r="N1006">
        <v>89.972451790633613</v>
      </c>
      <c r="O1006">
        <v>55.67</v>
      </c>
      <c r="P1006">
        <v>129.61000000000001</v>
      </c>
      <c r="Q1006">
        <v>153.94999999999999</v>
      </c>
      <c r="R1006">
        <v>260.79853176975962</v>
      </c>
      <c r="S1006">
        <v>34.89</v>
      </c>
      <c r="T1006">
        <v>15.482093663911845</v>
      </c>
      <c r="U1006">
        <v>31.818181818181817</v>
      </c>
      <c r="V1006">
        <v>11.401</v>
      </c>
      <c r="W1006">
        <v>15.39026629935721</v>
      </c>
      <c r="X1006">
        <v>11.311999999999999</v>
      </c>
      <c r="Y1006">
        <v>1147.26</v>
      </c>
      <c r="Z1006">
        <v>146.26</v>
      </c>
      <c r="AA1006">
        <v>161.27000000000001</v>
      </c>
      <c r="AB1006">
        <v>105.15</v>
      </c>
      <c r="AC1006">
        <v>305.91368227731863</v>
      </c>
      <c r="AD1006">
        <v>11.302</v>
      </c>
      <c r="AE1006">
        <v>114.75009448803857</v>
      </c>
      <c r="AF1006">
        <v>100.32157945166185</v>
      </c>
      <c r="AG1006">
        <v>114.44571757958224</v>
      </c>
      <c r="AH1006">
        <v>312.88</v>
      </c>
      <c r="AI1006">
        <v>765.04</v>
      </c>
      <c r="AJ1006">
        <v>161.94999999999999</v>
      </c>
      <c r="AK1006">
        <v>8.7198736395008183</v>
      </c>
    </row>
    <row r="1007" spans="8:37" x14ac:dyDescent="0.25">
      <c r="H1007" s="15">
        <v>45261</v>
      </c>
      <c r="I1007">
        <v>108.48</v>
      </c>
      <c r="J1007">
        <v>8.74</v>
      </c>
      <c r="K1007">
        <v>115.38</v>
      </c>
      <c r="L1007">
        <v>102.37874268895207</v>
      </c>
      <c r="M1007">
        <v>7.8852852997935079</v>
      </c>
      <c r="N1007">
        <v>90.323469950376776</v>
      </c>
      <c r="O1007">
        <v>56.44</v>
      </c>
      <c r="P1007">
        <v>130.97999999999999</v>
      </c>
      <c r="Q1007">
        <v>154.47999999999999</v>
      </c>
      <c r="R1007">
        <v>263.31090467798953</v>
      </c>
      <c r="S1007">
        <v>35.64</v>
      </c>
      <c r="T1007">
        <v>15.916191876493292</v>
      </c>
      <c r="U1007">
        <v>32.066715677265208</v>
      </c>
      <c r="V1007">
        <v>11.44</v>
      </c>
      <c r="W1007">
        <v>16.568645469582798</v>
      </c>
      <c r="X1007">
        <v>11.375999999999999</v>
      </c>
      <c r="Y1007">
        <v>1148.83</v>
      </c>
      <c r="Z1007">
        <v>147.99</v>
      </c>
      <c r="AA1007">
        <v>161.6</v>
      </c>
      <c r="AB1007">
        <v>104.7</v>
      </c>
      <c r="AC1007">
        <v>310.6598051828708</v>
      </c>
      <c r="AD1007">
        <v>11.364000000000001</v>
      </c>
      <c r="AE1007">
        <v>115.48094127377102</v>
      </c>
      <c r="AF1007">
        <v>101.42220828783636</v>
      </c>
      <c r="AG1007">
        <v>115.44926794923079</v>
      </c>
      <c r="AH1007">
        <v>314.18</v>
      </c>
      <c r="AI1007" t="e">
        <v>#N/A</v>
      </c>
      <c r="AJ1007" t="e">
        <v>#N/A</v>
      </c>
      <c r="AK1007">
        <v>8.7038295836621717</v>
      </c>
    </row>
    <row r="1008" spans="8:37" x14ac:dyDescent="0.25">
      <c r="H1008" s="15">
        <v>45264</v>
      </c>
      <c r="I1008">
        <v>108.518</v>
      </c>
      <c r="J1008">
        <v>8.75</v>
      </c>
      <c r="K1008">
        <v>115.38</v>
      </c>
      <c r="L1008">
        <v>102.38307969785549</v>
      </c>
      <c r="M1008">
        <v>7.9334450074155489</v>
      </c>
      <c r="N1008">
        <v>90.652133752078328</v>
      </c>
      <c r="O1008">
        <v>56.53</v>
      </c>
      <c r="P1008">
        <v>131.41999999999999</v>
      </c>
      <c r="Q1008">
        <v>154.99</v>
      </c>
      <c r="R1008">
        <v>263.85896761995656</v>
      </c>
      <c r="S1008">
        <v>36.01</v>
      </c>
      <c r="T1008">
        <v>16.682061703306854</v>
      </c>
      <c r="U1008">
        <v>31.830777757251063</v>
      </c>
      <c r="V1008">
        <v>11.538</v>
      </c>
      <c r="W1008">
        <v>16.386476999815258</v>
      </c>
      <c r="X1008">
        <v>11.32</v>
      </c>
      <c r="Y1008">
        <v>1149.73</v>
      </c>
      <c r="Z1008">
        <v>148.18</v>
      </c>
      <c r="AA1008">
        <v>161.09</v>
      </c>
      <c r="AB1008">
        <v>104.55</v>
      </c>
      <c r="AC1008">
        <v>310.76113061149084</v>
      </c>
      <c r="AD1008">
        <v>11.442</v>
      </c>
      <c r="AE1008">
        <v>115.74061578580066</v>
      </c>
      <c r="AF1008">
        <v>101.90783930930658</v>
      </c>
      <c r="AG1008">
        <v>115.70886253044104</v>
      </c>
      <c r="AH1008">
        <v>314.67</v>
      </c>
      <c r="AI1008" t="e">
        <v>#N/A</v>
      </c>
      <c r="AJ1008" t="e">
        <v>#N/A</v>
      </c>
      <c r="AK1008">
        <v>8.7586062700274407</v>
      </c>
    </row>
    <row r="1009" spans="8:37" x14ac:dyDescent="0.25">
      <c r="H1009" s="15">
        <v>45265</v>
      </c>
      <c r="I1009">
        <v>108.95099999999999</v>
      </c>
      <c r="J1009">
        <v>8.77</v>
      </c>
      <c r="K1009">
        <v>115.41</v>
      </c>
      <c r="L1009">
        <v>102.6062408826814</v>
      </c>
      <c r="M1009">
        <v>7.9580205756438884</v>
      </c>
      <c r="N1009">
        <v>91.104521868050412</v>
      </c>
      <c r="O1009">
        <v>56.78</v>
      </c>
      <c r="P1009">
        <v>131.30000000000001</v>
      </c>
      <c r="Q1009">
        <v>154.21</v>
      </c>
      <c r="R1009">
        <v>263.24092868900152</v>
      </c>
      <c r="S1009">
        <v>36.229999999999997</v>
      </c>
      <c r="T1009">
        <v>16.475166790214978</v>
      </c>
      <c r="U1009">
        <v>31.576630837657525</v>
      </c>
      <c r="V1009">
        <v>11.5273</v>
      </c>
      <c r="W1009">
        <v>16.132320237212753</v>
      </c>
      <c r="X1009">
        <v>11.304</v>
      </c>
      <c r="Y1009">
        <v>1150.3699999999999</v>
      </c>
      <c r="Z1009">
        <v>148.84</v>
      </c>
      <c r="AA1009">
        <v>159.04</v>
      </c>
      <c r="AB1009">
        <v>104.3</v>
      </c>
      <c r="AC1009">
        <v>311.18421052631578</v>
      </c>
      <c r="AD1009">
        <v>11.464</v>
      </c>
      <c r="AE1009">
        <v>115.7497529528102</v>
      </c>
      <c r="AF1009">
        <v>102.73333366659885</v>
      </c>
      <c r="AG1009">
        <v>115.51674951562821</v>
      </c>
      <c r="AH1009">
        <v>314.17</v>
      </c>
      <c r="AI1009" t="e">
        <v>#N/A</v>
      </c>
      <c r="AJ1009" t="e">
        <v>#N/A</v>
      </c>
      <c r="AK1009">
        <v>8.7344515747261919</v>
      </c>
    </row>
    <row r="1010" spans="8:37" x14ac:dyDescent="0.25">
      <c r="H1010" s="15">
        <v>45266</v>
      </c>
      <c r="I1010">
        <v>109.247</v>
      </c>
      <c r="J1010">
        <v>8.7899999999999991</v>
      </c>
      <c r="K1010">
        <v>115.42</v>
      </c>
      <c r="L1010">
        <v>102.65066474178379</v>
      </c>
      <c r="M1010">
        <v>8.0046523940571657</v>
      </c>
      <c r="N1010">
        <v>91.133370432201815</v>
      </c>
      <c r="O1010">
        <v>57.1</v>
      </c>
      <c r="P1010">
        <v>130.44</v>
      </c>
      <c r="Q1010">
        <v>156.41</v>
      </c>
      <c r="R1010">
        <v>266.31278748627631</v>
      </c>
      <c r="S1010">
        <v>36.33</v>
      </c>
      <c r="T1010">
        <v>16.796512706362456</v>
      </c>
      <c r="U1010">
        <v>31.877202745316264</v>
      </c>
      <c r="V1010">
        <v>11.4962</v>
      </c>
      <c r="W1010">
        <v>17.046930068632903</v>
      </c>
      <c r="X1010">
        <v>11.266</v>
      </c>
      <c r="Y1010">
        <v>1151.47</v>
      </c>
      <c r="Z1010">
        <v>150.27000000000001</v>
      </c>
      <c r="AA1010">
        <v>159.53</v>
      </c>
      <c r="AB1010">
        <v>104.16</v>
      </c>
      <c r="AC1010">
        <v>311.08328695974774</v>
      </c>
      <c r="AD1010">
        <v>11.504</v>
      </c>
      <c r="AE1010">
        <v>115.6397221024578</v>
      </c>
      <c r="AF1010">
        <v>102.69201765909531</v>
      </c>
      <c r="AG1010">
        <v>115.98963140278616</v>
      </c>
      <c r="AH1010">
        <v>313.69</v>
      </c>
      <c r="AI1010" t="e">
        <v>#N/A</v>
      </c>
      <c r="AJ1010" t="e">
        <v>#N/A</v>
      </c>
      <c r="AK1010">
        <v>8.7615168139795401</v>
      </c>
    </row>
    <row r="1011" spans="8:37" x14ac:dyDescent="0.25">
      <c r="H1011" s="15">
        <v>45267</v>
      </c>
      <c r="I1011">
        <v>109.30500000000001</v>
      </c>
      <c r="J1011">
        <v>8.7899999999999991</v>
      </c>
      <c r="K1011">
        <v>115.44</v>
      </c>
      <c r="L1011">
        <v>102.44060048286443</v>
      </c>
      <c r="M1011">
        <v>8.0055197082234351</v>
      </c>
      <c r="N1011">
        <v>90.97466247457001</v>
      </c>
      <c r="O1011">
        <v>57.02</v>
      </c>
      <c r="P1011">
        <v>130.74</v>
      </c>
      <c r="Q1011">
        <v>156.09</v>
      </c>
      <c r="R1011">
        <v>264.66731735124523</v>
      </c>
      <c r="S1011">
        <v>36.72</v>
      </c>
      <c r="T1011">
        <v>17.153689661549844</v>
      </c>
      <c r="U1011">
        <v>32.027926761605329</v>
      </c>
      <c r="V1011">
        <v>11.471399999999999</v>
      </c>
      <c r="W1011">
        <v>17.745515073053451</v>
      </c>
      <c r="X1011">
        <v>11.358000000000001</v>
      </c>
      <c r="Y1011">
        <v>1152.18</v>
      </c>
      <c r="Z1011">
        <v>149.93</v>
      </c>
      <c r="AA1011">
        <v>159.19</v>
      </c>
      <c r="AB1011">
        <v>104.21</v>
      </c>
      <c r="AC1011">
        <v>309.8760865544665</v>
      </c>
      <c r="AD1011">
        <v>11.458</v>
      </c>
      <c r="AE1011">
        <v>115.77343351751055</v>
      </c>
      <c r="AF1011">
        <v>103.03634532401568</v>
      </c>
      <c r="AG1011">
        <v>115.82634158510835</v>
      </c>
      <c r="AH1011">
        <v>314.01</v>
      </c>
      <c r="AI1011" t="e">
        <v>#N/A</v>
      </c>
      <c r="AJ1011" t="e">
        <v>#N/A</v>
      </c>
      <c r="AK1011">
        <v>8.8123677390899164</v>
      </c>
    </row>
    <row r="1012" spans="8:37" x14ac:dyDescent="0.25">
      <c r="H1012" s="15">
        <v>45268</v>
      </c>
      <c r="I1012">
        <v>109.09</v>
      </c>
      <c r="J1012" t="e">
        <v>#N/A</v>
      </c>
      <c r="K1012">
        <v>115.43</v>
      </c>
      <c r="L1012">
        <v>102.00775499626869</v>
      </c>
      <c r="M1012">
        <v>7.9956218267332986</v>
      </c>
      <c r="N1012">
        <v>91.251394570472314</v>
      </c>
      <c r="O1012">
        <v>57.62</v>
      </c>
      <c r="P1012">
        <v>131.37</v>
      </c>
      <c r="Q1012">
        <v>158.06</v>
      </c>
      <c r="R1012">
        <v>266.76352776112077</v>
      </c>
      <c r="S1012">
        <v>36.630000000000003</v>
      </c>
      <c r="T1012">
        <v>17.1439196727408</v>
      </c>
      <c r="U1012">
        <v>32.356359241353665</v>
      </c>
      <c r="V1012">
        <v>11.571300000000001</v>
      </c>
      <c r="W1012">
        <v>17.70174786165861</v>
      </c>
      <c r="X1012">
        <v>11.41</v>
      </c>
      <c r="Y1012">
        <v>1152.6600000000001</v>
      </c>
      <c r="Z1012">
        <v>151.19999999999999</v>
      </c>
      <c r="AA1012">
        <v>160.58000000000001</v>
      </c>
      <c r="AB1012">
        <v>104.2</v>
      </c>
      <c r="AC1012">
        <v>313.52733358125704</v>
      </c>
      <c r="AD1012">
        <v>11.57</v>
      </c>
      <c r="AE1012">
        <v>115.15063556859143</v>
      </c>
      <c r="AF1012">
        <v>102.73087734101094</v>
      </c>
      <c r="AG1012">
        <v>115.29842699671393</v>
      </c>
      <c r="AH1012">
        <v>315.64</v>
      </c>
      <c r="AI1012" t="e">
        <v>#N/A</v>
      </c>
      <c r="AJ1012" t="e">
        <v>#N/A</v>
      </c>
      <c r="AK1012">
        <v>8.8189256466814516</v>
      </c>
    </row>
    <row r="1013" spans="8:37" x14ac:dyDescent="0.25">
      <c r="H1013" s="15">
        <v>45271</v>
      </c>
      <c r="I1013">
        <v>109.205</v>
      </c>
      <c r="J1013">
        <v>8.7899999999999991</v>
      </c>
      <c r="K1013">
        <v>115.44</v>
      </c>
      <c r="L1013">
        <v>102.1288837744534</v>
      </c>
      <c r="M1013">
        <v>8.0028811006566034</v>
      </c>
      <c r="N1013">
        <v>91.250930752047665</v>
      </c>
      <c r="O1013">
        <v>57.97</v>
      </c>
      <c r="P1013">
        <v>132.61000000000001</v>
      </c>
      <c r="Q1013">
        <v>159.41</v>
      </c>
      <c r="R1013">
        <v>270.33058620456239</v>
      </c>
      <c r="S1013">
        <v>36.74</v>
      </c>
      <c r="T1013">
        <v>17.163067758749069</v>
      </c>
      <c r="U1013">
        <v>32.322691734921818</v>
      </c>
      <c r="V1013">
        <v>11.641400000000001</v>
      </c>
      <c r="W1013">
        <v>17.637751303052866</v>
      </c>
      <c r="X1013">
        <v>11.448</v>
      </c>
      <c r="Y1013">
        <v>1154.0999999999999</v>
      </c>
      <c r="Z1013">
        <v>151.72</v>
      </c>
      <c r="AA1013">
        <v>160.79</v>
      </c>
      <c r="AB1013">
        <v>104.28</v>
      </c>
      <c r="AC1013">
        <v>318.60573343261353</v>
      </c>
      <c r="AD1013">
        <v>11.568</v>
      </c>
      <c r="AE1013">
        <v>115.222872808502</v>
      </c>
      <c r="AF1013">
        <v>103.32088099912002</v>
      </c>
      <c r="AG1013">
        <v>115.52959791511542</v>
      </c>
      <c r="AH1013">
        <v>315.57</v>
      </c>
      <c r="AI1013" t="e">
        <v>#N/A</v>
      </c>
      <c r="AJ1013" t="e">
        <v>#N/A</v>
      </c>
      <c r="AK1013">
        <v>8.8759899817234142</v>
      </c>
    </row>
    <row r="1014" spans="8:37" x14ac:dyDescent="0.25">
      <c r="H1014" s="15">
        <v>45272</v>
      </c>
      <c r="I1014">
        <v>109.348</v>
      </c>
      <c r="J1014">
        <v>8.81</v>
      </c>
      <c r="K1014">
        <v>115.44</v>
      </c>
      <c r="L1014">
        <v>102.12171969548282</v>
      </c>
      <c r="M1014">
        <v>8.0215219646437337</v>
      </c>
      <c r="N1014">
        <v>90.98998887652948</v>
      </c>
      <c r="O1014">
        <v>57.83</v>
      </c>
      <c r="P1014">
        <v>133.71</v>
      </c>
      <c r="Q1014">
        <v>160.52000000000001</v>
      </c>
      <c r="R1014">
        <v>271.76035797550639</v>
      </c>
      <c r="S1014">
        <v>37.369999999999997</v>
      </c>
      <c r="T1014">
        <v>17.269187986651836</v>
      </c>
      <c r="U1014">
        <v>32.16768631813126</v>
      </c>
      <c r="V1014">
        <v>11.655099999999999</v>
      </c>
      <c r="W1014">
        <v>16.879866518353726</v>
      </c>
      <c r="X1014">
        <v>11.494</v>
      </c>
      <c r="Y1014">
        <v>1152.29</v>
      </c>
      <c r="Z1014">
        <v>151.47999999999999</v>
      </c>
      <c r="AA1014">
        <v>160.51</v>
      </c>
      <c r="AB1014">
        <v>104.64</v>
      </c>
      <c r="AC1014">
        <v>318.14979606970712</v>
      </c>
      <c r="AD1014">
        <v>11.513999999999999</v>
      </c>
      <c r="AE1014">
        <v>115.03901170296076</v>
      </c>
      <c r="AF1014">
        <v>103.20186344156268</v>
      </c>
      <c r="AG1014">
        <v>115.34581061222929</v>
      </c>
      <c r="AH1014">
        <v>316.13</v>
      </c>
      <c r="AI1014" t="e">
        <v>#N/A</v>
      </c>
      <c r="AJ1014" t="e">
        <v>#N/A</v>
      </c>
      <c r="AK1014">
        <v>8.992381823387591</v>
      </c>
    </row>
    <row r="1015" spans="8:37" x14ac:dyDescent="0.25">
      <c r="H1015" s="15">
        <v>45273</v>
      </c>
      <c r="I1015">
        <v>109.789</v>
      </c>
      <c r="J1015">
        <v>8.8000000000000007</v>
      </c>
      <c r="K1015">
        <v>115.48</v>
      </c>
      <c r="L1015">
        <v>102.68911204884452</v>
      </c>
      <c r="M1015">
        <v>8.0417426324341701</v>
      </c>
      <c r="N1015">
        <v>91.213835311572694</v>
      </c>
      <c r="O1015">
        <v>57.75</v>
      </c>
      <c r="P1015">
        <v>135.13</v>
      </c>
      <c r="Q1015">
        <v>161.22</v>
      </c>
      <c r="R1015">
        <v>273.07289973330649</v>
      </c>
      <c r="S1015">
        <v>38.58</v>
      </c>
      <c r="T1015">
        <v>17.386869436201781</v>
      </c>
      <c r="U1015">
        <v>32.592266320474778</v>
      </c>
      <c r="V1015">
        <v>11.652100000000001</v>
      </c>
      <c r="W1015">
        <v>18.249258160237389</v>
      </c>
      <c r="X1015">
        <v>11.648</v>
      </c>
      <c r="Y1015">
        <v>1148.49</v>
      </c>
      <c r="Z1015">
        <v>150.99</v>
      </c>
      <c r="AA1015">
        <v>160.19999999999999</v>
      </c>
      <c r="AB1015">
        <v>104.7</v>
      </c>
      <c r="AC1015">
        <v>318.65727002967355</v>
      </c>
      <c r="AD1015">
        <v>11.56</v>
      </c>
      <c r="AE1015">
        <v>114.74157655370223</v>
      </c>
      <c r="AF1015">
        <v>104.0941756740161</v>
      </c>
      <c r="AG1015">
        <v>115.70365924663385</v>
      </c>
      <c r="AH1015">
        <v>318.14</v>
      </c>
      <c r="AI1015" t="e">
        <v>#N/A</v>
      </c>
      <c r="AJ1015" t="e">
        <v>#N/A</v>
      </c>
      <c r="AK1015">
        <v>9.0055168993313881</v>
      </c>
    </row>
    <row r="1016" spans="8:37" x14ac:dyDescent="0.25">
      <c r="H1016" s="15">
        <v>45274</v>
      </c>
      <c r="I1016">
        <v>110.708</v>
      </c>
      <c r="J1016">
        <v>8.9499999999999993</v>
      </c>
      <c r="K1016">
        <v>115.54</v>
      </c>
      <c r="L1016">
        <v>102.6391527394092</v>
      </c>
      <c r="M1016">
        <v>8.0915250482347219</v>
      </c>
      <c r="N1016">
        <v>89.277601090413441</v>
      </c>
      <c r="O1016">
        <v>58.2</v>
      </c>
      <c r="P1016">
        <v>135.08000000000001</v>
      </c>
      <c r="Q1016">
        <v>165.97</v>
      </c>
      <c r="R1016">
        <v>278.66261720477092</v>
      </c>
      <c r="S1016">
        <v>38.11</v>
      </c>
      <c r="T1016">
        <v>17.50113584734212</v>
      </c>
      <c r="U1016">
        <v>32.612448886869608</v>
      </c>
      <c r="V1016">
        <v>11.871700000000001</v>
      </c>
      <c r="W1016">
        <v>20.381644706951384</v>
      </c>
      <c r="X1016">
        <v>11.678000000000001</v>
      </c>
      <c r="Y1016">
        <v>1144.47</v>
      </c>
      <c r="Z1016">
        <v>153.08000000000001</v>
      </c>
      <c r="AA1016">
        <v>160.22</v>
      </c>
      <c r="AB1016">
        <v>104.66</v>
      </c>
      <c r="AC1016">
        <v>311.43116765106771</v>
      </c>
      <c r="AD1016">
        <v>11.492000000000001</v>
      </c>
      <c r="AE1016">
        <v>113.39012271990283</v>
      </c>
      <c r="AF1016">
        <v>103.61431410652443</v>
      </c>
      <c r="AG1016">
        <v>116.55650428950025</v>
      </c>
      <c r="AH1016">
        <v>319.52999999999997</v>
      </c>
      <c r="AI1016" t="e">
        <v>#N/A</v>
      </c>
      <c r="AJ1016" t="e">
        <v>#N/A</v>
      </c>
      <c r="AK1016">
        <v>9.0299732204067702</v>
      </c>
    </row>
    <row r="1017" spans="8:37" x14ac:dyDescent="0.25">
      <c r="H1017" s="15">
        <v>45275</v>
      </c>
      <c r="I1017">
        <v>111.059</v>
      </c>
      <c r="J1017">
        <v>8.9700000000000006</v>
      </c>
      <c r="K1017">
        <v>115.54</v>
      </c>
      <c r="L1017">
        <v>102.86578505440764</v>
      </c>
      <c r="M1017">
        <v>8.135451065623263</v>
      </c>
      <c r="N1017">
        <v>90.009165902841431</v>
      </c>
      <c r="O1017">
        <v>58.73</v>
      </c>
      <c r="P1017">
        <v>136.68</v>
      </c>
      <c r="Q1017">
        <v>167.35</v>
      </c>
      <c r="R1017">
        <v>280.17946850426517</v>
      </c>
      <c r="S1017">
        <v>38.6</v>
      </c>
      <c r="T1017">
        <v>17.580201649862513</v>
      </c>
      <c r="U1017">
        <v>32.930797433547205</v>
      </c>
      <c r="V1017">
        <v>12.0418</v>
      </c>
      <c r="W1017">
        <v>20.925756186984415</v>
      </c>
      <c r="X1017">
        <v>11.698</v>
      </c>
      <c r="Y1017">
        <v>1145.05</v>
      </c>
      <c r="Z1017">
        <v>153.19999999999999</v>
      </c>
      <c r="AA1017">
        <v>162.5</v>
      </c>
      <c r="AB1017">
        <v>104.82</v>
      </c>
      <c r="AC1017">
        <v>315.44454628780932</v>
      </c>
      <c r="AD1017">
        <v>11.422000000000001</v>
      </c>
      <c r="AE1017">
        <v>113.6820991373752</v>
      </c>
      <c r="AF1017">
        <v>103.54642140401876</v>
      </c>
      <c r="AG1017">
        <v>116.90061210840457</v>
      </c>
      <c r="AH1017">
        <v>319.54000000000002</v>
      </c>
      <c r="AI1017" t="e">
        <v>#N/A</v>
      </c>
      <c r="AJ1017" t="e">
        <v>#N/A</v>
      </c>
      <c r="AK1017">
        <v>8.9801788142491699</v>
      </c>
    </row>
    <row r="1018" spans="8:37" x14ac:dyDescent="0.25">
      <c r="H1018" s="15">
        <v>45278</v>
      </c>
      <c r="I1018">
        <v>111.101</v>
      </c>
      <c r="J1018">
        <v>8.98</v>
      </c>
      <c r="K1018">
        <v>115.53</v>
      </c>
      <c r="L1018">
        <v>102.76993336003565</v>
      </c>
      <c r="M1018">
        <v>8.1480971892707945</v>
      </c>
      <c r="N1018">
        <v>89.778550512445094</v>
      </c>
      <c r="O1018">
        <v>58.44</v>
      </c>
      <c r="P1018">
        <v>137.22999999999999</v>
      </c>
      <c r="Q1018">
        <v>166.15</v>
      </c>
      <c r="R1018">
        <v>279.29042222182483</v>
      </c>
      <c r="S1018">
        <v>38.32</v>
      </c>
      <c r="T1018">
        <v>17.386530014641288</v>
      </c>
      <c r="U1018">
        <v>32.524249633967784</v>
      </c>
      <c r="V1018">
        <v>11.969200000000001</v>
      </c>
      <c r="W1018">
        <v>21.778916544655932</v>
      </c>
      <c r="X1018">
        <v>11.746</v>
      </c>
      <c r="Y1018">
        <v>1142.4000000000001</v>
      </c>
      <c r="Z1018">
        <v>152.58000000000001</v>
      </c>
      <c r="AA1018">
        <v>162.16</v>
      </c>
      <c r="AB1018">
        <v>104.89</v>
      </c>
      <c r="AC1018">
        <v>312.82027818448023</v>
      </c>
      <c r="AD1018">
        <v>11.442</v>
      </c>
      <c r="AE1018">
        <v>113.43075858340895</v>
      </c>
      <c r="AF1018">
        <v>103.55235989967393</v>
      </c>
      <c r="AG1018">
        <v>116.87891867049409</v>
      </c>
      <c r="AH1018">
        <v>319.33</v>
      </c>
      <c r="AI1018" t="e">
        <v>#N/A</v>
      </c>
      <c r="AJ1018" t="e">
        <v>#N/A</v>
      </c>
      <c r="AK1018">
        <v>9.0147769371531368</v>
      </c>
    </row>
    <row r="1019" spans="8:37" x14ac:dyDescent="0.25">
      <c r="H1019" s="15">
        <v>45279</v>
      </c>
      <c r="I1019">
        <v>111.167</v>
      </c>
      <c r="J1019">
        <v>9.01</v>
      </c>
      <c r="K1019">
        <v>115.55</v>
      </c>
      <c r="L1019">
        <v>103.07398140566097</v>
      </c>
      <c r="M1019">
        <v>8.1757152878622961</v>
      </c>
      <c r="N1019">
        <v>89.321184510250575</v>
      </c>
      <c r="O1019">
        <v>58.57</v>
      </c>
      <c r="P1019">
        <v>138.27000000000001</v>
      </c>
      <c r="Q1019">
        <v>166.97</v>
      </c>
      <c r="R1019">
        <v>282.38824180570305</v>
      </c>
      <c r="S1019">
        <v>38.64</v>
      </c>
      <c r="T1019">
        <v>17.503416856492031</v>
      </c>
      <c r="U1019">
        <v>32.892938496583149</v>
      </c>
      <c r="V1019">
        <v>11.990600000000001</v>
      </c>
      <c r="W1019">
        <v>22.186788154897496</v>
      </c>
      <c r="X1019">
        <v>11.79</v>
      </c>
      <c r="Y1019">
        <v>1137.53</v>
      </c>
      <c r="Z1019">
        <v>152.96</v>
      </c>
      <c r="AA1019">
        <v>161.16999999999999</v>
      </c>
      <c r="AB1019">
        <v>104.73</v>
      </c>
      <c r="AC1019">
        <v>311.17084282460138</v>
      </c>
      <c r="AD1019">
        <v>11.464</v>
      </c>
      <c r="AE1019">
        <v>113.5621739950974</v>
      </c>
      <c r="AF1019">
        <v>104.03504663386639</v>
      </c>
      <c r="AG1019">
        <v>117.75956558582953</v>
      </c>
      <c r="AH1019">
        <v>320.18</v>
      </c>
      <c r="AI1019" t="e">
        <v>#N/A</v>
      </c>
      <c r="AJ1019" t="e">
        <v>#N/A</v>
      </c>
      <c r="AK1019">
        <v>9.1147891445092153</v>
      </c>
    </row>
    <row r="1020" spans="8:37" x14ac:dyDescent="0.25">
      <c r="H1020" s="15">
        <v>45280</v>
      </c>
      <c r="I1020">
        <v>111.657</v>
      </c>
      <c r="J1020">
        <v>9.08</v>
      </c>
      <c r="K1020">
        <v>115.58</v>
      </c>
      <c r="L1020">
        <v>103.4788573028146</v>
      </c>
      <c r="M1020">
        <v>8.2075646719559234</v>
      </c>
      <c r="N1020">
        <v>89.633144734440577</v>
      </c>
      <c r="O1020">
        <v>58.87</v>
      </c>
      <c r="P1020">
        <v>136.46</v>
      </c>
      <c r="Q1020">
        <v>166.36</v>
      </c>
      <c r="R1020">
        <v>281.18587045819578</v>
      </c>
      <c r="S1020">
        <v>37.51</v>
      </c>
      <c r="T1020">
        <v>17.247672933016972</v>
      </c>
      <c r="U1020">
        <v>33.035225406096004</v>
      </c>
      <c r="V1020">
        <v>12.072900000000001</v>
      </c>
      <c r="W1020">
        <v>21.153495163350975</v>
      </c>
      <c r="X1020">
        <v>11.651999999999999</v>
      </c>
      <c r="Y1020">
        <v>1145.28</v>
      </c>
      <c r="Z1020">
        <v>153.26</v>
      </c>
      <c r="AA1020">
        <v>161.13</v>
      </c>
      <c r="AB1020">
        <v>104.9</v>
      </c>
      <c r="AC1020">
        <v>309.81931009308266</v>
      </c>
      <c r="AD1020">
        <v>11.358000000000001</v>
      </c>
      <c r="AE1020">
        <v>113.68800871412493</v>
      </c>
      <c r="AF1020">
        <v>103.7637392249767</v>
      </c>
      <c r="AG1020">
        <v>117.53232610240883</v>
      </c>
      <c r="AH1020">
        <v>318.54000000000002</v>
      </c>
      <c r="AI1020" t="e">
        <v>#N/A</v>
      </c>
      <c r="AJ1020" t="e">
        <v>#N/A</v>
      </c>
      <c r="AK1020">
        <v>9.2242436506756249</v>
      </c>
    </row>
    <row r="1021" spans="8:37" x14ac:dyDescent="0.25">
      <c r="H1021" s="15">
        <v>45281</v>
      </c>
      <c r="I1021">
        <v>111.706</v>
      </c>
      <c r="J1021">
        <v>9.0500000000000007</v>
      </c>
      <c r="K1021">
        <v>115.62</v>
      </c>
      <c r="L1021">
        <v>103.57242452131722</v>
      </c>
      <c r="M1021">
        <v>8.2232156406940327</v>
      </c>
      <c r="N1021">
        <v>89.61405425086474</v>
      </c>
      <c r="O1021">
        <v>58.43</v>
      </c>
      <c r="P1021">
        <v>137.80000000000001</v>
      </c>
      <c r="Q1021">
        <v>165.6</v>
      </c>
      <c r="R1021">
        <v>281.56001857070009</v>
      </c>
      <c r="S1021">
        <v>37.97</v>
      </c>
      <c r="T1021">
        <v>17.549608592754414</v>
      </c>
      <c r="U1021">
        <v>32.641543782996543</v>
      </c>
      <c r="V1021">
        <v>11.9795</v>
      </c>
      <c r="W1021">
        <v>21.463681048607317</v>
      </c>
      <c r="X1021">
        <v>11.75</v>
      </c>
      <c r="Y1021">
        <v>1141.8</v>
      </c>
      <c r="Z1021">
        <v>152.76</v>
      </c>
      <c r="AA1021">
        <v>161.36000000000001</v>
      </c>
      <c r="AB1021">
        <v>104.94</v>
      </c>
      <c r="AC1021">
        <v>317.44948115783723</v>
      </c>
      <c r="AD1021">
        <v>11.478</v>
      </c>
      <c r="AE1021">
        <v>113.97739620133893</v>
      </c>
      <c r="AF1021">
        <v>104.02320056250062</v>
      </c>
      <c r="AG1021">
        <v>118.07150330479294</v>
      </c>
      <c r="AH1021">
        <v>319.88</v>
      </c>
      <c r="AI1021" t="e">
        <v>#N/A</v>
      </c>
      <c r="AJ1021" t="e">
        <v>#N/A</v>
      </c>
      <c r="AK1021">
        <v>9.3581106149675541</v>
      </c>
    </row>
    <row r="1022" spans="8:37" x14ac:dyDescent="0.25">
      <c r="H1022" s="15">
        <v>45282</v>
      </c>
      <c r="I1022">
        <v>111.77800000000001</v>
      </c>
      <c r="J1022">
        <v>9.0500000000000007</v>
      </c>
      <c r="K1022">
        <v>115.63</v>
      </c>
      <c r="L1022">
        <v>103.57704002334754</v>
      </c>
      <c r="M1022">
        <v>8.2187167009413677</v>
      </c>
      <c r="N1022">
        <v>89.356390704429927</v>
      </c>
      <c r="O1022">
        <v>58.7</v>
      </c>
      <c r="P1022">
        <v>138.37</v>
      </c>
      <c r="Q1022">
        <v>166.47</v>
      </c>
      <c r="R1022">
        <v>284.53727458446173</v>
      </c>
      <c r="S1022">
        <v>39.49</v>
      </c>
      <c r="T1022">
        <v>17.556281771968049</v>
      </c>
      <c r="U1022">
        <v>31.417937545388529</v>
      </c>
      <c r="V1022">
        <v>12.0434</v>
      </c>
      <c r="W1022">
        <v>21.069353667392885</v>
      </c>
      <c r="X1022">
        <v>11.776</v>
      </c>
      <c r="Y1022">
        <v>1141.17</v>
      </c>
      <c r="Z1022">
        <v>153.12</v>
      </c>
      <c r="AA1022">
        <v>159.86000000000001</v>
      </c>
      <c r="AB1022">
        <v>104.43</v>
      </c>
      <c r="AC1022">
        <v>321.7592592592593</v>
      </c>
      <c r="AD1022">
        <v>11.506</v>
      </c>
      <c r="AE1022">
        <v>113.52433843042236</v>
      </c>
      <c r="AF1022">
        <v>103.95457075180367</v>
      </c>
      <c r="AG1022">
        <v>118.21165814889473</v>
      </c>
      <c r="AH1022">
        <v>320.18</v>
      </c>
      <c r="AI1022" t="e">
        <v>#N/A</v>
      </c>
      <c r="AJ1022" t="e">
        <v>#N/A</v>
      </c>
      <c r="AK1022">
        <v>9.2484423676012462</v>
      </c>
    </row>
    <row r="1023" spans="8:37" x14ac:dyDescent="0.25">
      <c r="H1023" s="15">
        <v>45285</v>
      </c>
      <c r="I1023" t="e">
        <v>#N/A</v>
      </c>
      <c r="J1023" t="e">
        <v>#N/A</v>
      </c>
      <c r="K1023" t="e">
        <v>#N/A</v>
      </c>
      <c r="L1023" t="e">
        <v>#N/A</v>
      </c>
      <c r="M1023" t="e">
        <v>#N/A</v>
      </c>
      <c r="N1023" t="e">
        <v>#N/A</v>
      </c>
      <c r="O1023" t="e">
        <v>#N/A</v>
      </c>
      <c r="P1023" t="e">
        <v>#N/A</v>
      </c>
      <c r="Q1023" t="e">
        <v>#N/A</v>
      </c>
      <c r="R1023" t="e">
        <v>#N/A</v>
      </c>
      <c r="S1023" t="e">
        <v>#N/A</v>
      </c>
      <c r="T1023" t="e">
        <v>#N/A</v>
      </c>
      <c r="U1023" t="e">
        <v>#N/A</v>
      </c>
      <c r="V1023" t="e">
        <v>#N/A</v>
      </c>
      <c r="W1023" t="e">
        <v>#N/A</v>
      </c>
      <c r="X1023" t="e">
        <v>#N/A</v>
      </c>
      <c r="Y1023" t="e">
        <v>#N/A</v>
      </c>
      <c r="Z1023" t="e">
        <v>#N/A</v>
      </c>
      <c r="AA1023" t="e">
        <v>#N/A</v>
      </c>
      <c r="AB1023" t="e">
        <v>#N/A</v>
      </c>
      <c r="AC1023" t="e">
        <v>#N/A</v>
      </c>
      <c r="AD1023" t="e">
        <v>#N/A</v>
      </c>
      <c r="AE1023" t="e">
        <v>#N/A</v>
      </c>
      <c r="AF1023" t="e">
        <v>#N/A</v>
      </c>
      <c r="AG1023" t="e">
        <v>#N/A</v>
      </c>
      <c r="AH1023" t="e">
        <v>#N/A</v>
      </c>
      <c r="AI1023" t="e">
        <v>#N/A</v>
      </c>
      <c r="AJ1023" t="e">
        <v>#N/A</v>
      </c>
      <c r="AK1023" t="e">
        <v>#N/A</v>
      </c>
    </row>
    <row r="1024" spans="8:37" x14ac:dyDescent="0.25">
      <c r="H1024" s="15">
        <v>45286</v>
      </c>
      <c r="I1024" t="e">
        <v>#N/A</v>
      </c>
      <c r="J1024" t="e">
        <v>#N/A</v>
      </c>
      <c r="K1024" t="e">
        <v>#N/A</v>
      </c>
      <c r="L1024" t="e">
        <v>#N/A</v>
      </c>
      <c r="M1024" t="e">
        <v>#N/A</v>
      </c>
      <c r="N1024" t="e">
        <v>#N/A</v>
      </c>
      <c r="O1024">
        <v>58.78</v>
      </c>
      <c r="P1024" t="e">
        <v>#N/A</v>
      </c>
      <c r="Q1024" t="e">
        <v>#N/A</v>
      </c>
      <c r="R1024" t="e">
        <v>#N/A</v>
      </c>
      <c r="S1024" t="e">
        <v>#N/A</v>
      </c>
      <c r="T1024">
        <v>17.426370638876303</v>
      </c>
      <c r="U1024" t="e">
        <v>#N/A</v>
      </c>
      <c r="V1024" t="e">
        <v>#N/A</v>
      </c>
      <c r="W1024">
        <v>21.377435432714094</v>
      </c>
      <c r="X1024" t="e">
        <v>#N/A</v>
      </c>
      <c r="Y1024" t="e">
        <v>#N/A</v>
      </c>
      <c r="Z1024" t="e">
        <v>#N/A</v>
      </c>
      <c r="AA1024" t="e">
        <v>#N/A</v>
      </c>
      <c r="AB1024" t="e">
        <v>#N/A</v>
      </c>
      <c r="AC1024">
        <v>320.280924331672</v>
      </c>
      <c r="AD1024" t="e">
        <v>#N/A</v>
      </c>
      <c r="AE1024" t="e">
        <v>#N/A</v>
      </c>
      <c r="AF1024" t="e">
        <v>#N/A</v>
      </c>
      <c r="AG1024" t="e">
        <v>#N/A</v>
      </c>
      <c r="AH1024" t="e">
        <v>#N/A</v>
      </c>
      <c r="AI1024" t="e">
        <v>#N/A</v>
      </c>
      <c r="AJ1024" t="e">
        <v>#N/A</v>
      </c>
      <c r="AK1024" t="e">
        <v>#N/A</v>
      </c>
    </row>
    <row r="1025" spans="8:37" x14ac:dyDescent="0.25">
      <c r="H1025" s="15">
        <v>45287</v>
      </c>
      <c r="I1025" t="e">
        <v>#N/A</v>
      </c>
      <c r="J1025">
        <v>9.07</v>
      </c>
      <c r="K1025">
        <v>115.63</v>
      </c>
      <c r="L1025">
        <v>104.38529242292364</v>
      </c>
      <c r="M1025">
        <v>8.2873105101119968</v>
      </c>
      <c r="N1025">
        <v>88.707789284106255</v>
      </c>
      <c r="O1025">
        <v>58.67</v>
      </c>
      <c r="P1025">
        <v>138.66999999999999</v>
      </c>
      <c r="Q1025">
        <v>167.07</v>
      </c>
      <c r="R1025">
        <v>288.77546946695503</v>
      </c>
      <c r="S1025" t="e">
        <v>#N/A</v>
      </c>
      <c r="T1025">
        <v>17.271499324628543</v>
      </c>
      <c r="U1025">
        <v>32.260243133723549</v>
      </c>
      <c r="V1025">
        <v>12.1523</v>
      </c>
      <c r="W1025">
        <v>21.368752814047724</v>
      </c>
      <c r="X1025">
        <v>11.816000000000001</v>
      </c>
      <c r="Y1025">
        <v>1135.3800000000001</v>
      </c>
      <c r="Z1025">
        <v>153.49</v>
      </c>
      <c r="AA1025">
        <v>160.53</v>
      </c>
      <c r="AB1025">
        <v>104.72</v>
      </c>
      <c r="AC1025">
        <v>318.61323728050428</v>
      </c>
      <c r="AD1025">
        <v>11.554</v>
      </c>
      <c r="AE1025">
        <v>114.22712079125738</v>
      </c>
      <c r="AF1025" t="e">
        <v>#N/A</v>
      </c>
      <c r="AG1025">
        <v>119.37219809444269</v>
      </c>
      <c r="AH1025">
        <v>321.68</v>
      </c>
      <c r="AI1025" t="e">
        <v>#N/A</v>
      </c>
      <c r="AJ1025" t="e">
        <v>#N/A</v>
      </c>
      <c r="AK1025">
        <v>9.2387228338317211</v>
      </c>
    </row>
    <row r="1026" spans="8:37" x14ac:dyDescent="0.25">
      <c r="H1026" s="15">
        <v>45288</v>
      </c>
      <c r="I1026">
        <v>112.113</v>
      </c>
      <c r="J1026">
        <v>9.08</v>
      </c>
      <c r="K1026">
        <v>115.66</v>
      </c>
      <c r="L1026">
        <v>104.75587821153549</v>
      </c>
      <c r="M1026">
        <v>8.3471803315045126</v>
      </c>
      <c r="N1026">
        <v>89.019324543976893</v>
      </c>
      <c r="O1026">
        <v>59.11</v>
      </c>
      <c r="P1026">
        <v>138.27000000000001</v>
      </c>
      <c r="Q1026">
        <v>167.18</v>
      </c>
      <c r="R1026">
        <v>290.91099341368488</v>
      </c>
      <c r="S1026">
        <v>40.450000000000003</v>
      </c>
      <c r="T1026">
        <v>17.401119739931371</v>
      </c>
      <c r="U1026">
        <v>32.756908072963697</v>
      </c>
      <c r="V1026">
        <v>12.150700000000001</v>
      </c>
      <c r="W1026">
        <v>21.256998374571069</v>
      </c>
      <c r="X1026">
        <v>11.84</v>
      </c>
      <c r="Y1026">
        <v>1136.42</v>
      </c>
      <c r="Z1026">
        <v>152.88999999999999</v>
      </c>
      <c r="AA1026">
        <v>162.62</v>
      </c>
      <c r="AB1026">
        <v>104.56</v>
      </c>
      <c r="AC1026">
        <v>317.49142134729999</v>
      </c>
      <c r="AD1026">
        <v>11.468</v>
      </c>
      <c r="AE1026">
        <v>114.88245875007756</v>
      </c>
      <c r="AF1026">
        <v>104.36069458076311</v>
      </c>
      <c r="AG1026">
        <v>120.2518015594848</v>
      </c>
      <c r="AH1026">
        <v>322</v>
      </c>
      <c r="AI1026" t="e">
        <v>#N/A</v>
      </c>
      <c r="AJ1026" t="e">
        <v>#N/A</v>
      </c>
      <c r="AK1026">
        <v>9.4113840763290302</v>
      </c>
    </row>
    <row r="1027" spans="8:37" x14ac:dyDescent="0.25">
      <c r="H1027" s="15">
        <v>45289</v>
      </c>
      <c r="I1027">
        <v>112.07299999999999</v>
      </c>
      <c r="J1027">
        <v>9.07</v>
      </c>
      <c r="K1027">
        <v>115.68</v>
      </c>
      <c r="L1027">
        <v>105.07372996490821</v>
      </c>
      <c r="M1027">
        <v>8.3696029410649668</v>
      </c>
      <c r="N1027">
        <v>89.099783080260295</v>
      </c>
      <c r="O1027">
        <v>58.87</v>
      </c>
      <c r="P1027">
        <v>137.4</v>
      </c>
      <c r="Q1027">
        <v>167.09</v>
      </c>
      <c r="R1027">
        <v>291.10679040810828</v>
      </c>
      <c r="S1027">
        <v>40.04</v>
      </c>
      <c r="T1027">
        <v>17.199927693420101</v>
      </c>
      <c r="U1027">
        <v>32.845263919016631</v>
      </c>
      <c r="V1027">
        <v>12.1579</v>
      </c>
      <c r="W1027">
        <v>21.203904555314534</v>
      </c>
      <c r="X1027">
        <v>11.862</v>
      </c>
      <c r="Y1027">
        <v>1140.6199999999999</v>
      </c>
      <c r="Z1027">
        <v>153.43</v>
      </c>
      <c r="AA1027">
        <v>163.19999999999999</v>
      </c>
      <c r="AB1027">
        <v>104.9</v>
      </c>
      <c r="AC1027">
        <v>317.16377440347071</v>
      </c>
      <c r="AD1027">
        <v>11.494</v>
      </c>
      <c r="AE1027">
        <v>115.40231822201635</v>
      </c>
      <c r="AF1027">
        <v>104.65907861152066</v>
      </c>
      <c r="AG1027">
        <v>120.41044495773615</v>
      </c>
      <c r="AH1027">
        <v>321.39</v>
      </c>
      <c r="AI1027">
        <v>761.37</v>
      </c>
      <c r="AJ1027">
        <v>161.44</v>
      </c>
      <c r="AK1027">
        <v>9.3765056690702213</v>
      </c>
    </row>
    <row r="1028" spans="8:37" x14ac:dyDescent="0.25">
      <c r="H1028" s="15">
        <v>45292</v>
      </c>
      <c r="I1028" t="e">
        <v>#N/A</v>
      </c>
      <c r="J1028" t="e">
        <v>#N/A</v>
      </c>
      <c r="K1028" t="e">
        <v>#N/A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  <c r="S1028" t="e">
        <v>#N/A</v>
      </c>
      <c r="T1028" t="e">
        <v>#N/A</v>
      </c>
      <c r="U1028" t="e">
        <v>#N/A</v>
      </c>
      <c r="V1028" t="e">
        <v>#N/A</v>
      </c>
      <c r="W1028" t="e">
        <v>#N/A</v>
      </c>
      <c r="X1028" t="e">
        <v>#N/A</v>
      </c>
      <c r="Y1028" t="e">
        <v>#N/A</v>
      </c>
      <c r="Z1028" t="e">
        <v>#N/A</v>
      </c>
      <c r="AA1028" t="e">
        <v>#N/A</v>
      </c>
      <c r="AB1028" t="e">
        <v>#N/A</v>
      </c>
      <c r="AC1028" t="e">
        <v>#N/A</v>
      </c>
      <c r="AD1028" t="e">
        <v>#N/A</v>
      </c>
      <c r="AE1028" t="e">
        <v>#N/A</v>
      </c>
      <c r="AF1028" t="e">
        <v>#N/A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</row>
    <row r="1029" spans="8:37" x14ac:dyDescent="0.25">
      <c r="H1029" s="15">
        <v>45293</v>
      </c>
      <c r="I1029">
        <v>111.917</v>
      </c>
      <c r="J1029" t="e">
        <v>#N/A</v>
      </c>
      <c r="K1029">
        <v>115.67</v>
      </c>
      <c r="L1029">
        <v>104.67706266925306</v>
      </c>
      <c r="M1029">
        <v>8.3701910228581582</v>
      </c>
      <c r="N1029">
        <v>89.763491918546251</v>
      </c>
      <c r="O1029">
        <v>58.65</v>
      </c>
      <c r="P1029">
        <v>134.81</v>
      </c>
      <c r="Q1029">
        <v>165.18</v>
      </c>
      <c r="R1029">
        <v>281.76667987535239</v>
      </c>
      <c r="S1029">
        <v>40.86</v>
      </c>
      <c r="T1029">
        <v>17.112592457309834</v>
      </c>
      <c r="U1029">
        <v>32.275591270203634</v>
      </c>
      <c r="V1029">
        <v>12.0624</v>
      </c>
      <c r="W1029">
        <v>19.267646790247468</v>
      </c>
      <c r="X1029">
        <v>11.728</v>
      </c>
      <c r="Y1029">
        <v>1146.6300000000001</v>
      </c>
      <c r="Z1029">
        <v>153.65</v>
      </c>
      <c r="AA1029">
        <v>162.72</v>
      </c>
      <c r="AB1029">
        <v>104.79</v>
      </c>
      <c r="AC1029">
        <v>316.79298694183183</v>
      </c>
      <c r="AD1029">
        <v>11.656000000000001</v>
      </c>
      <c r="AE1029">
        <v>115.68609091017082</v>
      </c>
      <c r="AF1029">
        <v>104.29684842561551</v>
      </c>
      <c r="AG1029">
        <v>119.59563850011624</v>
      </c>
      <c r="AH1029">
        <v>320.83999999999997</v>
      </c>
      <c r="AI1029" t="e">
        <v>#N/A</v>
      </c>
      <c r="AJ1029" t="e">
        <v>#N/A</v>
      </c>
      <c r="AK1029" t="e">
        <v>#N/A</v>
      </c>
    </row>
    <row r="1030" spans="8:37" x14ac:dyDescent="0.25">
      <c r="H1030" s="15">
        <v>45294</v>
      </c>
      <c r="I1030">
        <v>111.834</v>
      </c>
      <c r="J1030">
        <v>8.9700000000000006</v>
      </c>
      <c r="K1030">
        <v>115.66</v>
      </c>
      <c r="L1030">
        <v>104.92500671645992</v>
      </c>
      <c r="M1030">
        <v>8.3748391018027579</v>
      </c>
      <c r="N1030">
        <v>90.162281103878243</v>
      </c>
      <c r="O1030">
        <v>57.95</v>
      </c>
      <c r="P1030">
        <v>133.19</v>
      </c>
      <c r="Q1030">
        <v>160.97999999999999</v>
      </c>
      <c r="R1030">
        <v>275.25725061453574</v>
      </c>
      <c r="S1030">
        <v>40.53</v>
      </c>
      <c r="T1030">
        <v>16.512331530209959</v>
      </c>
      <c r="U1030">
        <v>32.059686439900979</v>
      </c>
      <c r="V1030">
        <v>12.081200000000001</v>
      </c>
      <c r="W1030">
        <v>18.630237462180251</v>
      </c>
      <c r="X1030">
        <v>11.641999999999999</v>
      </c>
      <c r="Y1030">
        <v>1149.51</v>
      </c>
      <c r="Z1030">
        <v>152.36000000000001</v>
      </c>
      <c r="AA1030">
        <v>160.86000000000001</v>
      </c>
      <c r="AB1030">
        <v>104.74</v>
      </c>
      <c r="AC1030">
        <v>309.81938204822592</v>
      </c>
      <c r="AD1030">
        <v>11.544</v>
      </c>
      <c r="AE1030">
        <v>115.84056604861242</v>
      </c>
      <c r="AF1030">
        <v>104.67849161911644</v>
      </c>
      <c r="AG1030">
        <v>119.17766998644997</v>
      </c>
      <c r="AH1030">
        <v>318.38</v>
      </c>
      <c r="AI1030" t="e">
        <v>#N/A</v>
      </c>
      <c r="AJ1030" t="e">
        <v>#N/A</v>
      </c>
      <c r="AK1030">
        <v>9.2911432540244761</v>
      </c>
    </row>
    <row r="1031" spans="8:37" x14ac:dyDescent="0.25">
      <c r="H1031" s="15">
        <v>45295</v>
      </c>
      <c r="I1031">
        <v>111.628</v>
      </c>
      <c r="J1031">
        <v>9.09</v>
      </c>
      <c r="K1031">
        <v>115.66</v>
      </c>
      <c r="L1031">
        <v>104.26939298632281</v>
      </c>
      <c r="M1031">
        <v>8.3356526355585228</v>
      </c>
      <c r="N1031">
        <v>89.74429223744292</v>
      </c>
      <c r="O1031">
        <v>57.62</v>
      </c>
      <c r="P1031">
        <v>132.71</v>
      </c>
      <c r="Q1031">
        <v>159.03</v>
      </c>
      <c r="R1031">
        <v>270.88377480513833</v>
      </c>
      <c r="S1031">
        <v>40.58</v>
      </c>
      <c r="T1031">
        <v>16.785388127853881</v>
      </c>
      <c r="U1031">
        <v>32.239726027397261</v>
      </c>
      <c r="V1031">
        <v>12.0139</v>
      </c>
      <c r="W1031">
        <v>17.808219178082194</v>
      </c>
      <c r="X1031">
        <v>11.599</v>
      </c>
      <c r="Y1031">
        <v>1149.1500000000001</v>
      </c>
      <c r="Z1031">
        <v>153.31</v>
      </c>
      <c r="AA1031">
        <v>159.81</v>
      </c>
      <c r="AB1031">
        <v>104.77</v>
      </c>
      <c r="AC1031">
        <v>307.84474885844747</v>
      </c>
      <c r="AD1031">
        <v>11.715999999999999</v>
      </c>
      <c r="AE1031">
        <v>115.58437031614903</v>
      </c>
      <c r="AF1031">
        <v>104.40560171816053</v>
      </c>
      <c r="AG1031">
        <v>118.51232179581024</v>
      </c>
      <c r="AH1031">
        <v>318.58999999999997</v>
      </c>
      <c r="AI1031" t="e">
        <v>#N/A</v>
      </c>
      <c r="AJ1031" t="e">
        <v>#N/A</v>
      </c>
      <c r="AK1031">
        <v>9.3619371670192528</v>
      </c>
    </row>
    <row r="1032" spans="8:37" x14ac:dyDescent="0.25">
      <c r="H1032" s="15">
        <v>45296</v>
      </c>
      <c r="I1032">
        <v>111.44</v>
      </c>
      <c r="J1032">
        <v>9.0299999999999994</v>
      </c>
      <c r="K1032">
        <v>115.66</v>
      </c>
      <c r="L1032">
        <v>104.45011673324407</v>
      </c>
      <c r="M1032">
        <v>8.3160222609351599</v>
      </c>
      <c r="N1032">
        <v>89.932395395578297</v>
      </c>
      <c r="O1032">
        <v>57.46</v>
      </c>
      <c r="P1032">
        <v>132.34</v>
      </c>
      <c r="Q1032">
        <v>159.03</v>
      </c>
      <c r="R1032">
        <v>273.16978661540924</v>
      </c>
      <c r="S1032">
        <v>40.14</v>
      </c>
      <c r="T1032">
        <v>17.147816553992325</v>
      </c>
      <c r="U1032">
        <v>32.087063767586336</v>
      </c>
      <c r="V1032">
        <v>11.952999999999999</v>
      </c>
      <c r="W1032">
        <v>17.43102503197515</v>
      </c>
      <c r="X1032">
        <v>11.628</v>
      </c>
      <c r="Y1032">
        <v>1151.77</v>
      </c>
      <c r="Z1032">
        <v>153.06</v>
      </c>
      <c r="AA1032">
        <v>159.68</v>
      </c>
      <c r="AB1032">
        <v>104.49</v>
      </c>
      <c r="AC1032">
        <v>307.52786405993055</v>
      </c>
      <c r="AD1032">
        <v>11.848000000000001</v>
      </c>
      <c r="AE1032">
        <v>115.71529346849567</v>
      </c>
      <c r="AF1032">
        <v>104.95640473346388</v>
      </c>
      <c r="AG1032">
        <v>118.82181644224347</v>
      </c>
      <c r="AH1032">
        <v>318.45</v>
      </c>
      <c r="AI1032" t="e">
        <v>#N/A</v>
      </c>
      <c r="AJ1032" t="e">
        <v>#N/A</v>
      </c>
      <c r="AK1032">
        <v>9.3367676643507043</v>
      </c>
    </row>
    <row r="1033" spans="8:37" x14ac:dyDescent="0.25">
      <c r="H1033" s="15">
        <v>45299</v>
      </c>
      <c r="I1033">
        <v>111.575</v>
      </c>
      <c r="J1033">
        <v>9.0500000000000007</v>
      </c>
      <c r="K1033">
        <v>115.67</v>
      </c>
      <c r="L1033">
        <v>104.66760794304625</v>
      </c>
      <c r="M1033">
        <v>8.323561790681687</v>
      </c>
      <c r="N1033">
        <v>89.749202006383939</v>
      </c>
      <c r="O1033">
        <v>57.89</v>
      </c>
      <c r="P1033">
        <v>135.44999999999999</v>
      </c>
      <c r="Q1033">
        <v>160.66999999999999</v>
      </c>
      <c r="R1033">
        <v>278.8516471233122</v>
      </c>
      <c r="S1033">
        <v>41.84</v>
      </c>
      <c r="T1033">
        <v>17.455540355677154</v>
      </c>
      <c r="U1033">
        <v>32.243502051983583</v>
      </c>
      <c r="V1033">
        <v>11.9956</v>
      </c>
      <c r="W1033">
        <v>17.856817145462834</v>
      </c>
      <c r="X1033">
        <v>11.786</v>
      </c>
      <c r="Y1033">
        <v>1155.3</v>
      </c>
      <c r="Z1033">
        <v>153.68</v>
      </c>
      <c r="AA1033">
        <v>159.13999999999999</v>
      </c>
      <c r="AB1033">
        <v>104.35</v>
      </c>
      <c r="AC1033">
        <v>310.39671682626539</v>
      </c>
      <c r="AD1033">
        <v>11.936</v>
      </c>
      <c r="AE1033">
        <v>115.82124318569137</v>
      </c>
      <c r="AF1033">
        <v>105.39862322584123</v>
      </c>
      <c r="AG1033">
        <v>119.19101908428975</v>
      </c>
      <c r="AH1033">
        <v>319.52</v>
      </c>
      <c r="AI1033" t="e">
        <v>#N/A</v>
      </c>
      <c r="AJ1033" t="e">
        <v>#N/A</v>
      </c>
      <c r="AK1033">
        <v>9.4030743445234108</v>
      </c>
    </row>
    <row r="1034" spans="8:37" x14ac:dyDescent="0.25">
      <c r="H1034" s="15">
        <v>45300</v>
      </c>
      <c r="I1034">
        <v>111.751</v>
      </c>
      <c r="J1034">
        <v>9.06</v>
      </c>
      <c r="K1034">
        <v>115.66</v>
      </c>
      <c r="L1034">
        <v>104.4097111813887</v>
      </c>
      <c r="M1034">
        <v>8.3229210009620047</v>
      </c>
      <c r="N1034">
        <v>89.953356502652284</v>
      </c>
      <c r="O1034">
        <v>58.23</v>
      </c>
      <c r="P1034">
        <v>137.69999999999999</v>
      </c>
      <c r="Q1034">
        <v>160.82</v>
      </c>
      <c r="R1034">
        <v>279.86141366753833</v>
      </c>
      <c r="S1034">
        <v>41.76</v>
      </c>
      <c r="T1034">
        <v>17.386134991768799</v>
      </c>
      <c r="U1034">
        <v>32.508688494603994</v>
      </c>
      <c r="V1034">
        <v>12.0771</v>
      </c>
      <c r="W1034">
        <v>17.605633802816904</v>
      </c>
      <c r="X1034">
        <v>11.772</v>
      </c>
      <c r="Y1034">
        <v>1156</v>
      </c>
      <c r="Z1034">
        <v>153.02000000000001</v>
      </c>
      <c r="AA1034">
        <v>158.81</v>
      </c>
      <c r="AB1034">
        <v>104.7</v>
      </c>
      <c r="AC1034">
        <v>313.47173952807759</v>
      </c>
      <c r="AD1034">
        <v>11.728</v>
      </c>
      <c r="AE1034">
        <v>115.5573433770564</v>
      </c>
      <c r="AF1034">
        <v>105.37626888621539</v>
      </c>
      <c r="AG1034">
        <v>118.6610675625554</v>
      </c>
      <c r="AH1034">
        <v>318.77999999999997</v>
      </c>
      <c r="AI1034" t="e">
        <v>#N/A</v>
      </c>
      <c r="AJ1034" t="e">
        <v>#N/A</v>
      </c>
      <c r="AK1034">
        <v>9.368092065781255</v>
      </c>
    </row>
    <row r="1035" spans="8:37" x14ac:dyDescent="0.25">
      <c r="H1035" s="15">
        <v>45301</v>
      </c>
      <c r="I1035">
        <v>111.91</v>
      </c>
      <c r="J1035">
        <v>9.1</v>
      </c>
      <c r="K1035">
        <v>115.68</v>
      </c>
      <c r="L1035">
        <v>104.10464381071854</v>
      </c>
      <c r="M1035">
        <v>8.3234427135696158</v>
      </c>
      <c r="N1035">
        <v>89.842254034831768</v>
      </c>
      <c r="O1035">
        <v>58.05</v>
      </c>
      <c r="P1035">
        <v>139.38</v>
      </c>
      <c r="Q1035">
        <v>160.47999999999999</v>
      </c>
      <c r="R1035">
        <v>280.66251955310435</v>
      </c>
      <c r="S1035">
        <v>41.08</v>
      </c>
      <c r="T1035">
        <v>17.388529224035743</v>
      </c>
      <c r="U1035">
        <v>32.843986504969457</v>
      </c>
      <c r="V1035">
        <v>12.0783</v>
      </c>
      <c r="W1035">
        <v>17.388529224035743</v>
      </c>
      <c r="X1035">
        <v>11.827999999999999</v>
      </c>
      <c r="Y1035">
        <v>1154.83</v>
      </c>
      <c r="Z1035">
        <v>152.46</v>
      </c>
      <c r="AA1035">
        <v>157.69</v>
      </c>
      <c r="AB1035">
        <v>104.65</v>
      </c>
      <c r="AC1035">
        <v>314.8810066563326</v>
      </c>
      <c r="AD1035">
        <v>11.734</v>
      </c>
      <c r="AE1035">
        <v>114.91584035302147</v>
      </c>
      <c r="AF1035">
        <v>105.6175684408208</v>
      </c>
      <c r="AG1035">
        <v>118.24813185416734</v>
      </c>
      <c r="AH1035">
        <v>318.39999999999998</v>
      </c>
      <c r="AI1035" t="e">
        <v>#N/A</v>
      </c>
      <c r="AJ1035" t="e">
        <v>#N/A</v>
      </c>
      <c r="AK1035">
        <v>9.3711323051517539</v>
      </c>
    </row>
    <row r="1036" spans="8:37" x14ac:dyDescent="0.25">
      <c r="H1036" s="15">
        <v>45302</v>
      </c>
      <c r="I1036">
        <v>112.24299999999999</v>
      </c>
      <c r="J1036">
        <v>9.1300000000000008</v>
      </c>
      <c r="K1036">
        <v>115.72</v>
      </c>
      <c r="L1036">
        <v>103.94317474242763</v>
      </c>
      <c r="M1036">
        <v>8.3157741986632878</v>
      </c>
      <c r="N1036">
        <v>90.00091315861566</v>
      </c>
      <c r="O1036">
        <v>57.96</v>
      </c>
      <c r="P1036">
        <v>140.47999999999999</v>
      </c>
      <c r="Q1036">
        <v>161.06</v>
      </c>
      <c r="R1036">
        <v>283.11652976670268</v>
      </c>
      <c r="S1036">
        <v>40.69</v>
      </c>
      <c r="T1036">
        <v>17.468724317413933</v>
      </c>
      <c r="U1036">
        <v>32.513012510273036</v>
      </c>
      <c r="V1036">
        <v>12.1122</v>
      </c>
      <c r="W1036">
        <v>17.158250388092412</v>
      </c>
      <c r="X1036">
        <v>11.824</v>
      </c>
      <c r="Y1036">
        <v>1158.4000000000001</v>
      </c>
      <c r="Z1036">
        <v>150.71</v>
      </c>
      <c r="AA1036">
        <v>159.06</v>
      </c>
      <c r="AB1036">
        <v>104.74</v>
      </c>
      <c r="AC1036">
        <v>317.75180348826592</v>
      </c>
      <c r="AD1036">
        <v>11.566000000000001</v>
      </c>
      <c r="AE1036">
        <v>114.7132161590542</v>
      </c>
      <c r="AF1036">
        <v>105.29343266036942</v>
      </c>
      <c r="AG1036">
        <v>117.88338692291752</v>
      </c>
      <c r="AH1036">
        <v>317.58</v>
      </c>
      <c r="AI1036" t="e">
        <v>#N/A</v>
      </c>
      <c r="AJ1036" t="e">
        <v>#N/A</v>
      </c>
      <c r="AK1036">
        <v>9.2970327788718912</v>
      </c>
    </row>
    <row r="1037" spans="8:37" x14ac:dyDescent="0.25">
      <c r="H1037" s="15">
        <v>45303</v>
      </c>
      <c r="I1037">
        <v>112.39100000000001</v>
      </c>
      <c r="J1037">
        <v>9.23</v>
      </c>
      <c r="K1037">
        <v>115.75</v>
      </c>
      <c r="L1037">
        <v>104.49740120902369</v>
      </c>
      <c r="M1037">
        <v>8.357330816406682</v>
      </c>
      <c r="N1037">
        <v>90.347031963470329</v>
      </c>
      <c r="O1037">
        <v>58.64</v>
      </c>
      <c r="P1037">
        <v>141.05000000000001</v>
      </c>
      <c r="Q1037">
        <v>161.16999999999999</v>
      </c>
      <c r="R1037">
        <v>285.43360803361895</v>
      </c>
      <c r="S1037">
        <v>41.05</v>
      </c>
      <c r="T1037">
        <v>16.584474885844749</v>
      </c>
      <c r="U1037">
        <v>32.977168949771688</v>
      </c>
      <c r="V1037">
        <v>12.0052</v>
      </c>
      <c r="W1037">
        <v>16.493150684931507</v>
      </c>
      <c r="X1037">
        <v>11.842000000000001</v>
      </c>
      <c r="Y1037">
        <v>1155.0899999999999</v>
      </c>
      <c r="Z1037">
        <v>151.38</v>
      </c>
      <c r="AA1037">
        <v>159.44999999999999</v>
      </c>
      <c r="AB1037">
        <v>105.09</v>
      </c>
      <c r="AC1037">
        <v>325.41552511415523</v>
      </c>
      <c r="AD1037">
        <v>11.534000000000001</v>
      </c>
      <c r="AE1037">
        <v>114.71706512654727</v>
      </c>
      <c r="AF1037">
        <v>105.99129134817166</v>
      </c>
      <c r="AG1037">
        <v>118.29127219299006</v>
      </c>
      <c r="AH1037">
        <v>317.58999999999997</v>
      </c>
      <c r="AI1037" t="e">
        <v>#N/A</v>
      </c>
      <c r="AJ1037" t="e">
        <v>#N/A</v>
      </c>
      <c r="AK1037">
        <v>9.352865197817378</v>
      </c>
    </row>
    <row r="1038" spans="8:37" x14ac:dyDescent="0.25">
      <c r="H1038" s="15">
        <v>45306</v>
      </c>
      <c r="I1038">
        <v>112.458</v>
      </c>
      <c r="J1038" t="e">
        <v>#N/A</v>
      </c>
      <c r="K1038">
        <v>115.74</v>
      </c>
      <c r="L1038" t="e">
        <v>#N/A</v>
      </c>
      <c r="M1038">
        <v>8.3454196388022908</v>
      </c>
      <c r="N1038">
        <v>90.290464011691626</v>
      </c>
      <c r="O1038">
        <v>58.58</v>
      </c>
      <c r="P1038">
        <v>141.03</v>
      </c>
      <c r="Q1038" t="e">
        <v>#N/A</v>
      </c>
      <c r="R1038" t="e">
        <v>#N/A</v>
      </c>
      <c r="S1038" t="e">
        <v>#N/A</v>
      </c>
      <c r="T1038" t="e">
        <v>#N/A</v>
      </c>
      <c r="U1038">
        <v>32.834764340518817</v>
      </c>
      <c r="V1038">
        <v>12.0068</v>
      </c>
      <c r="W1038" t="e">
        <v>#N/A</v>
      </c>
      <c r="X1038">
        <v>11.827999999999999</v>
      </c>
      <c r="Y1038">
        <v>1155.25</v>
      </c>
      <c r="Z1038">
        <v>151.04</v>
      </c>
      <c r="AA1038">
        <v>159.94999999999999</v>
      </c>
      <c r="AB1038">
        <v>105.12</v>
      </c>
      <c r="AC1038" t="e">
        <v>#N/A</v>
      </c>
      <c r="AD1038">
        <v>11.502000000000001</v>
      </c>
      <c r="AE1038">
        <v>114.89103971535791</v>
      </c>
      <c r="AF1038">
        <v>106.2520701088237</v>
      </c>
      <c r="AG1038" t="e">
        <v>#N/A</v>
      </c>
      <c r="AH1038">
        <v>317.10000000000002</v>
      </c>
      <c r="AI1038" t="e">
        <v>#N/A</v>
      </c>
      <c r="AJ1038" t="e">
        <v>#N/A</v>
      </c>
      <c r="AK1038">
        <v>9.3080202418228577</v>
      </c>
    </row>
    <row r="1039" spans="8:37" x14ac:dyDescent="0.25">
      <c r="H1039" s="15">
        <v>45307</v>
      </c>
      <c r="I1039">
        <v>112.196</v>
      </c>
      <c r="J1039">
        <v>9.2100000000000009</v>
      </c>
      <c r="K1039">
        <v>115.74</v>
      </c>
      <c r="L1039">
        <v>104.11393482243388</v>
      </c>
      <c r="M1039">
        <v>8.3514371210202842</v>
      </c>
      <c r="N1039">
        <v>90.923317683881052</v>
      </c>
      <c r="O1039">
        <v>58.42</v>
      </c>
      <c r="P1039">
        <v>140.88</v>
      </c>
      <c r="Q1039">
        <v>160.47</v>
      </c>
      <c r="R1039">
        <v>282.211992184363</v>
      </c>
      <c r="S1039">
        <v>40.880000000000003</v>
      </c>
      <c r="T1039">
        <v>16.477952683420785</v>
      </c>
      <c r="U1039">
        <v>32.965110926999905</v>
      </c>
      <c r="V1039">
        <v>11.9687</v>
      </c>
      <c r="W1039">
        <v>16.404308202154102</v>
      </c>
      <c r="X1039">
        <v>11.78</v>
      </c>
      <c r="Y1039">
        <v>1154.54</v>
      </c>
      <c r="Z1039">
        <v>150.31</v>
      </c>
      <c r="AA1039">
        <v>158.84</v>
      </c>
      <c r="AB1039">
        <v>104.86</v>
      </c>
      <c r="AC1039">
        <v>326.39234097394825</v>
      </c>
      <c r="AD1039">
        <v>11.282</v>
      </c>
      <c r="AE1039">
        <v>115.33918569424122</v>
      </c>
      <c r="AF1039">
        <v>106.17314354563507</v>
      </c>
      <c r="AG1039">
        <v>117.48597487143749</v>
      </c>
      <c r="AH1039">
        <v>315.55</v>
      </c>
      <c r="AI1039" t="e">
        <v>#N/A</v>
      </c>
      <c r="AJ1039" t="e">
        <v>#N/A</v>
      </c>
      <c r="AK1039">
        <v>9.3027531011838231</v>
      </c>
    </row>
    <row r="1040" spans="8:37" x14ac:dyDescent="0.25">
      <c r="H1040" s="15">
        <v>45308</v>
      </c>
      <c r="I1040">
        <v>111.958</v>
      </c>
      <c r="J1040">
        <v>9.18</v>
      </c>
      <c r="K1040">
        <v>115.73</v>
      </c>
      <c r="L1040">
        <v>103.32374893392229</v>
      </c>
      <c r="M1040">
        <v>8.2851442021772961</v>
      </c>
      <c r="N1040">
        <v>90.604582681512838</v>
      </c>
      <c r="O1040">
        <v>57.7</v>
      </c>
      <c r="P1040">
        <v>139.84</v>
      </c>
      <c r="Q1040">
        <v>158.30000000000001</v>
      </c>
      <c r="R1040">
        <v>276.28842763911348</v>
      </c>
      <c r="S1040">
        <v>40.700000000000003</v>
      </c>
      <c r="T1040">
        <v>16.159013527192418</v>
      </c>
      <c r="U1040">
        <v>32.124781448421821</v>
      </c>
      <c r="V1040">
        <v>11.871600000000001</v>
      </c>
      <c r="W1040">
        <v>15.422839790190487</v>
      </c>
      <c r="X1040">
        <v>11.728</v>
      </c>
      <c r="Y1040">
        <v>1154.58</v>
      </c>
      <c r="Z1040">
        <v>148.72999999999999</v>
      </c>
      <c r="AA1040">
        <v>155.41999999999999</v>
      </c>
      <c r="AB1040">
        <v>104.45</v>
      </c>
      <c r="AC1040">
        <v>325.43480261341676</v>
      </c>
      <c r="AD1040">
        <v>11.212</v>
      </c>
      <c r="AE1040">
        <v>114.72147056976966</v>
      </c>
      <c r="AF1040">
        <v>106.84938745486164</v>
      </c>
      <c r="AG1040">
        <v>116.09302475915801</v>
      </c>
      <c r="AH1040">
        <v>313.44</v>
      </c>
      <c r="AI1040" t="e">
        <v>#N/A</v>
      </c>
      <c r="AJ1040" t="e">
        <v>#N/A</v>
      </c>
      <c r="AK1040">
        <v>9.3350742502555839</v>
      </c>
    </row>
    <row r="1041" spans="8:37" x14ac:dyDescent="0.25">
      <c r="H1041" s="15">
        <v>45309</v>
      </c>
      <c r="I1041">
        <v>112.075</v>
      </c>
      <c r="J1041">
        <v>9.14</v>
      </c>
      <c r="K1041">
        <v>115.76</v>
      </c>
      <c r="L1041">
        <v>103.06122795057809</v>
      </c>
      <c r="M1041">
        <v>8.2545430033678251</v>
      </c>
      <c r="N1041">
        <v>90.727440147329645</v>
      </c>
      <c r="O1041">
        <v>58.6</v>
      </c>
      <c r="P1041">
        <v>140.94999999999999</v>
      </c>
      <c r="Q1041">
        <v>161.13</v>
      </c>
      <c r="R1041">
        <v>283.92711184368949</v>
      </c>
      <c r="S1041">
        <v>40.229999999999997</v>
      </c>
      <c r="T1041">
        <v>16.767955801104971</v>
      </c>
      <c r="U1041">
        <v>32.741712707182316</v>
      </c>
      <c r="V1041">
        <v>11.8764</v>
      </c>
      <c r="W1041">
        <v>14.49355432780847</v>
      </c>
      <c r="X1041">
        <v>11.818</v>
      </c>
      <c r="Y1041">
        <v>1156.01</v>
      </c>
      <c r="Z1041">
        <v>149.91</v>
      </c>
      <c r="AA1041">
        <v>156.58000000000001</v>
      </c>
      <c r="AB1041">
        <v>104.37</v>
      </c>
      <c r="AC1041">
        <v>331.07734806629833</v>
      </c>
      <c r="AD1041">
        <v>11.388</v>
      </c>
      <c r="AE1041">
        <v>113.90364220329728</v>
      </c>
      <c r="AF1041">
        <v>105.65365661745504</v>
      </c>
      <c r="AG1041">
        <v>115.63122140485468</v>
      </c>
      <c r="AH1041">
        <v>314.3</v>
      </c>
      <c r="AI1041" t="e">
        <v>#N/A</v>
      </c>
      <c r="AJ1041" t="e">
        <v>#N/A</v>
      </c>
      <c r="AK1041">
        <v>9.3257480947875013</v>
      </c>
    </row>
    <row r="1042" spans="8:37" x14ac:dyDescent="0.25">
      <c r="H1042" s="15">
        <v>45310</v>
      </c>
      <c r="I1042">
        <v>112.255</v>
      </c>
      <c r="J1042">
        <v>9.14</v>
      </c>
      <c r="K1042">
        <v>115.77</v>
      </c>
      <c r="L1042">
        <v>102.72070396964487</v>
      </c>
      <c r="M1042">
        <v>8.2306522511122893</v>
      </c>
      <c r="N1042">
        <v>90.468319559228647</v>
      </c>
      <c r="O1042">
        <v>58.98</v>
      </c>
      <c r="P1042">
        <v>141.99</v>
      </c>
      <c r="Q1042">
        <v>162.08000000000001</v>
      </c>
      <c r="R1042">
        <v>286.79806506398279</v>
      </c>
      <c r="S1042">
        <v>40.17</v>
      </c>
      <c r="T1042">
        <v>16.629935720844813</v>
      </c>
      <c r="U1042">
        <v>32.665289256198349</v>
      </c>
      <c r="V1042">
        <v>11.9505</v>
      </c>
      <c r="W1042">
        <v>14.214876033057852</v>
      </c>
      <c r="X1042">
        <v>11.972</v>
      </c>
      <c r="Y1042">
        <v>1154.19</v>
      </c>
      <c r="Z1042">
        <v>149.32</v>
      </c>
      <c r="AA1042">
        <v>158.13</v>
      </c>
      <c r="AB1042">
        <v>105.15</v>
      </c>
      <c r="AC1042">
        <v>334.15977961432503</v>
      </c>
      <c r="AD1042">
        <v>11.423999999999999</v>
      </c>
      <c r="AE1042">
        <v>113.37102999324105</v>
      </c>
      <c r="AF1042">
        <v>105.81014378045791</v>
      </c>
      <c r="AG1042">
        <v>115.30457132490584</v>
      </c>
      <c r="AH1042">
        <v>315.38</v>
      </c>
      <c r="AI1042" t="e">
        <v>#N/A</v>
      </c>
      <c r="AJ1042" t="e">
        <v>#N/A</v>
      </c>
      <c r="AK1042">
        <v>9.3264313303852635</v>
      </c>
    </row>
    <row r="1043" spans="8:37" x14ac:dyDescent="0.25">
      <c r="H1043" s="15">
        <v>45313</v>
      </c>
      <c r="I1043">
        <v>112.599</v>
      </c>
      <c r="J1043">
        <v>9.16</v>
      </c>
      <c r="K1043">
        <v>115.78</v>
      </c>
      <c r="L1043">
        <v>102.75619939859514</v>
      </c>
      <c r="M1043">
        <v>8.2387773407152096</v>
      </c>
      <c r="N1043">
        <v>90.482745961820868</v>
      </c>
      <c r="O1043">
        <v>59.71</v>
      </c>
      <c r="P1043">
        <v>144.21</v>
      </c>
      <c r="Q1043">
        <v>165.6</v>
      </c>
      <c r="R1043">
        <v>294.30922557078088</v>
      </c>
      <c r="S1043">
        <v>40.92</v>
      </c>
      <c r="T1043">
        <v>16.611600587371516</v>
      </c>
      <c r="U1043">
        <v>32.954754038179153</v>
      </c>
      <c r="V1043">
        <v>12.0762</v>
      </c>
      <c r="W1043">
        <v>14.711820851688696</v>
      </c>
      <c r="X1043">
        <v>12</v>
      </c>
      <c r="Y1043">
        <v>1152.25</v>
      </c>
      <c r="Z1043">
        <v>150.91</v>
      </c>
      <c r="AA1043">
        <v>156.87</v>
      </c>
      <c r="AB1043">
        <v>105</v>
      </c>
      <c r="AC1043">
        <v>337.01358296622612</v>
      </c>
      <c r="AD1043">
        <v>11.404</v>
      </c>
      <c r="AE1043">
        <v>113.1226979187537</v>
      </c>
      <c r="AF1043">
        <v>106.8964584405912</v>
      </c>
      <c r="AG1043">
        <v>115.55317157791421</v>
      </c>
      <c r="AH1043">
        <v>316.06</v>
      </c>
      <c r="AI1043" t="e">
        <v>#N/A</v>
      </c>
      <c r="AJ1043" t="e">
        <v>#N/A</v>
      </c>
      <c r="AK1043">
        <v>9.3087141145847845</v>
      </c>
    </row>
    <row r="1044" spans="8:37" x14ac:dyDescent="0.25">
      <c r="H1044" s="15">
        <v>45314</v>
      </c>
      <c r="I1044">
        <v>112.57</v>
      </c>
      <c r="J1044">
        <v>9.16</v>
      </c>
      <c r="K1044">
        <v>115.79</v>
      </c>
      <c r="L1044">
        <v>102.88160887469832</v>
      </c>
      <c r="M1044">
        <v>8.2639008722614484</v>
      </c>
      <c r="N1044">
        <v>90.952732644017729</v>
      </c>
      <c r="O1044">
        <v>60.24</v>
      </c>
      <c r="P1044">
        <v>144.38999999999999</v>
      </c>
      <c r="Q1044">
        <v>165.81</v>
      </c>
      <c r="R1044">
        <v>294.17296196310872</v>
      </c>
      <c r="S1044">
        <v>41.07</v>
      </c>
      <c r="T1044">
        <v>17.097488921713442</v>
      </c>
      <c r="U1044">
        <v>33.52797267355983</v>
      </c>
      <c r="V1044">
        <v>12.097099999999999</v>
      </c>
      <c r="W1044">
        <v>14.807976366322009</v>
      </c>
      <c r="X1044">
        <v>12.036</v>
      </c>
      <c r="Y1044">
        <v>1156.01</v>
      </c>
      <c r="Z1044">
        <v>150.66</v>
      </c>
      <c r="AA1044">
        <v>158.22999999999999</v>
      </c>
      <c r="AB1044">
        <v>105.02</v>
      </c>
      <c r="AC1044">
        <v>341.45125553914329</v>
      </c>
      <c r="AD1044">
        <v>11.422000000000001</v>
      </c>
      <c r="AE1044">
        <v>113.23227635184591</v>
      </c>
      <c r="AF1044">
        <v>106.0376619365635</v>
      </c>
      <c r="AG1044">
        <v>116.21987945169813</v>
      </c>
      <c r="AH1044">
        <v>316.22000000000003</v>
      </c>
      <c r="AI1044" t="e">
        <v>#N/A</v>
      </c>
      <c r="AJ1044" t="e">
        <v>#N/A</v>
      </c>
      <c r="AK1044">
        <v>9.2869960189023324</v>
      </c>
    </row>
    <row r="1045" spans="8:37" x14ac:dyDescent="0.25">
      <c r="H1045" s="15">
        <v>45315</v>
      </c>
      <c r="I1045">
        <v>112.637</v>
      </c>
      <c r="J1045">
        <v>9.18</v>
      </c>
      <c r="K1045">
        <v>115.8</v>
      </c>
      <c r="L1045">
        <v>103.21952383732857</v>
      </c>
      <c r="M1045">
        <v>8.3098895790398313</v>
      </c>
      <c r="N1045">
        <v>90.444750114626316</v>
      </c>
      <c r="O1045">
        <v>60.61</v>
      </c>
      <c r="P1045">
        <v>143.88</v>
      </c>
      <c r="Q1045">
        <v>166.62</v>
      </c>
      <c r="R1045">
        <v>299.38447980391163</v>
      </c>
      <c r="S1045">
        <v>40.81</v>
      </c>
      <c r="T1045">
        <v>17.102246675836771</v>
      </c>
      <c r="U1045">
        <v>34.142595139844111</v>
      </c>
      <c r="V1045">
        <v>12.1732</v>
      </c>
      <c r="W1045">
        <v>14.066941769830352</v>
      </c>
      <c r="X1045">
        <v>12.05</v>
      </c>
      <c r="Y1045">
        <v>1155.51</v>
      </c>
      <c r="Z1045">
        <v>152.16999999999999</v>
      </c>
      <c r="AA1045">
        <v>158.72999999999999</v>
      </c>
      <c r="AB1045">
        <v>105.19</v>
      </c>
      <c r="AC1045">
        <v>338.28519027968821</v>
      </c>
      <c r="AD1045">
        <v>11.532</v>
      </c>
      <c r="AE1045">
        <v>113.440437016893</v>
      </c>
      <c r="AF1045">
        <v>105.59873120285259</v>
      </c>
      <c r="AG1045">
        <v>116.65242013887891</v>
      </c>
      <c r="AH1045">
        <v>316.98</v>
      </c>
      <c r="AI1045" t="e">
        <v>#N/A</v>
      </c>
      <c r="AJ1045" t="e">
        <v>#N/A</v>
      </c>
      <c r="AK1045">
        <v>9.4136631167871752</v>
      </c>
    </row>
    <row r="1046" spans="8:37" x14ac:dyDescent="0.25">
      <c r="H1046" s="15">
        <v>45316</v>
      </c>
      <c r="I1046">
        <v>112.821</v>
      </c>
      <c r="J1046">
        <v>9.1999999999999993</v>
      </c>
      <c r="K1046">
        <v>115.83</v>
      </c>
      <c r="L1046">
        <v>103.4251882452232</v>
      </c>
      <c r="M1046">
        <v>8.3117731240224781</v>
      </c>
      <c r="N1046">
        <v>91.0315556375715</v>
      </c>
      <c r="O1046">
        <v>60.89</v>
      </c>
      <c r="P1046">
        <v>143.77000000000001</v>
      </c>
      <c r="Q1046">
        <v>166.42</v>
      </c>
      <c r="R1046">
        <v>300.47974013942832</v>
      </c>
      <c r="S1046">
        <v>41.46</v>
      </c>
      <c r="T1046">
        <v>17.733899243402838</v>
      </c>
      <c r="U1046">
        <v>34.427477394353197</v>
      </c>
      <c r="V1046">
        <v>12.1206</v>
      </c>
      <c r="W1046">
        <v>13.840191917327919</v>
      </c>
      <c r="X1046">
        <v>12.096</v>
      </c>
      <c r="Y1046">
        <v>1158.17</v>
      </c>
      <c r="Z1046">
        <v>152.57</v>
      </c>
      <c r="AA1046">
        <v>160.85</v>
      </c>
      <c r="AB1046">
        <v>105.82</v>
      </c>
      <c r="AC1046">
        <v>343.18139878206307</v>
      </c>
      <c r="AD1046">
        <v>11.486000000000001</v>
      </c>
      <c r="AE1046">
        <v>113.45500648002836</v>
      </c>
      <c r="AF1046">
        <v>105.80554171388638</v>
      </c>
      <c r="AG1046">
        <v>116.63519274960073</v>
      </c>
      <c r="AH1046">
        <v>317.81</v>
      </c>
      <c r="AI1046" t="e">
        <v>#N/A</v>
      </c>
      <c r="AJ1046" t="e">
        <v>#N/A</v>
      </c>
      <c r="AK1046">
        <v>9.3895265510986246</v>
      </c>
    </row>
    <row r="1047" spans="8:37" x14ac:dyDescent="0.25">
      <c r="H1047" s="15">
        <v>45317</v>
      </c>
      <c r="I1047">
        <v>112.983</v>
      </c>
      <c r="J1047">
        <v>9.2200000000000006</v>
      </c>
      <c r="K1047">
        <v>115.85</v>
      </c>
      <c r="L1047">
        <v>103.57699530212258</v>
      </c>
      <c r="M1047">
        <v>8.3495632375491908</v>
      </c>
      <c r="N1047">
        <v>90.832106038291613</v>
      </c>
      <c r="O1047">
        <v>60.66</v>
      </c>
      <c r="P1047">
        <v>144.02000000000001</v>
      </c>
      <c r="Q1047">
        <v>164.04</v>
      </c>
      <c r="R1047">
        <v>297.71992507674923</v>
      </c>
      <c r="S1047">
        <v>41.34</v>
      </c>
      <c r="T1047">
        <v>17.599410898379972</v>
      </c>
      <c r="U1047">
        <v>34.305964653902798</v>
      </c>
      <c r="V1047">
        <v>12.194100000000001</v>
      </c>
      <c r="W1047">
        <v>14.074005891016199</v>
      </c>
      <c r="X1047">
        <v>12.1</v>
      </c>
      <c r="Y1047">
        <v>1159.46</v>
      </c>
      <c r="Z1047">
        <v>153.82</v>
      </c>
      <c r="AA1047">
        <v>159.55000000000001</v>
      </c>
      <c r="AB1047">
        <v>105.45</v>
      </c>
      <c r="AC1047">
        <v>341.55927835051546</v>
      </c>
      <c r="AD1047">
        <v>11.526</v>
      </c>
      <c r="AE1047">
        <v>114.30765726397827</v>
      </c>
      <c r="AF1047">
        <v>105.12958462470687</v>
      </c>
      <c r="AG1047">
        <v>116.91839428548241</v>
      </c>
      <c r="AH1047">
        <v>318.52</v>
      </c>
      <c r="AI1047" t="e">
        <v>#N/A</v>
      </c>
      <c r="AJ1047" t="e">
        <v>#N/A</v>
      </c>
      <c r="AK1047">
        <v>9.4029157052050376</v>
      </c>
    </row>
    <row r="1048" spans="8:37" x14ac:dyDescent="0.25">
      <c r="H1048" s="15">
        <v>45320</v>
      </c>
      <c r="I1048">
        <v>113.193</v>
      </c>
      <c r="J1048">
        <v>9.24</v>
      </c>
      <c r="K1048">
        <v>115.87</v>
      </c>
      <c r="L1048">
        <v>104.2665142463453</v>
      </c>
      <c r="M1048">
        <v>8.4108035996582107</v>
      </c>
      <c r="N1048">
        <v>91.342952275249729</v>
      </c>
      <c r="O1048">
        <v>60.79</v>
      </c>
      <c r="P1048">
        <v>146.05000000000001</v>
      </c>
      <c r="Q1048">
        <v>164.35</v>
      </c>
      <c r="R1048">
        <v>298.98869938984336</v>
      </c>
      <c r="S1048">
        <v>42.32</v>
      </c>
      <c r="T1048">
        <v>17.748797632260455</v>
      </c>
      <c r="U1048">
        <v>34.244358120606734</v>
      </c>
      <c r="V1048">
        <v>12.213900000000001</v>
      </c>
      <c r="W1048">
        <v>14.909359970403257</v>
      </c>
      <c r="X1048">
        <v>12.188000000000001</v>
      </c>
      <c r="Y1048">
        <v>1157.68</v>
      </c>
      <c r="Z1048">
        <v>153.30000000000001</v>
      </c>
      <c r="AA1048">
        <v>161.16</v>
      </c>
      <c r="AB1048">
        <v>105.12</v>
      </c>
      <c r="AC1048">
        <v>345.31076581576031</v>
      </c>
      <c r="AD1048">
        <v>11.472</v>
      </c>
      <c r="AE1048">
        <v>115.35801324616187</v>
      </c>
      <c r="AF1048">
        <v>106.28889278019216</v>
      </c>
      <c r="AG1048">
        <v>117.64911439091162</v>
      </c>
      <c r="AH1048">
        <v>319.52</v>
      </c>
      <c r="AI1048" t="e">
        <v>#N/A</v>
      </c>
      <c r="AJ1048" t="e">
        <v>#N/A</v>
      </c>
      <c r="AK1048">
        <v>9.4481157020638378</v>
      </c>
    </row>
    <row r="1049" spans="8:37" x14ac:dyDescent="0.25">
      <c r="H1049" s="15">
        <v>45321</v>
      </c>
      <c r="I1049">
        <v>113.351</v>
      </c>
      <c r="J1049">
        <v>9.24</v>
      </c>
      <c r="K1049">
        <v>115.86</v>
      </c>
      <c r="L1049">
        <v>104.0779674996519</v>
      </c>
      <c r="M1049">
        <v>8.4281655707944392</v>
      </c>
      <c r="N1049">
        <v>91.013931174462584</v>
      </c>
      <c r="O1049">
        <v>60.61</v>
      </c>
      <c r="P1049">
        <v>145.79</v>
      </c>
      <c r="Q1049">
        <v>165.97</v>
      </c>
      <c r="R1049">
        <v>301.38865955941742</v>
      </c>
      <c r="S1049">
        <v>41.91</v>
      </c>
      <c r="T1049">
        <v>17.437032936617765</v>
      </c>
      <c r="U1049">
        <v>34.325122243749419</v>
      </c>
      <c r="V1049">
        <v>12.2957</v>
      </c>
      <c r="W1049">
        <v>14.447827290340436</v>
      </c>
      <c r="X1049">
        <v>12.182</v>
      </c>
      <c r="Y1049">
        <v>1157.93</v>
      </c>
      <c r="Z1049">
        <v>153.91</v>
      </c>
      <c r="AA1049">
        <v>158.41</v>
      </c>
      <c r="AB1049">
        <v>105.15</v>
      </c>
      <c r="AC1049">
        <v>342.55927668604113</v>
      </c>
      <c r="AD1049">
        <v>11.648</v>
      </c>
      <c r="AE1049">
        <v>115.05155650948058</v>
      </c>
      <c r="AF1049">
        <v>106.31546732504778</v>
      </c>
      <c r="AG1049">
        <v>117.12648464584196</v>
      </c>
      <c r="AH1049">
        <v>318.82</v>
      </c>
      <c r="AI1049" t="e">
        <v>#N/A</v>
      </c>
      <c r="AJ1049" t="e">
        <v>#N/A</v>
      </c>
      <c r="AK1049">
        <v>9.4687313356738088</v>
      </c>
    </row>
    <row r="1050" spans="8:37" x14ac:dyDescent="0.25">
      <c r="H1050" s="15">
        <v>45322</v>
      </c>
      <c r="I1050">
        <v>113.526</v>
      </c>
      <c r="J1050">
        <v>9.25</v>
      </c>
      <c r="K1050">
        <v>115.89</v>
      </c>
      <c r="L1050">
        <v>104.61263681629374</v>
      </c>
      <c r="M1050">
        <v>8.4688207063979561</v>
      </c>
      <c r="N1050">
        <v>91.161290322580641</v>
      </c>
      <c r="O1050">
        <v>59.89</v>
      </c>
      <c r="P1050">
        <v>142.66999999999999</v>
      </c>
      <c r="Q1050">
        <v>163.74</v>
      </c>
      <c r="R1050">
        <v>295.68775733041588</v>
      </c>
      <c r="S1050">
        <v>41.3</v>
      </c>
      <c r="T1050">
        <v>17.281105990783409</v>
      </c>
      <c r="U1050">
        <v>33.829493087557601</v>
      </c>
      <c r="V1050">
        <v>12.2073</v>
      </c>
      <c r="W1050">
        <v>14.110599078341014</v>
      </c>
      <c r="X1050">
        <v>12.013999999999999</v>
      </c>
      <c r="Y1050">
        <v>1161.3499999999999</v>
      </c>
      <c r="Z1050">
        <v>153.63</v>
      </c>
      <c r="AA1050">
        <v>156.91</v>
      </c>
      <c r="AB1050">
        <v>105.04</v>
      </c>
      <c r="AC1050">
        <v>335.37327188940094</v>
      </c>
      <c r="AD1050">
        <v>11.632</v>
      </c>
      <c r="AE1050">
        <v>115.20469309570532</v>
      </c>
      <c r="AF1050">
        <v>106.65707520949596</v>
      </c>
      <c r="AG1050">
        <v>117.26306840506466</v>
      </c>
      <c r="AH1050">
        <v>316.43</v>
      </c>
      <c r="AI1050">
        <v>761.8</v>
      </c>
      <c r="AJ1050">
        <v>162.19</v>
      </c>
      <c r="AK1050">
        <v>9.5264182286286765</v>
      </c>
    </row>
    <row r="1051" spans="8:37" x14ac:dyDescent="0.25">
      <c r="H1051" s="15">
        <v>45323</v>
      </c>
      <c r="I1051">
        <v>113.72199999999999</v>
      </c>
      <c r="J1051">
        <v>9.26</v>
      </c>
      <c r="K1051">
        <v>115.92</v>
      </c>
      <c r="L1051">
        <v>104.47152927487632</v>
      </c>
      <c r="M1051">
        <v>8.4237066155811284</v>
      </c>
      <c r="N1051">
        <v>91.189184217787187</v>
      </c>
      <c r="O1051">
        <v>59.65</v>
      </c>
      <c r="P1051">
        <v>144.31</v>
      </c>
      <c r="Q1051">
        <v>164.38</v>
      </c>
      <c r="R1051">
        <v>293.26581856737045</v>
      </c>
      <c r="S1051">
        <v>42.02</v>
      </c>
      <c r="T1051">
        <v>17.520463533523408</v>
      </c>
      <c r="U1051">
        <v>33.537202244090871</v>
      </c>
      <c r="V1051">
        <v>12.163500000000001</v>
      </c>
      <c r="W1051">
        <v>14.283086544651891</v>
      </c>
      <c r="X1051">
        <v>12.128</v>
      </c>
      <c r="Y1051">
        <v>1164.05</v>
      </c>
      <c r="Z1051">
        <v>151.81</v>
      </c>
      <c r="AA1051">
        <v>158.61000000000001</v>
      </c>
      <c r="AB1051">
        <v>105.28</v>
      </c>
      <c r="AC1051">
        <v>341.12940310861774</v>
      </c>
      <c r="AD1051">
        <v>11.452</v>
      </c>
      <c r="AE1051">
        <v>115.72956036970818</v>
      </c>
      <c r="AF1051">
        <v>107.35834124448353</v>
      </c>
      <c r="AG1051">
        <v>117.16493255496741</v>
      </c>
      <c r="AH1051">
        <v>318.14</v>
      </c>
      <c r="AI1051" t="e">
        <v>#N/A</v>
      </c>
      <c r="AJ1051" t="e">
        <v>#N/A</v>
      </c>
      <c r="AK1051">
        <v>9.4809546356190957</v>
      </c>
    </row>
    <row r="1052" spans="8:37" x14ac:dyDescent="0.25">
      <c r="H1052" s="15">
        <v>45324</v>
      </c>
      <c r="I1052">
        <v>113.371</v>
      </c>
      <c r="J1052" t="e">
        <v>#N/A</v>
      </c>
      <c r="K1052">
        <v>115.91</v>
      </c>
      <c r="L1052">
        <v>103.67458646451959</v>
      </c>
      <c r="M1052">
        <v>8.4727788585586197</v>
      </c>
      <c r="N1052">
        <v>91.533753709198805</v>
      </c>
      <c r="O1052">
        <v>60.48</v>
      </c>
      <c r="P1052">
        <v>144.13999999999999</v>
      </c>
      <c r="Q1052">
        <v>165.71</v>
      </c>
      <c r="R1052">
        <v>295.16261647465706</v>
      </c>
      <c r="S1052">
        <v>41.59</v>
      </c>
      <c r="T1052">
        <v>17.757789317507417</v>
      </c>
      <c r="U1052">
        <v>34.840968100890208</v>
      </c>
      <c r="V1052">
        <v>12.2973</v>
      </c>
      <c r="W1052">
        <v>14.46587537091988</v>
      </c>
      <c r="X1052">
        <v>12.28</v>
      </c>
      <c r="Y1052">
        <v>1158.5999999999999</v>
      </c>
      <c r="Z1052">
        <v>151.75</v>
      </c>
      <c r="AA1052">
        <v>159.69</v>
      </c>
      <c r="AB1052">
        <v>105.97</v>
      </c>
      <c r="AC1052">
        <v>345.83642433234422</v>
      </c>
      <c r="AD1052">
        <v>11.507999999999999</v>
      </c>
      <c r="AE1052">
        <v>115.22842439937997</v>
      </c>
      <c r="AF1052">
        <v>107.49985806200944</v>
      </c>
      <c r="AG1052">
        <v>116.62856572173587</v>
      </c>
      <c r="AH1052">
        <v>318.44</v>
      </c>
      <c r="AI1052" t="e">
        <v>#N/A</v>
      </c>
      <c r="AJ1052" t="e">
        <v>#N/A</v>
      </c>
      <c r="AK1052">
        <v>9.4910343072673609</v>
      </c>
    </row>
    <row r="1053" spans="8:37" x14ac:dyDescent="0.25">
      <c r="H1053" s="15">
        <v>45327</v>
      </c>
      <c r="I1053" t="e">
        <v>#N/A</v>
      </c>
      <c r="J1053">
        <v>9.23</v>
      </c>
      <c r="K1053">
        <v>115.88</v>
      </c>
      <c r="L1053">
        <v>103.58394234021252</v>
      </c>
      <c r="M1053">
        <v>8.4459435961036089</v>
      </c>
      <c r="N1053">
        <v>91.824192196666345</v>
      </c>
      <c r="O1053">
        <v>60.62</v>
      </c>
      <c r="P1053">
        <v>142.13999999999999</v>
      </c>
      <c r="Q1053">
        <v>167.49</v>
      </c>
      <c r="R1053">
        <v>297.88944079202849</v>
      </c>
      <c r="S1053" t="e">
        <v>#N/A</v>
      </c>
      <c r="T1053">
        <v>17.496973647453206</v>
      </c>
      <c r="U1053">
        <v>35.019554893379272</v>
      </c>
      <c r="V1053">
        <v>12.289199999999999</v>
      </c>
      <c r="W1053">
        <v>13.911909861253374</v>
      </c>
      <c r="X1053">
        <v>12.244</v>
      </c>
      <c r="Y1053">
        <v>1163.02</v>
      </c>
      <c r="Z1053">
        <v>151.34</v>
      </c>
      <c r="AA1053">
        <v>160.25</v>
      </c>
      <c r="AB1053">
        <v>105.89</v>
      </c>
      <c r="AC1053">
        <v>344.85520067045343</v>
      </c>
      <c r="AD1053">
        <v>11.462</v>
      </c>
      <c r="AE1053">
        <v>115.83638180090914</v>
      </c>
      <c r="AF1053" t="e">
        <v>#N/A</v>
      </c>
      <c r="AG1053">
        <v>116.30721790245555</v>
      </c>
      <c r="AH1053">
        <v>317.33</v>
      </c>
      <c r="AI1053" t="e">
        <v>#N/A</v>
      </c>
      <c r="AJ1053" t="e">
        <v>#N/A</v>
      </c>
      <c r="AK1053">
        <v>9.4969781846010939</v>
      </c>
    </row>
    <row r="1054" spans="8:37" x14ac:dyDescent="0.25">
      <c r="H1054" s="15">
        <v>45328</v>
      </c>
      <c r="I1054">
        <v>113.13800000000001</v>
      </c>
      <c r="J1054">
        <v>9.25</v>
      </c>
      <c r="K1054">
        <v>115.92</v>
      </c>
      <c r="L1054">
        <v>103.70347979153527</v>
      </c>
      <c r="M1054">
        <v>8.37762073347883</v>
      </c>
      <c r="N1054">
        <v>91.898428053204356</v>
      </c>
      <c r="O1054">
        <v>60.95</v>
      </c>
      <c r="P1054">
        <v>143.69</v>
      </c>
      <c r="Q1054">
        <v>166.31</v>
      </c>
      <c r="R1054">
        <v>296.52012295371884</v>
      </c>
      <c r="S1054">
        <v>42.42</v>
      </c>
      <c r="T1054">
        <v>18.063435959445634</v>
      </c>
      <c r="U1054">
        <v>35.378104362384896</v>
      </c>
      <c r="V1054">
        <v>12.1587</v>
      </c>
      <c r="W1054">
        <v>14.417263510371129</v>
      </c>
      <c r="X1054">
        <v>12.25</v>
      </c>
      <c r="Y1054">
        <v>1165.47</v>
      </c>
      <c r="Z1054">
        <v>152.34</v>
      </c>
      <c r="AA1054">
        <v>162.91</v>
      </c>
      <c r="AB1054">
        <v>105.91</v>
      </c>
      <c r="AC1054">
        <v>339.22425820853874</v>
      </c>
      <c r="AD1054">
        <v>11.423999999999999</v>
      </c>
      <c r="AE1054">
        <v>115.5146883227295</v>
      </c>
      <c r="AF1054">
        <v>105.66381974141855</v>
      </c>
      <c r="AG1054">
        <v>116.95768665006999</v>
      </c>
      <c r="AH1054">
        <v>319.27999999999997</v>
      </c>
      <c r="AI1054" t="e">
        <v>#N/A</v>
      </c>
      <c r="AJ1054" t="e">
        <v>#N/A</v>
      </c>
      <c r="AK1054">
        <v>9.5515800393440458</v>
      </c>
    </row>
    <row r="1055" spans="8:37" x14ac:dyDescent="0.25">
      <c r="H1055" s="15">
        <v>45329</v>
      </c>
      <c r="I1055">
        <v>113.074</v>
      </c>
      <c r="J1055">
        <v>9.26</v>
      </c>
      <c r="K1055">
        <v>115.92</v>
      </c>
      <c r="L1055">
        <v>103.03444574499788</v>
      </c>
      <c r="M1055">
        <v>8.394867793986597</v>
      </c>
      <c r="N1055">
        <v>91.751045053413833</v>
      </c>
      <c r="O1055">
        <v>61.19</v>
      </c>
      <c r="P1055">
        <v>146.12</v>
      </c>
      <c r="Q1055">
        <v>166.73</v>
      </c>
      <c r="R1055">
        <v>294.59368919600439</v>
      </c>
      <c r="S1055">
        <v>41.86</v>
      </c>
      <c r="T1055">
        <v>18.067812354853693</v>
      </c>
      <c r="U1055">
        <v>35.543427775197401</v>
      </c>
      <c r="V1055">
        <v>12.2341</v>
      </c>
      <c r="W1055">
        <v>14.091964700418021</v>
      </c>
      <c r="X1055">
        <v>12.352</v>
      </c>
      <c r="Y1055">
        <v>1162.28</v>
      </c>
      <c r="Z1055">
        <v>151.56</v>
      </c>
      <c r="AA1055">
        <v>163.44999999999999</v>
      </c>
      <c r="AB1055">
        <v>105.61</v>
      </c>
      <c r="AC1055">
        <v>340.5945192754296</v>
      </c>
      <c r="AD1055">
        <v>11.336</v>
      </c>
      <c r="AE1055">
        <v>114.63153439740609</v>
      </c>
      <c r="AF1055">
        <v>105.66106408231232</v>
      </c>
      <c r="AG1055">
        <v>116.02403541799772</v>
      </c>
      <c r="AH1055">
        <v>319.5</v>
      </c>
      <c r="AI1055" t="e">
        <v>#N/A</v>
      </c>
      <c r="AJ1055" t="e">
        <v>#N/A</v>
      </c>
      <c r="AK1055">
        <v>9.4892035197110918</v>
      </c>
    </row>
    <row r="1056" spans="8:37" x14ac:dyDescent="0.25">
      <c r="H1056" s="15">
        <v>45330</v>
      </c>
      <c r="I1056">
        <v>112.905</v>
      </c>
      <c r="J1056">
        <v>9.27</v>
      </c>
      <c r="K1056">
        <v>115.91</v>
      </c>
      <c r="L1056">
        <v>102.80351687391705</v>
      </c>
      <c r="M1056">
        <v>8.3939220148911815</v>
      </c>
      <c r="N1056">
        <v>91.627216188619698</v>
      </c>
      <c r="O1056">
        <v>61.66</v>
      </c>
      <c r="P1056">
        <v>147.88</v>
      </c>
      <c r="Q1056">
        <v>170.43</v>
      </c>
      <c r="R1056">
        <v>299.34464774997036</v>
      </c>
      <c r="S1056">
        <v>41.85</v>
      </c>
      <c r="T1056">
        <v>18.221479624988397</v>
      </c>
      <c r="U1056">
        <v>35.595934280144803</v>
      </c>
      <c r="V1056">
        <v>12.243</v>
      </c>
      <c r="W1056">
        <v>14.95405179615706</v>
      </c>
      <c r="X1056">
        <v>12.36</v>
      </c>
      <c r="Y1056">
        <v>1160.7</v>
      </c>
      <c r="Z1056">
        <v>151.51</v>
      </c>
      <c r="AA1056">
        <v>162.66999999999999</v>
      </c>
      <c r="AB1056">
        <v>105.16</v>
      </c>
      <c r="AC1056">
        <v>342.04028589993504</v>
      </c>
      <c r="AD1056">
        <v>11.284000000000001</v>
      </c>
      <c r="AE1056">
        <v>114.86307853942404</v>
      </c>
      <c r="AF1056">
        <v>104.91394016538077</v>
      </c>
      <c r="AG1056">
        <v>115.88219642664998</v>
      </c>
      <c r="AH1056">
        <v>319.52</v>
      </c>
      <c r="AI1056" t="e">
        <v>#N/A</v>
      </c>
      <c r="AJ1056" t="e">
        <v>#N/A</v>
      </c>
      <c r="AK1056">
        <v>9.5032742983819212</v>
      </c>
    </row>
    <row r="1057" spans="8:37" x14ac:dyDescent="0.25">
      <c r="H1057" s="15">
        <v>45331</v>
      </c>
      <c r="I1057">
        <v>112.91</v>
      </c>
      <c r="J1057">
        <v>9.27</v>
      </c>
      <c r="K1057">
        <v>115.91</v>
      </c>
      <c r="L1057">
        <v>102.5032449471537</v>
      </c>
      <c r="M1057">
        <v>8.3780562104315113</v>
      </c>
      <c r="N1057">
        <v>91.516781012423507</v>
      </c>
      <c r="O1057">
        <v>62.03</v>
      </c>
      <c r="P1057">
        <v>152.44</v>
      </c>
      <c r="Q1057">
        <v>172.1</v>
      </c>
      <c r="R1057">
        <v>301.91518105480651</v>
      </c>
      <c r="S1057">
        <v>42.57</v>
      </c>
      <c r="T1057">
        <v>18.264416836640088</v>
      </c>
      <c r="U1057">
        <v>35.506675319859077</v>
      </c>
      <c r="V1057">
        <v>12.2819</v>
      </c>
      <c r="W1057">
        <v>15.464491006860746</v>
      </c>
      <c r="X1057">
        <v>12.43</v>
      </c>
      <c r="Y1057">
        <v>1155.25</v>
      </c>
      <c r="Z1057">
        <v>151.11000000000001</v>
      </c>
      <c r="AA1057">
        <v>162.69999999999999</v>
      </c>
      <c r="AB1057">
        <v>105.31</v>
      </c>
      <c r="AC1057">
        <v>344.58557389208232</v>
      </c>
      <c r="AD1057">
        <v>11.324</v>
      </c>
      <c r="AE1057">
        <v>114.69894837222854</v>
      </c>
      <c r="AF1057">
        <v>104.78344944504781</v>
      </c>
      <c r="AG1057">
        <v>116.03401234404387</v>
      </c>
      <c r="AH1057">
        <v>319.99</v>
      </c>
      <c r="AI1057" t="e">
        <v>#N/A</v>
      </c>
      <c r="AJ1057" t="e">
        <v>#N/A</v>
      </c>
      <c r="AK1057">
        <v>9.4683584540806862</v>
      </c>
    </row>
    <row r="1058" spans="8:37" x14ac:dyDescent="0.25">
      <c r="H1058" s="15">
        <v>45334</v>
      </c>
      <c r="I1058">
        <v>113.03100000000001</v>
      </c>
      <c r="J1058">
        <v>9.2799999999999994</v>
      </c>
      <c r="K1058">
        <v>115.92</v>
      </c>
      <c r="L1058">
        <v>102.5390343510428</v>
      </c>
      <c r="M1058">
        <v>8.3935554110937822</v>
      </c>
      <c r="N1058">
        <v>91.578556854015943</v>
      </c>
      <c r="O1058">
        <v>62.56</v>
      </c>
      <c r="P1058">
        <v>150.75</v>
      </c>
      <c r="Q1058">
        <v>174.05</v>
      </c>
      <c r="R1058">
        <v>304.35314867320676</v>
      </c>
      <c r="S1058">
        <v>42.89</v>
      </c>
      <c r="T1058">
        <v>18.419588202559822</v>
      </c>
      <c r="U1058">
        <v>36.189946206640698</v>
      </c>
      <c r="V1058">
        <v>12.2682</v>
      </c>
      <c r="W1058">
        <v>15.145613058801704</v>
      </c>
      <c r="X1058">
        <v>12.422000000000001</v>
      </c>
      <c r="Y1058">
        <v>1148.4100000000001</v>
      </c>
      <c r="Z1058">
        <v>152.58000000000001</v>
      </c>
      <c r="AA1058">
        <v>162.94</v>
      </c>
      <c r="AB1058" t="e">
        <v>#N/A</v>
      </c>
      <c r="AC1058">
        <v>340.78093118159893</v>
      </c>
      <c r="AD1058">
        <v>11.432</v>
      </c>
      <c r="AE1058">
        <v>114.34437584205784</v>
      </c>
      <c r="AF1058" t="e">
        <v>#N/A</v>
      </c>
      <c r="AG1058">
        <v>116.29427066642658</v>
      </c>
      <c r="AH1058">
        <v>320.89</v>
      </c>
      <c r="AI1058" t="e">
        <v>#N/A</v>
      </c>
      <c r="AJ1058" t="e">
        <v>#N/A</v>
      </c>
      <c r="AK1058">
        <v>9.5375290322383748</v>
      </c>
    </row>
    <row r="1059" spans="8:37" x14ac:dyDescent="0.25">
      <c r="H1059" s="15">
        <v>45335</v>
      </c>
      <c r="I1059">
        <v>112.736</v>
      </c>
      <c r="J1059" t="e">
        <v>#N/A</v>
      </c>
      <c r="K1059">
        <v>115.9</v>
      </c>
      <c r="L1059">
        <v>101.41644299156732</v>
      </c>
      <c r="M1059">
        <v>8.3137078507961206</v>
      </c>
      <c r="N1059">
        <v>91.889874008399445</v>
      </c>
      <c r="O1059">
        <v>61.63</v>
      </c>
      <c r="P1059">
        <v>148.05000000000001</v>
      </c>
      <c r="Q1059">
        <v>169.45</v>
      </c>
      <c r="R1059">
        <v>294.1402944642885</v>
      </c>
      <c r="S1059">
        <v>41.82</v>
      </c>
      <c r="T1059">
        <v>18.357442837144195</v>
      </c>
      <c r="U1059">
        <v>35.648623425104994</v>
      </c>
      <c r="V1059">
        <v>12.3323</v>
      </c>
      <c r="W1059">
        <v>14.353709752683157</v>
      </c>
      <c r="X1059">
        <v>12.252000000000001</v>
      </c>
      <c r="Y1059">
        <v>1160.1400000000001</v>
      </c>
      <c r="Z1059">
        <v>151.32</v>
      </c>
      <c r="AA1059">
        <v>163.93</v>
      </c>
      <c r="AB1059" t="e">
        <v>#N/A</v>
      </c>
      <c r="AC1059">
        <v>338.60009332711155</v>
      </c>
      <c r="AD1059">
        <v>11.342000000000001</v>
      </c>
      <c r="AE1059">
        <v>114.41828134210951</v>
      </c>
      <c r="AF1059" t="e">
        <v>#N/A</v>
      </c>
      <c r="AG1059">
        <v>114.23945346835609</v>
      </c>
      <c r="AH1059">
        <v>316.74</v>
      </c>
      <c r="AI1059" t="e">
        <v>#N/A</v>
      </c>
      <c r="AJ1059" t="e">
        <v>#N/A</v>
      </c>
      <c r="AK1059">
        <v>9.4484233061949769</v>
      </c>
    </row>
    <row r="1060" spans="8:37" x14ac:dyDescent="0.25">
      <c r="H1060" s="15">
        <v>45336</v>
      </c>
      <c r="I1060">
        <v>112.86199999999999</v>
      </c>
      <c r="J1060">
        <v>9.2899999999999991</v>
      </c>
      <c r="K1060">
        <v>115.93</v>
      </c>
      <c r="L1060">
        <v>101.75720994994758</v>
      </c>
      <c r="M1060">
        <v>8.2582723895443699</v>
      </c>
      <c r="N1060">
        <v>91.808778305842893</v>
      </c>
      <c r="O1060">
        <v>61.75</v>
      </c>
      <c r="P1060">
        <v>150.01</v>
      </c>
      <c r="Q1060">
        <v>171.92</v>
      </c>
      <c r="R1060">
        <v>298.23937077198588</v>
      </c>
      <c r="S1060">
        <v>42.38</v>
      </c>
      <c r="T1060">
        <v>18.665548411145281</v>
      </c>
      <c r="U1060">
        <v>36.040443574690151</v>
      </c>
      <c r="V1060">
        <v>12.1845</v>
      </c>
      <c r="W1060">
        <v>14.481409001956948</v>
      </c>
      <c r="X1060">
        <v>12.368</v>
      </c>
      <c r="Y1060">
        <v>1160.72</v>
      </c>
      <c r="Z1060">
        <v>152.46</v>
      </c>
      <c r="AA1060">
        <v>164.58</v>
      </c>
      <c r="AB1060">
        <v>105.75</v>
      </c>
      <c r="AC1060">
        <v>345.7086944366788</v>
      </c>
      <c r="AD1060">
        <v>11.426</v>
      </c>
      <c r="AE1060">
        <v>114.3163193509705</v>
      </c>
      <c r="AF1060">
        <v>104.31324663273749</v>
      </c>
      <c r="AG1060">
        <v>114.72688537497712</v>
      </c>
      <c r="AH1060">
        <v>319.22000000000003</v>
      </c>
      <c r="AI1060" t="e">
        <v>#N/A</v>
      </c>
      <c r="AJ1060" t="e">
        <v>#N/A</v>
      </c>
      <c r="AK1060">
        <v>9.4524931527061806</v>
      </c>
    </row>
    <row r="1061" spans="8:37" x14ac:dyDescent="0.25">
      <c r="H1061" s="15">
        <v>45337</v>
      </c>
      <c r="I1061">
        <v>113.045</v>
      </c>
      <c r="J1061">
        <v>9.32</v>
      </c>
      <c r="K1061">
        <v>115.96</v>
      </c>
      <c r="L1061">
        <v>102.03735966697133</v>
      </c>
      <c r="M1061">
        <v>8.3737330150113856</v>
      </c>
      <c r="N1061">
        <v>91.665118007805248</v>
      </c>
      <c r="O1061">
        <v>62.16</v>
      </c>
      <c r="P1061">
        <v>149.77000000000001</v>
      </c>
      <c r="Q1061">
        <v>172.66</v>
      </c>
      <c r="R1061">
        <v>299.7063827223069</v>
      </c>
      <c r="S1061">
        <v>42.95</v>
      </c>
      <c r="T1061">
        <v>18.797621259988848</v>
      </c>
      <c r="U1061">
        <v>36.38264263148114</v>
      </c>
      <c r="V1061">
        <v>12.2315</v>
      </c>
      <c r="W1061">
        <v>15.19234343058911</v>
      </c>
      <c r="X1061">
        <v>12.444000000000001</v>
      </c>
      <c r="Y1061">
        <v>1156.45</v>
      </c>
      <c r="Z1061">
        <v>154</v>
      </c>
      <c r="AA1061">
        <v>165.58</v>
      </c>
      <c r="AB1061">
        <v>106.5</v>
      </c>
      <c r="AC1061">
        <v>345.20535216502509</v>
      </c>
      <c r="AD1061">
        <v>11.465999999999999</v>
      </c>
      <c r="AE1061">
        <v>114.47939576660514</v>
      </c>
      <c r="AF1061">
        <v>104.94577794437512</v>
      </c>
      <c r="AG1061">
        <v>115.65078338921697</v>
      </c>
      <c r="AH1061">
        <v>320.93</v>
      </c>
      <c r="AI1061" t="e">
        <v>#N/A</v>
      </c>
      <c r="AJ1061" t="e">
        <v>#N/A</v>
      </c>
      <c r="AK1061">
        <v>9.5188435639267901</v>
      </c>
    </row>
    <row r="1062" spans="8:37" x14ac:dyDescent="0.25">
      <c r="H1062" s="15">
        <v>45338</v>
      </c>
      <c r="I1062">
        <v>112.914</v>
      </c>
      <c r="J1062">
        <v>9.33</v>
      </c>
      <c r="K1062">
        <v>115.97</v>
      </c>
      <c r="L1062">
        <v>101.6826417860313</v>
      </c>
      <c r="M1062">
        <v>8.3734122844850454</v>
      </c>
      <c r="N1062">
        <v>91.436259046205222</v>
      </c>
      <c r="O1062">
        <v>62.3</v>
      </c>
      <c r="P1062">
        <v>148.57</v>
      </c>
      <c r="Q1062">
        <v>172.82</v>
      </c>
      <c r="R1062">
        <v>297.77961262294815</v>
      </c>
      <c r="S1062">
        <v>43.03</v>
      </c>
      <c r="T1062">
        <v>18.547040267210981</v>
      </c>
      <c r="U1062">
        <v>36.623213954351449</v>
      </c>
      <c r="V1062">
        <v>12.4122</v>
      </c>
      <c r="W1062">
        <v>15.12339951753572</v>
      </c>
      <c r="X1062">
        <v>12.388</v>
      </c>
      <c r="Y1062">
        <v>1162.08</v>
      </c>
      <c r="Z1062">
        <v>154.5</v>
      </c>
      <c r="AA1062">
        <v>166.5</v>
      </c>
      <c r="AB1062">
        <v>106.13</v>
      </c>
      <c r="AC1062">
        <v>342.80942660976064</v>
      </c>
      <c r="AD1062">
        <v>11.43</v>
      </c>
      <c r="AE1062">
        <v>114.12304372836043</v>
      </c>
      <c r="AF1062">
        <v>104.25499246707852</v>
      </c>
      <c r="AG1062">
        <v>115.5240373425262</v>
      </c>
      <c r="AH1062">
        <v>320.27</v>
      </c>
      <c r="AI1062" t="e">
        <v>#N/A</v>
      </c>
      <c r="AJ1062" t="e">
        <v>#N/A</v>
      </c>
      <c r="AK1062">
        <v>9.3908707295397189</v>
      </c>
    </row>
    <row r="1063" spans="8:37" x14ac:dyDescent="0.25">
      <c r="H1063" s="15">
        <v>45341</v>
      </c>
      <c r="I1063">
        <v>112.98099999999999</v>
      </c>
      <c r="J1063" t="e">
        <v>#N/A</v>
      </c>
      <c r="K1063">
        <v>115.98</v>
      </c>
      <c r="L1063" t="e">
        <v>#N/A</v>
      </c>
      <c r="M1063">
        <v>8.375334571884224</v>
      </c>
      <c r="N1063">
        <v>91.490348923533787</v>
      </c>
      <c r="O1063">
        <v>62.03</v>
      </c>
      <c r="P1063">
        <v>148.54</v>
      </c>
      <c r="Q1063" t="e">
        <v>#N/A</v>
      </c>
      <c r="R1063" t="e">
        <v>#N/A</v>
      </c>
      <c r="S1063" t="e">
        <v>#N/A</v>
      </c>
      <c r="T1063" t="e">
        <v>#N/A</v>
      </c>
      <c r="U1063">
        <v>36.219376391982188</v>
      </c>
      <c r="V1063">
        <v>12.3421</v>
      </c>
      <c r="W1063" t="e">
        <v>#N/A</v>
      </c>
      <c r="X1063">
        <v>12.4</v>
      </c>
      <c r="Y1063">
        <v>1161.93</v>
      </c>
      <c r="Z1063">
        <v>154.5</v>
      </c>
      <c r="AA1063">
        <v>166.79</v>
      </c>
      <c r="AB1063">
        <v>105.97</v>
      </c>
      <c r="AC1063" t="e">
        <v>#N/A</v>
      </c>
      <c r="AD1063">
        <v>11.512</v>
      </c>
      <c r="AE1063" t="e">
        <v>#N/A</v>
      </c>
      <c r="AF1063">
        <v>103.80369170241545</v>
      </c>
      <c r="AG1063" t="e">
        <v>#N/A</v>
      </c>
      <c r="AH1063">
        <v>320.27</v>
      </c>
      <c r="AI1063" t="e">
        <v>#N/A</v>
      </c>
      <c r="AJ1063" t="e">
        <v>#N/A</v>
      </c>
      <c r="AK1063">
        <v>9.4175867498601509</v>
      </c>
    </row>
    <row r="1064" spans="8:37" x14ac:dyDescent="0.25">
      <c r="H1064" s="15">
        <v>45342</v>
      </c>
      <c r="I1064">
        <v>113.087</v>
      </c>
      <c r="J1064">
        <v>9.34</v>
      </c>
      <c r="K1064">
        <v>115.99</v>
      </c>
      <c r="L1064">
        <v>101.45332038895604</v>
      </c>
      <c r="M1064">
        <v>8.3347901635495543</v>
      </c>
      <c r="N1064">
        <v>91.287458379578254</v>
      </c>
      <c r="O1064">
        <v>61.34</v>
      </c>
      <c r="P1064">
        <v>146.88999999999999</v>
      </c>
      <c r="Q1064">
        <v>169.08</v>
      </c>
      <c r="R1064">
        <v>292.79348495451251</v>
      </c>
      <c r="S1064">
        <v>42.62</v>
      </c>
      <c r="T1064">
        <v>18.57195708472068</v>
      </c>
      <c r="U1064">
        <v>35.194691083980764</v>
      </c>
      <c r="V1064">
        <v>12.319000000000001</v>
      </c>
      <c r="W1064">
        <v>14.696633370329264</v>
      </c>
      <c r="X1064">
        <v>12.3</v>
      </c>
      <c r="Y1064">
        <v>1163.25</v>
      </c>
      <c r="Z1064">
        <v>154.19</v>
      </c>
      <c r="AA1064">
        <v>165.73</v>
      </c>
      <c r="AB1064">
        <v>105.89</v>
      </c>
      <c r="AC1064">
        <v>335.69182389937106</v>
      </c>
      <c r="AD1064">
        <v>11.592000000000001</v>
      </c>
      <c r="AE1064">
        <v>113.68103798187285</v>
      </c>
      <c r="AF1064">
        <v>104.16336045976388</v>
      </c>
      <c r="AG1064">
        <v>114.68864389510891</v>
      </c>
      <c r="AH1064">
        <v>319.36</v>
      </c>
      <c r="AI1064" t="e">
        <v>#N/A</v>
      </c>
      <c r="AJ1064" t="e">
        <v>#N/A</v>
      </c>
      <c r="AK1064">
        <v>9.3843796565037874</v>
      </c>
    </row>
    <row r="1065" spans="8:37" x14ac:dyDescent="0.25">
      <c r="H1065" s="15">
        <v>45343</v>
      </c>
      <c r="I1065">
        <v>112.988</v>
      </c>
      <c r="J1065">
        <v>9.34</v>
      </c>
      <c r="K1065">
        <v>116</v>
      </c>
      <c r="L1065">
        <v>101.3929152527982</v>
      </c>
      <c r="M1065">
        <v>8.4119656459912981</v>
      </c>
      <c r="N1065">
        <v>91.30273871206515</v>
      </c>
      <c r="O1065">
        <v>61.29</v>
      </c>
      <c r="P1065">
        <v>139.06</v>
      </c>
      <c r="Q1065">
        <v>168.93</v>
      </c>
      <c r="R1065">
        <v>290.5391972043339</v>
      </c>
      <c r="S1065">
        <v>42.41</v>
      </c>
      <c r="T1065">
        <v>18.541820873427092</v>
      </c>
      <c r="U1065">
        <v>35.156828275351593</v>
      </c>
      <c r="V1065">
        <v>12.283799999999999</v>
      </c>
      <c r="W1065">
        <v>14.239452257586974</v>
      </c>
      <c r="X1065">
        <v>12.334</v>
      </c>
      <c r="Y1065">
        <v>1166.52</v>
      </c>
      <c r="Z1065">
        <v>154.36000000000001</v>
      </c>
      <c r="AA1065">
        <v>166.15</v>
      </c>
      <c r="AB1065">
        <v>105.19</v>
      </c>
      <c r="AC1065">
        <v>333.92857142857144</v>
      </c>
      <c r="AD1065">
        <v>11.698</v>
      </c>
      <c r="AE1065">
        <v>113.90809424192483</v>
      </c>
      <c r="AF1065">
        <v>103.95584737324153</v>
      </c>
      <c r="AG1065">
        <v>114.61213873585552</v>
      </c>
      <c r="AH1065">
        <v>319.24</v>
      </c>
      <c r="AI1065" t="e">
        <v>#N/A</v>
      </c>
      <c r="AJ1065" t="e">
        <v>#N/A</v>
      </c>
      <c r="AK1065">
        <v>9.4457551581241912</v>
      </c>
    </row>
    <row r="1066" spans="8:37" x14ac:dyDescent="0.25">
      <c r="H1066" s="15">
        <v>45344</v>
      </c>
      <c r="I1066">
        <v>113.2</v>
      </c>
      <c r="J1066">
        <v>9.36</v>
      </c>
      <c r="K1066">
        <v>116.03</v>
      </c>
      <c r="L1066">
        <v>101.00732662173631</v>
      </c>
      <c r="M1066">
        <v>8.389950552012639</v>
      </c>
      <c r="N1066">
        <v>91.07670979667283</v>
      </c>
      <c r="O1066">
        <v>62.36</v>
      </c>
      <c r="P1066">
        <v>142.16999999999999</v>
      </c>
      <c r="Q1066">
        <v>173.94</v>
      </c>
      <c r="R1066">
        <v>300.97772156824595</v>
      </c>
      <c r="S1066">
        <v>42.72</v>
      </c>
      <c r="T1066">
        <v>18.761552680221811</v>
      </c>
      <c r="U1066">
        <v>36.231515711645102</v>
      </c>
      <c r="V1066">
        <v>12.485300000000001</v>
      </c>
      <c r="W1066">
        <v>10.582255083179296</v>
      </c>
      <c r="X1066">
        <v>12.596</v>
      </c>
      <c r="Y1066">
        <v>1166.07</v>
      </c>
      <c r="Z1066">
        <v>155.53</v>
      </c>
      <c r="AA1066">
        <v>167.97</v>
      </c>
      <c r="AB1066">
        <v>106.51</v>
      </c>
      <c r="AC1066">
        <v>343.17005545286503</v>
      </c>
      <c r="AD1066">
        <v>11.772</v>
      </c>
      <c r="AE1066">
        <v>113.39867691409671</v>
      </c>
      <c r="AF1066">
        <v>104.95012429090445</v>
      </c>
      <c r="AG1066">
        <v>114.58329838874705</v>
      </c>
      <c r="AH1066">
        <v>321.02999999999997</v>
      </c>
      <c r="AI1066" t="e">
        <v>#N/A</v>
      </c>
      <c r="AJ1066" t="e">
        <v>#N/A</v>
      </c>
      <c r="AK1066">
        <v>9.4193132298526283</v>
      </c>
    </row>
    <row r="1067" spans="8:37" x14ac:dyDescent="0.25">
      <c r="H1067" s="15">
        <v>45345</v>
      </c>
      <c r="I1067">
        <v>113.44499999999999</v>
      </c>
      <c r="J1067">
        <v>9.3800000000000008</v>
      </c>
      <c r="K1067">
        <v>116.07</v>
      </c>
      <c r="L1067">
        <v>101.13826443129527</v>
      </c>
      <c r="M1067">
        <v>8.4042005791768055</v>
      </c>
      <c r="N1067">
        <v>91.07621247113164</v>
      </c>
      <c r="O1067">
        <v>62.45</v>
      </c>
      <c r="P1067">
        <v>143.80000000000001</v>
      </c>
      <c r="Q1067">
        <v>172.83</v>
      </c>
      <c r="R1067">
        <v>302.09299873747642</v>
      </c>
      <c r="S1067">
        <v>43.19</v>
      </c>
      <c r="T1067">
        <v>18.605080831408777</v>
      </c>
      <c r="U1067">
        <v>36.270207852193998</v>
      </c>
      <c r="V1067">
        <v>12.4465</v>
      </c>
      <c r="W1067">
        <v>9.3025404157043887</v>
      </c>
      <c r="X1067">
        <v>12.606</v>
      </c>
      <c r="Y1067">
        <v>1167.51</v>
      </c>
      <c r="Z1067">
        <v>156.18</v>
      </c>
      <c r="AA1067">
        <v>167.46</v>
      </c>
      <c r="AB1067">
        <v>106.59</v>
      </c>
      <c r="AC1067">
        <v>348.56351039260971</v>
      </c>
      <c r="AD1067">
        <v>11.848000000000001</v>
      </c>
      <c r="AE1067">
        <v>113.28618583067707</v>
      </c>
      <c r="AF1067">
        <v>104.99035142425986</v>
      </c>
      <c r="AG1067">
        <v>114.58699952111174</v>
      </c>
      <c r="AH1067">
        <v>321.70999999999998</v>
      </c>
      <c r="AI1067" t="e">
        <v>#N/A</v>
      </c>
      <c r="AJ1067" t="e">
        <v>#N/A</v>
      </c>
      <c r="AK1067">
        <v>9.4308992556513278</v>
      </c>
    </row>
    <row r="1068" spans="8:37" x14ac:dyDescent="0.25">
      <c r="H1068" s="15">
        <v>45348</v>
      </c>
      <c r="I1068">
        <v>113.411</v>
      </c>
      <c r="J1068">
        <v>9.39</v>
      </c>
      <c r="K1068">
        <v>116.04</v>
      </c>
      <c r="L1068">
        <v>100.90788833990976</v>
      </c>
      <c r="M1068">
        <v>8.4030235307271255</v>
      </c>
      <c r="N1068">
        <v>90.825265099124024</v>
      </c>
      <c r="O1068">
        <v>62.35</v>
      </c>
      <c r="P1068">
        <v>145.30000000000001</v>
      </c>
      <c r="Q1068">
        <v>173.04</v>
      </c>
      <c r="R1068">
        <v>301.35226410962161</v>
      </c>
      <c r="S1068">
        <v>44.5</v>
      </c>
      <c r="T1068">
        <v>18.561549100968186</v>
      </c>
      <c r="U1068">
        <v>36.230982019363758</v>
      </c>
      <c r="V1068">
        <v>12.4565</v>
      </c>
      <c r="W1068">
        <v>9.8662978331028111</v>
      </c>
      <c r="X1068">
        <v>12.558</v>
      </c>
      <c r="Y1068">
        <v>1166.24</v>
      </c>
      <c r="Z1068">
        <v>155.28</v>
      </c>
      <c r="AA1068">
        <v>166.79</v>
      </c>
      <c r="AB1068">
        <v>106.45</v>
      </c>
      <c r="AC1068">
        <v>348.06823420931306</v>
      </c>
      <c r="AD1068">
        <v>11.75</v>
      </c>
      <c r="AE1068">
        <v>113.29237136782896</v>
      </c>
      <c r="AF1068">
        <v>103.7888771220597</v>
      </c>
      <c r="AG1068">
        <v>114.38111712852516</v>
      </c>
      <c r="AH1068">
        <v>321.58999999999997</v>
      </c>
      <c r="AI1068" t="e">
        <v>#N/A</v>
      </c>
      <c r="AJ1068" t="e">
        <v>#N/A</v>
      </c>
      <c r="AK1068">
        <v>9.4207914427933197</v>
      </c>
    </row>
    <row r="1069" spans="8:37" x14ac:dyDescent="0.25">
      <c r="H1069" s="15">
        <v>45349</v>
      </c>
      <c r="I1069">
        <v>113.33799999999999</v>
      </c>
      <c r="J1069">
        <v>9.44</v>
      </c>
      <c r="K1069">
        <v>116.05</v>
      </c>
      <c r="L1069">
        <v>100.93529814847832</v>
      </c>
      <c r="M1069">
        <v>8.3901157234296573</v>
      </c>
      <c r="N1069">
        <v>90.807298866463924</v>
      </c>
      <c r="O1069">
        <v>62.39</v>
      </c>
      <c r="P1069">
        <v>146.26</v>
      </c>
      <c r="Q1069">
        <v>174</v>
      </c>
      <c r="R1069">
        <v>302.47070042916772</v>
      </c>
      <c r="S1069">
        <v>45.26</v>
      </c>
      <c r="T1069">
        <v>18.625011519675606</v>
      </c>
      <c r="U1069">
        <v>36.263938807483186</v>
      </c>
      <c r="V1069">
        <v>12.4093</v>
      </c>
      <c r="W1069">
        <v>10.266334900009216</v>
      </c>
      <c r="X1069">
        <v>12.571999999999999</v>
      </c>
      <c r="Y1069">
        <v>1166.4000000000001</v>
      </c>
      <c r="Z1069">
        <v>155.66</v>
      </c>
      <c r="AA1069">
        <v>166.96</v>
      </c>
      <c r="AB1069">
        <v>106.2</v>
      </c>
      <c r="AC1069">
        <v>348.27204865910977</v>
      </c>
      <c r="AD1069">
        <v>11.792</v>
      </c>
      <c r="AE1069">
        <v>113.3165271243502</v>
      </c>
      <c r="AF1069">
        <v>104.11964130301729</v>
      </c>
      <c r="AG1069">
        <v>114.40590767721879</v>
      </c>
      <c r="AH1069">
        <v>322.64</v>
      </c>
      <c r="AI1069" t="e">
        <v>#N/A</v>
      </c>
      <c r="AJ1069" t="e">
        <v>#N/A</v>
      </c>
      <c r="AK1069">
        <v>9.4252367449149848</v>
      </c>
    </row>
    <row r="1070" spans="8:37" x14ac:dyDescent="0.25">
      <c r="H1070" s="15">
        <v>45350</v>
      </c>
      <c r="I1070">
        <v>113.374</v>
      </c>
      <c r="J1070">
        <v>9.39</v>
      </c>
      <c r="K1070">
        <v>116.06</v>
      </c>
      <c r="L1070">
        <v>101.31526377580587</v>
      </c>
      <c r="M1070">
        <v>8.4179938007611455</v>
      </c>
      <c r="N1070">
        <v>90.957741280679087</v>
      </c>
      <c r="O1070">
        <v>62.09</v>
      </c>
      <c r="P1070">
        <v>145.88</v>
      </c>
      <c r="Q1070">
        <v>172.04</v>
      </c>
      <c r="R1070">
        <v>299.64254278830231</v>
      </c>
      <c r="S1070">
        <v>44.59</v>
      </c>
      <c r="T1070">
        <v>18.555083963830963</v>
      </c>
      <c r="U1070">
        <v>35.903764532201514</v>
      </c>
      <c r="V1070">
        <v>12.4657</v>
      </c>
      <c r="W1070">
        <v>10.426277911053699</v>
      </c>
      <c r="X1070">
        <v>12.545999999999999</v>
      </c>
      <c r="Y1070">
        <v>1167.43</v>
      </c>
      <c r="Z1070">
        <v>154.88999999999999</v>
      </c>
      <c r="AA1070">
        <v>165.48</v>
      </c>
      <c r="AB1070">
        <v>105.95</v>
      </c>
      <c r="AC1070">
        <v>348.80051670049818</v>
      </c>
      <c r="AD1070">
        <v>11.798</v>
      </c>
      <c r="AE1070">
        <v>113.65824007336599</v>
      </c>
      <c r="AF1070">
        <v>103.62642311315514</v>
      </c>
      <c r="AG1070">
        <v>114.17253075243099</v>
      </c>
      <c r="AH1070">
        <v>321.83</v>
      </c>
      <c r="AI1070" t="e">
        <v>#N/A</v>
      </c>
      <c r="AJ1070" t="e">
        <v>#N/A</v>
      </c>
      <c r="AK1070">
        <v>9.4461553297653875</v>
      </c>
    </row>
    <row r="1071" spans="8:37" x14ac:dyDescent="0.25">
      <c r="H1071" s="15">
        <v>45351</v>
      </c>
      <c r="I1071">
        <v>113.379</v>
      </c>
      <c r="J1071">
        <v>9.39</v>
      </c>
      <c r="K1071">
        <v>116.09</v>
      </c>
      <c r="L1071">
        <v>101.23484724683955</v>
      </c>
      <c r="M1071">
        <v>8.4001667693261766</v>
      </c>
      <c r="N1071">
        <v>91.379629629629619</v>
      </c>
      <c r="O1071">
        <v>62.39</v>
      </c>
      <c r="P1071">
        <v>147.76</v>
      </c>
      <c r="Q1071">
        <v>173.44</v>
      </c>
      <c r="R1071">
        <v>302.95030860705702</v>
      </c>
      <c r="S1071">
        <v>43.76</v>
      </c>
      <c r="T1071">
        <v>18.666666666666664</v>
      </c>
      <c r="U1071">
        <v>36.310185185185183</v>
      </c>
      <c r="V1071">
        <v>12.477399999999999</v>
      </c>
      <c r="W1071">
        <v>10.481481481481481</v>
      </c>
      <c r="X1071">
        <v>12.635999999999999</v>
      </c>
      <c r="Y1071">
        <v>1168.3699999999999</v>
      </c>
      <c r="Z1071">
        <v>154.91</v>
      </c>
      <c r="AA1071">
        <v>166.42</v>
      </c>
      <c r="AB1071">
        <v>105.82</v>
      </c>
      <c r="AC1071">
        <v>347.01851851851848</v>
      </c>
      <c r="AD1071">
        <v>11.768000000000001</v>
      </c>
      <c r="AE1071">
        <v>113.03021541736328</v>
      </c>
      <c r="AF1071">
        <v>103.78352671032836</v>
      </c>
      <c r="AG1071">
        <v>114.24536879905133</v>
      </c>
      <c r="AH1071">
        <v>322.48</v>
      </c>
      <c r="AI1071">
        <v>753.63</v>
      </c>
      <c r="AJ1071">
        <v>162.97</v>
      </c>
      <c r="AK1071">
        <v>9.3881074195589385</v>
      </c>
    </row>
    <row r="1072" spans="8:37" x14ac:dyDescent="0.25">
      <c r="H1072" s="15">
        <v>45352</v>
      </c>
      <c r="I1072">
        <v>113.572</v>
      </c>
      <c r="J1072">
        <v>9.42</v>
      </c>
      <c r="K1072">
        <v>116.1</v>
      </c>
      <c r="L1072">
        <v>101.06680115798359</v>
      </c>
      <c r="M1072">
        <v>8.4037937573428163</v>
      </c>
      <c r="N1072">
        <v>91.096143199852364</v>
      </c>
      <c r="O1072">
        <v>62.9</v>
      </c>
      <c r="P1072">
        <v>147.19999999999999</v>
      </c>
      <c r="Q1072">
        <v>175.98</v>
      </c>
      <c r="R1072">
        <v>305.1731005119409</v>
      </c>
      <c r="S1072">
        <v>45.06</v>
      </c>
      <c r="T1072">
        <v>18.545857169219413</v>
      </c>
      <c r="U1072">
        <v>36.976379405794425</v>
      </c>
      <c r="V1072">
        <v>12.5619</v>
      </c>
      <c r="W1072">
        <v>10.472411884111459</v>
      </c>
      <c r="X1072">
        <v>12.72</v>
      </c>
      <c r="Y1072">
        <v>1164.5999999999999</v>
      </c>
      <c r="Z1072">
        <v>156.02000000000001</v>
      </c>
      <c r="AA1072">
        <v>167.13</v>
      </c>
      <c r="AB1072">
        <v>106.86</v>
      </c>
      <c r="AC1072">
        <v>351.53164790551762</v>
      </c>
      <c r="AD1072">
        <v>11.901999999999999</v>
      </c>
      <c r="AE1072">
        <v>112.79860788126909</v>
      </c>
      <c r="AF1072">
        <v>104.40159853172889</v>
      </c>
      <c r="AG1072">
        <v>114.29117759784367</v>
      </c>
      <c r="AH1072">
        <v>323.2</v>
      </c>
      <c r="AI1072" t="e">
        <v>#N/A</v>
      </c>
      <c r="AJ1072" t="e">
        <v>#N/A</v>
      </c>
      <c r="AK1072">
        <v>9.3750078281628486</v>
      </c>
    </row>
    <row r="1073" spans="8:37" x14ac:dyDescent="0.25">
      <c r="H1073" s="15">
        <v>45355</v>
      </c>
      <c r="I1073">
        <v>113.592</v>
      </c>
      <c r="J1073">
        <v>9.44</v>
      </c>
      <c r="K1073">
        <v>116.1</v>
      </c>
      <c r="L1073">
        <v>100.77351273823649</v>
      </c>
      <c r="M1073">
        <v>8.4002575619346231</v>
      </c>
      <c r="N1073">
        <v>90.928347762018788</v>
      </c>
      <c r="O1073">
        <v>62.93</v>
      </c>
      <c r="P1073">
        <v>147.30000000000001</v>
      </c>
      <c r="Q1073">
        <v>178.22</v>
      </c>
      <c r="R1073">
        <v>309.07973723983508</v>
      </c>
      <c r="S1073">
        <v>44.26</v>
      </c>
      <c r="T1073">
        <v>18.456437649659236</v>
      </c>
      <c r="U1073">
        <v>37.014183090808615</v>
      </c>
      <c r="V1073">
        <v>12.6508</v>
      </c>
      <c r="W1073">
        <v>10.047890955977159</v>
      </c>
      <c r="X1073">
        <v>12.702</v>
      </c>
      <c r="Y1073">
        <v>1163.5999999999999</v>
      </c>
      <c r="Z1073">
        <v>155.15</v>
      </c>
      <c r="AA1073">
        <v>168.42</v>
      </c>
      <c r="AB1073">
        <v>107.83</v>
      </c>
      <c r="AC1073">
        <v>353.38920611530665</v>
      </c>
      <c r="AD1073">
        <v>11.956</v>
      </c>
      <c r="AE1073">
        <v>112.54222598691437</v>
      </c>
      <c r="AF1073">
        <v>104.38015468338442</v>
      </c>
      <c r="AG1073">
        <v>114.04195581683439</v>
      </c>
      <c r="AH1073">
        <v>323.38</v>
      </c>
      <c r="AI1073" t="e">
        <v>#N/A</v>
      </c>
      <c r="AJ1073" t="e">
        <v>#N/A</v>
      </c>
      <c r="AK1073">
        <v>9.4160120779908656</v>
      </c>
    </row>
    <row r="1074" spans="8:37" x14ac:dyDescent="0.25">
      <c r="H1074" s="15">
        <v>45356</v>
      </c>
      <c r="I1074">
        <v>113.873</v>
      </c>
      <c r="J1074">
        <v>9.44</v>
      </c>
      <c r="K1074">
        <v>116.11</v>
      </c>
      <c r="L1074">
        <v>101.02134191769871</v>
      </c>
      <c r="M1074">
        <v>8.4042045718122633</v>
      </c>
      <c r="N1074">
        <v>91.01289134438305</v>
      </c>
      <c r="O1074">
        <v>62.07</v>
      </c>
      <c r="P1074">
        <v>143.84</v>
      </c>
      <c r="Q1074">
        <v>176.65</v>
      </c>
      <c r="R1074">
        <v>306.14832871417286</v>
      </c>
      <c r="S1074">
        <v>43.79</v>
      </c>
      <c r="T1074">
        <v>18.453038674033149</v>
      </c>
      <c r="U1074">
        <v>36.526243093922645</v>
      </c>
      <c r="V1074">
        <v>12.6287</v>
      </c>
      <c r="W1074">
        <v>10.064456721915285</v>
      </c>
      <c r="X1074">
        <v>12.574</v>
      </c>
      <c r="Y1074">
        <v>1166.54</v>
      </c>
      <c r="Z1074">
        <v>155.03</v>
      </c>
      <c r="AA1074">
        <v>166.86</v>
      </c>
      <c r="AB1074">
        <v>107.45</v>
      </c>
      <c r="AC1074">
        <v>347.03499079189686</v>
      </c>
      <c r="AD1074">
        <v>12.028</v>
      </c>
      <c r="AE1074">
        <v>112.68125750366103</v>
      </c>
      <c r="AF1074">
        <v>103.39813078736627</v>
      </c>
      <c r="AG1074">
        <v>114.06710984765834</v>
      </c>
      <c r="AH1074">
        <v>321.79000000000002</v>
      </c>
      <c r="AI1074" t="e">
        <v>#N/A</v>
      </c>
      <c r="AJ1074" t="e">
        <v>#N/A</v>
      </c>
      <c r="AK1074">
        <v>9.4300479046433558</v>
      </c>
    </row>
    <row r="1075" spans="8:37" x14ac:dyDescent="0.25">
      <c r="H1075" s="15">
        <v>45357</v>
      </c>
      <c r="I1075">
        <v>113.999</v>
      </c>
      <c r="J1075">
        <v>9.4600000000000009</v>
      </c>
      <c r="K1075">
        <v>116.12</v>
      </c>
      <c r="L1075">
        <v>100.85835378739083</v>
      </c>
      <c r="M1075">
        <v>8.3896427072275142</v>
      </c>
      <c r="N1075">
        <v>90.680609062557323</v>
      </c>
      <c r="O1075">
        <v>62.48</v>
      </c>
      <c r="P1075">
        <v>144.91</v>
      </c>
      <c r="Q1075">
        <v>176.22</v>
      </c>
      <c r="R1075">
        <v>306.52743575004592</v>
      </c>
      <c r="S1075">
        <v>43.79</v>
      </c>
      <c r="T1075">
        <v>18.62043661713447</v>
      </c>
      <c r="U1075">
        <v>37.121629058888274</v>
      </c>
      <c r="V1075">
        <v>12.672800000000001</v>
      </c>
      <c r="W1075">
        <v>10.117409649605575</v>
      </c>
      <c r="X1075">
        <v>12.646000000000001</v>
      </c>
      <c r="Y1075">
        <v>1167.29</v>
      </c>
      <c r="Z1075">
        <v>155.58000000000001</v>
      </c>
      <c r="AA1075">
        <v>167.3</v>
      </c>
      <c r="AB1075">
        <v>107.61</v>
      </c>
      <c r="AC1075">
        <v>349.32122546321773</v>
      </c>
      <c r="AD1075">
        <v>12.122</v>
      </c>
      <c r="AE1075">
        <v>112.17462571898631</v>
      </c>
      <c r="AF1075">
        <v>104.224112608222</v>
      </c>
      <c r="AG1075">
        <v>113.81798138552315</v>
      </c>
      <c r="AH1075">
        <v>322.63</v>
      </c>
      <c r="AI1075" t="e">
        <v>#N/A</v>
      </c>
      <c r="AJ1075" t="e">
        <v>#N/A</v>
      </c>
      <c r="AK1075">
        <v>9.4555356737255867</v>
      </c>
    </row>
    <row r="1076" spans="8:37" x14ac:dyDescent="0.25">
      <c r="H1076" s="15">
        <v>45358</v>
      </c>
      <c r="I1076">
        <v>114.46899999999999</v>
      </c>
      <c r="J1076">
        <v>9.5399999999999991</v>
      </c>
      <c r="K1076">
        <v>116.16</v>
      </c>
      <c r="L1076">
        <v>100.91212259576324</v>
      </c>
      <c r="M1076">
        <v>8.4027187419835734</v>
      </c>
      <c r="N1076">
        <v>90.554996799853726</v>
      </c>
      <c r="O1076">
        <v>62.55</v>
      </c>
      <c r="P1076">
        <v>146.41</v>
      </c>
      <c r="Q1076">
        <v>179.2</v>
      </c>
      <c r="R1076">
        <v>310.8110024680808</v>
      </c>
      <c r="S1076">
        <v>43.82</v>
      </c>
      <c r="T1076">
        <v>18.56999177105239</v>
      </c>
      <c r="U1076">
        <v>37.318277406967177</v>
      </c>
      <c r="V1076">
        <v>12.768599999999999</v>
      </c>
      <c r="W1076">
        <v>11.438237176556644</v>
      </c>
      <c r="X1076">
        <v>12.773999999999999</v>
      </c>
      <c r="Y1076">
        <v>1164.3499999999999</v>
      </c>
      <c r="Z1076">
        <v>157.1</v>
      </c>
      <c r="AA1076">
        <v>166.66</v>
      </c>
      <c r="AB1076">
        <v>108.06</v>
      </c>
      <c r="AC1076">
        <v>353.76245771235261</v>
      </c>
      <c r="AD1076">
        <v>12.242000000000001</v>
      </c>
      <c r="AE1076">
        <v>111.79623068353064</v>
      </c>
      <c r="AF1076">
        <v>103.71119054567664</v>
      </c>
      <c r="AG1076">
        <v>114.26232400743206</v>
      </c>
      <c r="AH1076">
        <v>324.10000000000002</v>
      </c>
      <c r="AI1076" t="e">
        <v>#N/A</v>
      </c>
      <c r="AJ1076" t="e">
        <v>#N/A</v>
      </c>
      <c r="AK1076">
        <v>9.4450333759717768</v>
      </c>
    </row>
    <row r="1077" spans="8:37" x14ac:dyDescent="0.25">
      <c r="H1077" s="15">
        <v>45359</v>
      </c>
      <c r="I1077">
        <v>114.819</v>
      </c>
      <c r="J1077">
        <v>9.49</v>
      </c>
      <c r="K1077">
        <v>116.19</v>
      </c>
      <c r="L1077">
        <v>101.21656725450957</v>
      </c>
      <c r="M1077">
        <v>8.4371119406022625</v>
      </c>
      <c r="N1077">
        <v>90.58414845963982</v>
      </c>
      <c r="O1077">
        <v>62.59</v>
      </c>
      <c r="P1077">
        <v>145.24</v>
      </c>
      <c r="Q1077">
        <v>178.95</v>
      </c>
      <c r="R1077">
        <v>316.67189917812311</v>
      </c>
      <c r="S1077">
        <v>44</v>
      </c>
      <c r="T1077">
        <v>18.374622908858214</v>
      </c>
      <c r="U1077">
        <v>37.151476368955109</v>
      </c>
      <c r="V1077">
        <v>12.8484</v>
      </c>
      <c r="W1077">
        <v>11.682969192796415</v>
      </c>
      <c r="X1077">
        <v>12.686</v>
      </c>
      <c r="Y1077">
        <v>1167.1300000000001</v>
      </c>
      <c r="Z1077">
        <v>157.4</v>
      </c>
      <c r="AA1077">
        <v>166.81</v>
      </c>
      <c r="AB1077">
        <v>108.3</v>
      </c>
      <c r="AC1077">
        <v>345.70801718621442</v>
      </c>
      <c r="AD1077">
        <v>12.215999999999999</v>
      </c>
      <c r="AE1077">
        <v>111.58010947236932</v>
      </c>
      <c r="AF1077">
        <v>104.17132365746879</v>
      </c>
      <c r="AG1077">
        <v>114.78092180726162</v>
      </c>
      <c r="AH1077">
        <v>323.73</v>
      </c>
      <c r="AI1077" t="e">
        <v>#N/A</v>
      </c>
      <c r="AJ1077" t="e">
        <v>#N/A</v>
      </c>
      <c r="AK1077">
        <v>9.4116393964406448</v>
      </c>
    </row>
    <row r="1078" spans="8:37" x14ac:dyDescent="0.25">
      <c r="H1078" s="15">
        <v>45362</v>
      </c>
      <c r="I1078">
        <v>114.792</v>
      </c>
      <c r="J1078">
        <v>9.49</v>
      </c>
      <c r="K1078">
        <v>116.2</v>
      </c>
      <c r="L1078">
        <v>101.03770780405563</v>
      </c>
      <c r="M1078">
        <v>8.4374562780032463</v>
      </c>
      <c r="N1078">
        <v>90.713958810068647</v>
      </c>
      <c r="O1078">
        <v>62.47</v>
      </c>
      <c r="P1078">
        <v>145.91</v>
      </c>
      <c r="Q1078">
        <v>174.38</v>
      </c>
      <c r="R1078">
        <v>306.54183985028283</v>
      </c>
      <c r="S1078">
        <v>43.34</v>
      </c>
      <c r="T1078">
        <v>18.324942791762012</v>
      </c>
      <c r="U1078">
        <v>37.169336384439362</v>
      </c>
      <c r="V1078">
        <v>12.9086</v>
      </c>
      <c r="W1078">
        <v>11.615560640732264</v>
      </c>
      <c r="X1078">
        <v>12.686</v>
      </c>
      <c r="Y1078">
        <v>1172.23</v>
      </c>
      <c r="Z1078">
        <v>157.19</v>
      </c>
      <c r="AA1078">
        <v>167.28</v>
      </c>
      <c r="AB1078">
        <v>107.34</v>
      </c>
      <c r="AC1078">
        <v>341.62013729977116</v>
      </c>
      <c r="AD1078">
        <v>12.29</v>
      </c>
      <c r="AE1078">
        <v>111.89704679650804</v>
      </c>
      <c r="AF1078">
        <v>104.92601814770629</v>
      </c>
      <c r="AG1078">
        <v>114.70046540396454</v>
      </c>
      <c r="AH1078">
        <v>323.57</v>
      </c>
      <c r="AI1078" t="e">
        <v>#N/A</v>
      </c>
      <c r="AJ1078" t="e">
        <v>#N/A</v>
      </c>
      <c r="AK1078">
        <v>9.5879000701115196</v>
      </c>
    </row>
    <row r="1079" spans="8:37" x14ac:dyDescent="0.25">
      <c r="H1079" s="15">
        <v>45363</v>
      </c>
      <c r="I1079">
        <v>114.848</v>
      </c>
      <c r="J1079">
        <v>9.49</v>
      </c>
      <c r="K1079">
        <v>116.2</v>
      </c>
      <c r="L1079">
        <v>100.9648954252395</v>
      </c>
      <c r="M1079">
        <v>8.4421287586152403</v>
      </c>
      <c r="N1079">
        <v>90.67680190493634</v>
      </c>
      <c r="O1079">
        <v>63.09</v>
      </c>
      <c r="P1079">
        <v>146.34</v>
      </c>
      <c r="Q1079">
        <v>175.61</v>
      </c>
      <c r="R1079">
        <v>309.22193090953226</v>
      </c>
      <c r="S1079">
        <v>43.36</v>
      </c>
      <c r="T1079">
        <v>17.941203406905391</v>
      </c>
      <c r="U1079">
        <v>37.320267423756754</v>
      </c>
      <c r="V1079">
        <v>12.869300000000001</v>
      </c>
      <c r="W1079">
        <v>11.328876270720761</v>
      </c>
      <c r="X1079">
        <v>12.808</v>
      </c>
      <c r="Y1079">
        <v>1172.77</v>
      </c>
      <c r="Z1079">
        <v>158.96</v>
      </c>
      <c r="AA1079">
        <v>169.28</v>
      </c>
      <c r="AB1079">
        <v>107.66</v>
      </c>
      <c r="AC1079">
        <v>348.45681838996245</v>
      </c>
      <c r="AD1079">
        <v>12.488</v>
      </c>
      <c r="AE1079">
        <v>111.70140608887741</v>
      </c>
      <c r="AF1079">
        <v>105.59514594639286</v>
      </c>
      <c r="AG1079">
        <v>115.03702105233771</v>
      </c>
      <c r="AH1079">
        <v>325.27</v>
      </c>
      <c r="AI1079" t="e">
        <v>#N/A</v>
      </c>
      <c r="AJ1079" t="e">
        <v>#N/A</v>
      </c>
      <c r="AK1079">
        <v>9.5930201589766568</v>
      </c>
    </row>
    <row r="1080" spans="8:37" x14ac:dyDescent="0.25">
      <c r="H1080" s="15">
        <v>45364</v>
      </c>
      <c r="I1080">
        <v>114.952</v>
      </c>
      <c r="J1080">
        <v>9.5</v>
      </c>
      <c r="K1080">
        <v>116.2</v>
      </c>
      <c r="L1080">
        <v>100.7222195099189</v>
      </c>
      <c r="M1080">
        <v>8.4264612479894971</v>
      </c>
      <c r="N1080">
        <v>90.325819111070558</v>
      </c>
      <c r="O1080">
        <v>62.85</v>
      </c>
      <c r="P1080">
        <v>146.22</v>
      </c>
      <c r="Q1080">
        <v>174.62</v>
      </c>
      <c r="R1080">
        <v>307.81550847748298</v>
      </c>
      <c r="S1080">
        <v>43.53</v>
      </c>
      <c r="T1080">
        <v>17.997627087706491</v>
      </c>
      <c r="U1080">
        <v>37.172583736424201</v>
      </c>
      <c r="V1080">
        <v>12.8499</v>
      </c>
      <c r="W1080">
        <v>10.687231906543763</v>
      </c>
      <c r="X1080">
        <v>12.8</v>
      </c>
      <c r="Y1080">
        <v>1175.3900000000001</v>
      </c>
      <c r="Z1080">
        <v>159.68</v>
      </c>
      <c r="AA1080">
        <v>168.5</v>
      </c>
      <c r="AB1080">
        <v>107.87</v>
      </c>
      <c r="AC1080">
        <v>345.64205530710967</v>
      </c>
      <c r="AD1080">
        <v>12.598000000000001</v>
      </c>
      <c r="AE1080">
        <v>111.46855836074995</v>
      </c>
      <c r="AF1080">
        <v>104.91256344904257</v>
      </c>
      <c r="AG1080">
        <v>114.77672462847916</v>
      </c>
      <c r="AH1080">
        <v>325.29000000000002</v>
      </c>
      <c r="AI1080" t="e">
        <v>#N/A</v>
      </c>
      <c r="AJ1080" t="e">
        <v>#N/A</v>
      </c>
      <c r="AK1080">
        <v>9.4574023710459887</v>
      </c>
    </row>
    <row r="1081" spans="8:37" x14ac:dyDescent="0.25">
      <c r="H1081" s="15">
        <v>45365</v>
      </c>
      <c r="I1081">
        <v>114.824</v>
      </c>
      <c r="J1081">
        <v>9.49</v>
      </c>
      <c r="K1081">
        <v>116.13</v>
      </c>
      <c r="L1081">
        <v>100.44013906504379</v>
      </c>
      <c r="M1081">
        <v>8.4086517416217177</v>
      </c>
      <c r="N1081">
        <v>89.896206484798384</v>
      </c>
      <c r="O1081">
        <v>62.81</v>
      </c>
      <c r="P1081">
        <v>144.69999999999999</v>
      </c>
      <c r="Q1081">
        <v>172.58</v>
      </c>
      <c r="R1081">
        <v>303.867548348318</v>
      </c>
      <c r="S1081">
        <v>42.72</v>
      </c>
      <c r="T1081">
        <v>17.975567190226876</v>
      </c>
      <c r="U1081">
        <v>36.947735831725915</v>
      </c>
      <c r="V1081">
        <v>12.916399999999999</v>
      </c>
      <c r="W1081">
        <v>9.8190502434095706</v>
      </c>
      <c r="X1081">
        <v>12.757999999999999</v>
      </c>
      <c r="Y1081">
        <v>1176.42</v>
      </c>
      <c r="Z1081">
        <v>159.30000000000001</v>
      </c>
      <c r="AA1081">
        <v>169.17</v>
      </c>
      <c r="AB1081">
        <v>107.68</v>
      </c>
      <c r="AC1081">
        <v>347.39597685312754</v>
      </c>
      <c r="AD1081">
        <v>12.496</v>
      </c>
      <c r="AE1081">
        <v>111.7514806759296</v>
      </c>
      <c r="AF1081">
        <v>103.80962970483064</v>
      </c>
      <c r="AG1081">
        <v>113.97632176483543</v>
      </c>
      <c r="AH1081">
        <v>324.42</v>
      </c>
      <c r="AI1081" t="e">
        <v>#N/A</v>
      </c>
      <c r="AJ1081" t="e">
        <v>#N/A</v>
      </c>
      <c r="AK1081">
        <v>9.4160681038412353</v>
      </c>
    </row>
    <row r="1082" spans="8:37" x14ac:dyDescent="0.25">
      <c r="H1082" s="15">
        <v>45366</v>
      </c>
      <c r="I1082">
        <v>114.717</v>
      </c>
      <c r="J1082">
        <v>9.49</v>
      </c>
      <c r="K1082">
        <v>116.12</v>
      </c>
      <c r="L1082">
        <v>100.29571804314044</v>
      </c>
      <c r="M1082">
        <v>8.3915435090120241</v>
      </c>
      <c r="N1082">
        <v>89.939360529217197</v>
      </c>
      <c r="O1082">
        <v>62.19</v>
      </c>
      <c r="P1082">
        <v>142.47</v>
      </c>
      <c r="Q1082">
        <v>171.69</v>
      </c>
      <c r="R1082">
        <v>301.12617614941843</v>
      </c>
      <c r="S1082">
        <v>42.68</v>
      </c>
      <c r="T1082">
        <v>18.063212054391766</v>
      </c>
      <c r="U1082">
        <v>36.661613377434769</v>
      </c>
      <c r="V1082">
        <v>12.785</v>
      </c>
      <c r="W1082">
        <v>10.14332965821389</v>
      </c>
      <c r="X1082">
        <v>12.673999999999999</v>
      </c>
      <c r="Y1082">
        <v>1177.73</v>
      </c>
      <c r="Z1082">
        <v>159.11000000000001</v>
      </c>
      <c r="AA1082">
        <v>167.12</v>
      </c>
      <c r="AB1082">
        <v>106.8</v>
      </c>
      <c r="AC1082">
        <v>344.17493568540976</v>
      </c>
      <c r="AD1082">
        <v>12.72</v>
      </c>
      <c r="AE1082">
        <v>111.61289107691724</v>
      </c>
      <c r="AF1082">
        <v>103.5381037057101</v>
      </c>
      <c r="AG1082">
        <v>113.63938211602328</v>
      </c>
      <c r="AH1082">
        <v>323.52</v>
      </c>
      <c r="AI1082" t="e">
        <v>#N/A</v>
      </c>
      <c r="AJ1082" t="e">
        <v>#N/A</v>
      </c>
      <c r="AK1082">
        <v>9.4486443731036456</v>
      </c>
    </row>
    <row r="1083" spans="8:37" x14ac:dyDescent="0.25">
      <c r="H1083" s="15">
        <v>45369</v>
      </c>
      <c r="I1083" t="e">
        <v>#N/A</v>
      </c>
      <c r="J1083">
        <v>9.49</v>
      </c>
      <c r="K1083">
        <v>116.16</v>
      </c>
      <c r="L1083">
        <v>100.0146612872208</v>
      </c>
      <c r="M1083">
        <v>8.3583533189091295</v>
      </c>
      <c r="N1083">
        <v>90.045082344281909</v>
      </c>
      <c r="O1083">
        <v>62.6</v>
      </c>
      <c r="P1083">
        <v>143.16</v>
      </c>
      <c r="Q1083">
        <v>172.21</v>
      </c>
      <c r="R1083">
        <v>303.22513813178017</v>
      </c>
      <c r="S1083" t="e">
        <v>#N/A</v>
      </c>
      <c r="T1083">
        <v>18.078940104885454</v>
      </c>
      <c r="U1083">
        <v>36.884718005336282</v>
      </c>
      <c r="V1083">
        <v>12.8659</v>
      </c>
      <c r="W1083">
        <v>10.488545404361027</v>
      </c>
      <c r="X1083">
        <v>12.746</v>
      </c>
      <c r="Y1083">
        <v>1178.3</v>
      </c>
      <c r="Z1083">
        <v>158.94</v>
      </c>
      <c r="AA1083">
        <v>168.23</v>
      </c>
      <c r="AB1083">
        <v>106.92</v>
      </c>
      <c r="AC1083">
        <v>342.87422945993194</v>
      </c>
      <c r="AD1083">
        <v>12.74</v>
      </c>
      <c r="AE1083">
        <v>111.05026160538183</v>
      </c>
      <c r="AF1083" t="e">
        <v>#N/A</v>
      </c>
      <c r="AG1083">
        <v>113.49570918762221</v>
      </c>
      <c r="AH1083">
        <v>323.81</v>
      </c>
      <c r="AI1083" t="e">
        <v>#N/A</v>
      </c>
      <c r="AJ1083" t="e">
        <v>#N/A</v>
      </c>
      <c r="AK1083">
        <v>9.4191180180360234</v>
      </c>
    </row>
    <row r="1084" spans="8:37" x14ac:dyDescent="0.25">
      <c r="H1084" s="15">
        <v>45370</v>
      </c>
      <c r="I1084">
        <v>114.854</v>
      </c>
      <c r="J1084" t="e">
        <v>#N/A</v>
      </c>
      <c r="K1084">
        <v>116.17</v>
      </c>
      <c r="L1084">
        <v>100.17289645001766</v>
      </c>
      <c r="M1084">
        <v>8.3622862197416694</v>
      </c>
      <c r="N1084">
        <v>90.141752577319593</v>
      </c>
      <c r="O1084">
        <v>62.55</v>
      </c>
      <c r="P1084">
        <v>143.1</v>
      </c>
      <c r="Q1084">
        <v>170.63</v>
      </c>
      <c r="R1084">
        <v>296.97403021027998</v>
      </c>
      <c r="S1084">
        <v>42.71</v>
      </c>
      <c r="T1084">
        <v>18.087260677466862</v>
      </c>
      <c r="U1084">
        <v>36.517396907216494</v>
      </c>
      <c r="V1084">
        <v>12.7866</v>
      </c>
      <c r="W1084">
        <v>10.364506627393224</v>
      </c>
      <c r="X1084">
        <v>12.816000000000001</v>
      </c>
      <c r="Y1084">
        <v>1179.6300000000001</v>
      </c>
      <c r="Z1084">
        <v>159.55000000000001</v>
      </c>
      <c r="AA1084">
        <v>167.48</v>
      </c>
      <c r="AB1084">
        <v>106.36</v>
      </c>
      <c r="AC1084">
        <v>348.01178203240056</v>
      </c>
      <c r="AD1084">
        <v>12.907999999999999</v>
      </c>
      <c r="AE1084">
        <v>111.1696313836409</v>
      </c>
      <c r="AF1084">
        <v>103.87924179616626</v>
      </c>
      <c r="AG1084">
        <v>113.49127947518812</v>
      </c>
      <c r="AH1084">
        <v>323.91000000000003</v>
      </c>
      <c r="AI1084" t="e">
        <v>#N/A</v>
      </c>
      <c r="AJ1084" t="e">
        <v>#N/A</v>
      </c>
      <c r="AK1084">
        <v>9.3581074190088902</v>
      </c>
    </row>
    <row r="1085" spans="8:37" x14ac:dyDescent="0.25">
      <c r="H1085" s="15">
        <v>45371</v>
      </c>
      <c r="I1085">
        <v>114.873</v>
      </c>
      <c r="J1085">
        <v>9.5299999999999994</v>
      </c>
      <c r="K1085">
        <v>116.2</v>
      </c>
      <c r="L1085">
        <v>100.03281051391016</v>
      </c>
      <c r="M1085">
        <v>8.34839559066363</v>
      </c>
      <c r="N1085">
        <v>90.19237849779087</v>
      </c>
      <c r="O1085">
        <v>62.84</v>
      </c>
      <c r="P1085">
        <v>144.63</v>
      </c>
      <c r="Q1085">
        <v>172.63</v>
      </c>
      <c r="R1085">
        <v>298.6831165525324</v>
      </c>
      <c r="S1085">
        <v>43.05</v>
      </c>
      <c r="T1085">
        <v>18.611929307805596</v>
      </c>
      <c r="U1085">
        <v>36.657768777614137</v>
      </c>
      <c r="V1085">
        <v>12.8697</v>
      </c>
      <c r="W1085">
        <v>10.456553755522826</v>
      </c>
      <c r="X1085">
        <v>12.952</v>
      </c>
      <c r="Y1085">
        <v>1179.5899999999999</v>
      </c>
      <c r="Z1085">
        <v>159.19</v>
      </c>
      <c r="AA1085">
        <v>169.16</v>
      </c>
      <c r="AB1085">
        <v>106.69</v>
      </c>
      <c r="AC1085">
        <v>350.18409425625919</v>
      </c>
      <c r="AD1085">
        <v>12.964</v>
      </c>
      <c r="AE1085">
        <v>110.80779981123624</v>
      </c>
      <c r="AF1085">
        <v>103.95850172482474</v>
      </c>
      <c r="AG1085">
        <v>113.42148369639779</v>
      </c>
      <c r="AH1085">
        <v>325.35000000000002</v>
      </c>
      <c r="AI1085" t="e">
        <v>#N/A</v>
      </c>
      <c r="AJ1085" t="e">
        <v>#N/A</v>
      </c>
      <c r="AK1085">
        <v>9.3390127754388903</v>
      </c>
    </row>
    <row r="1086" spans="8:37" x14ac:dyDescent="0.25">
      <c r="H1086" s="15">
        <v>45372</v>
      </c>
      <c r="I1086">
        <v>115.024</v>
      </c>
      <c r="J1086">
        <v>9.59</v>
      </c>
      <c r="K1086">
        <v>116.28</v>
      </c>
      <c r="L1086">
        <v>99.355937335312305</v>
      </c>
      <c r="M1086">
        <v>8.3077842732057832</v>
      </c>
      <c r="N1086">
        <v>90.426413704181243</v>
      </c>
      <c r="O1086">
        <v>64.099999999999994</v>
      </c>
      <c r="P1086">
        <v>145.57</v>
      </c>
      <c r="Q1086">
        <v>178.09</v>
      </c>
      <c r="R1086">
        <v>304.33137759733972</v>
      </c>
      <c r="S1086">
        <v>43.52</v>
      </c>
      <c r="T1086">
        <v>18.7879904218088</v>
      </c>
      <c r="U1086">
        <v>37.322711364892243</v>
      </c>
      <c r="V1086">
        <v>13.073600000000001</v>
      </c>
      <c r="W1086">
        <v>10.287345735862957</v>
      </c>
      <c r="X1086">
        <v>12.988</v>
      </c>
      <c r="Y1086">
        <v>1176.31</v>
      </c>
      <c r="Z1086">
        <v>160.37</v>
      </c>
      <c r="AA1086">
        <v>171.25</v>
      </c>
      <c r="AB1086">
        <v>107.4</v>
      </c>
      <c r="AC1086">
        <v>317.76570270768093</v>
      </c>
      <c r="AD1086">
        <v>13.064</v>
      </c>
      <c r="AE1086">
        <v>110.16084426385328</v>
      </c>
      <c r="AF1086">
        <v>103.3877873305639</v>
      </c>
      <c r="AG1086">
        <v>112.88769933310557</v>
      </c>
      <c r="AH1086">
        <v>327.47000000000003</v>
      </c>
      <c r="AI1086" t="e">
        <v>#N/A</v>
      </c>
      <c r="AJ1086" t="e">
        <v>#N/A</v>
      </c>
      <c r="AK1086">
        <v>9.2610559006109323</v>
      </c>
    </row>
    <row r="1087" spans="8:37" x14ac:dyDescent="0.25">
      <c r="H1087" s="15">
        <v>45373</v>
      </c>
      <c r="I1087">
        <v>115.178</v>
      </c>
      <c r="J1087">
        <v>9.6</v>
      </c>
      <c r="K1087">
        <v>116.31</v>
      </c>
      <c r="L1087">
        <v>99.974951692844641</v>
      </c>
      <c r="M1087">
        <v>8.3516665361123508</v>
      </c>
      <c r="N1087">
        <v>90.912456042939098</v>
      </c>
      <c r="O1087">
        <v>64.03</v>
      </c>
      <c r="P1087">
        <v>144.86000000000001</v>
      </c>
      <c r="Q1087">
        <v>176.85</v>
      </c>
      <c r="R1087">
        <v>302.71509317418389</v>
      </c>
      <c r="S1087">
        <v>43.39</v>
      </c>
      <c r="T1087">
        <v>18.813622061817508</v>
      </c>
      <c r="U1087">
        <v>37.088191745326668</v>
      </c>
      <c r="V1087">
        <v>13.0892</v>
      </c>
      <c r="W1087">
        <v>9.994447529150472</v>
      </c>
      <c r="X1087">
        <v>12.948</v>
      </c>
      <c r="Y1087">
        <v>1177.8699999999999</v>
      </c>
      <c r="Z1087">
        <v>160.31</v>
      </c>
      <c r="AA1087">
        <v>170.54</v>
      </c>
      <c r="AB1087">
        <v>107.12</v>
      </c>
      <c r="AC1087">
        <v>312.32648528595223</v>
      </c>
      <c r="AD1087">
        <v>13.135999999999999</v>
      </c>
      <c r="AE1087">
        <v>110.66228432489127</v>
      </c>
      <c r="AF1087">
        <v>104.12736137541151</v>
      </c>
      <c r="AG1087">
        <v>113.32896944213604</v>
      </c>
      <c r="AH1087">
        <v>326.01</v>
      </c>
      <c r="AI1087" t="e">
        <v>#N/A</v>
      </c>
      <c r="AJ1087" t="e">
        <v>#N/A</v>
      </c>
      <c r="AK1087">
        <v>9.3694341957248852</v>
      </c>
    </row>
    <row r="1088" spans="8:37" x14ac:dyDescent="0.25">
      <c r="H1088" s="15">
        <v>45376</v>
      </c>
      <c r="I1088">
        <v>115.1</v>
      </c>
      <c r="J1088">
        <v>9.6</v>
      </c>
      <c r="K1088">
        <v>116.31</v>
      </c>
      <c r="L1088">
        <v>99.576033400875403</v>
      </c>
      <c r="M1088">
        <v>8.330137331766398</v>
      </c>
      <c r="N1088">
        <v>90.615483990034136</v>
      </c>
      <c r="O1088">
        <v>63.57</v>
      </c>
      <c r="P1088">
        <v>144.13</v>
      </c>
      <c r="Q1088">
        <v>176.54</v>
      </c>
      <c r="R1088">
        <v>302.76288534816121</v>
      </c>
      <c r="S1088">
        <v>42.95</v>
      </c>
      <c r="T1088">
        <v>18.79671495801421</v>
      </c>
      <c r="U1088">
        <v>36.702962074374824</v>
      </c>
      <c r="V1088">
        <v>13.008900000000001</v>
      </c>
      <c r="W1088">
        <v>9.8274430192857789</v>
      </c>
      <c r="X1088">
        <v>12.923999999999999</v>
      </c>
      <c r="Y1088">
        <v>1177.55</v>
      </c>
      <c r="Z1088">
        <v>159.84</v>
      </c>
      <c r="AA1088">
        <v>169.45</v>
      </c>
      <c r="AB1088">
        <v>106.92</v>
      </c>
      <c r="AC1088">
        <v>308.03727968995105</v>
      </c>
      <c r="AD1088">
        <v>13.14</v>
      </c>
      <c r="AE1088">
        <v>110.18146102259973</v>
      </c>
      <c r="AF1088">
        <v>102.79462155132128</v>
      </c>
      <c r="AG1088">
        <v>112.7481182398612</v>
      </c>
      <c r="AH1088">
        <v>325.95</v>
      </c>
      <c r="AI1088" t="e">
        <v>#N/A</v>
      </c>
      <c r="AJ1088" t="e">
        <v>#N/A</v>
      </c>
      <c r="AK1088">
        <v>9.400125392498353</v>
      </c>
    </row>
    <row r="1089" spans="8:37" x14ac:dyDescent="0.25">
      <c r="H1089" s="15">
        <v>45377</v>
      </c>
      <c r="I1089">
        <v>115.187</v>
      </c>
      <c r="J1089">
        <v>9.6</v>
      </c>
      <c r="K1089">
        <v>116.32</v>
      </c>
      <c r="L1089">
        <v>99.037668834866807</v>
      </c>
      <c r="M1089">
        <v>8.2871150736618837</v>
      </c>
      <c r="N1089">
        <v>90.637983565691073</v>
      </c>
      <c r="O1089">
        <v>63.74</v>
      </c>
      <c r="P1089">
        <v>144.19</v>
      </c>
      <c r="Q1089">
        <v>176.66</v>
      </c>
      <c r="R1089">
        <v>301.95407642599122</v>
      </c>
      <c r="S1089">
        <v>42.95</v>
      </c>
      <c r="T1089">
        <v>18.880989751638815</v>
      </c>
      <c r="U1089">
        <v>37.000276982734746</v>
      </c>
      <c r="V1089">
        <v>13.096</v>
      </c>
      <c r="W1089">
        <v>9.7128612316498941</v>
      </c>
      <c r="X1089">
        <v>12.912000000000001</v>
      </c>
      <c r="Y1089">
        <v>1179.48</v>
      </c>
      <c r="Z1089">
        <v>160.81</v>
      </c>
      <c r="AA1089">
        <v>170.17</v>
      </c>
      <c r="AB1089">
        <v>106.78</v>
      </c>
      <c r="AC1089">
        <v>310.58074046717752</v>
      </c>
      <c r="AD1089">
        <v>13.29</v>
      </c>
      <c r="AE1089">
        <v>109.6900653074631</v>
      </c>
      <c r="AF1089">
        <v>102.87579979785978</v>
      </c>
      <c r="AG1089">
        <v>112.12081349584076</v>
      </c>
      <c r="AH1089">
        <v>326.32</v>
      </c>
      <c r="AI1089" t="e">
        <v>#N/A</v>
      </c>
      <c r="AJ1089" t="e">
        <v>#N/A</v>
      </c>
      <c r="AK1089">
        <v>9.4053613725924361</v>
      </c>
    </row>
    <row r="1090" spans="8:37" x14ac:dyDescent="0.25">
      <c r="H1090" s="15">
        <v>45378</v>
      </c>
      <c r="I1090">
        <v>115.345</v>
      </c>
      <c r="J1090">
        <v>9.61</v>
      </c>
      <c r="K1090">
        <v>116.37</v>
      </c>
      <c r="L1090">
        <v>99.002238883431914</v>
      </c>
      <c r="M1090">
        <v>8.2823674889832848</v>
      </c>
      <c r="N1090">
        <v>90.872539051668355</v>
      </c>
      <c r="O1090">
        <v>63.7</v>
      </c>
      <c r="P1090">
        <v>143.91999999999999</v>
      </c>
      <c r="Q1090">
        <v>176.74</v>
      </c>
      <c r="R1090">
        <v>299.52744162753595</v>
      </c>
      <c r="S1090">
        <v>43.64</v>
      </c>
      <c r="T1090">
        <v>19.364081708106106</v>
      </c>
      <c r="U1090">
        <v>36.90498197615306</v>
      </c>
      <c r="V1090">
        <v>13.1021</v>
      </c>
      <c r="W1090">
        <v>10.158055273130604</v>
      </c>
      <c r="X1090">
        <v>13.002000000000001</v>
      </c>
      <c r="Y1090">
        <v>1176.83</v>
      </c>
      <c r="Z1090">
        <v>161.35</v>
      </c>
      <c r="AA1090">
        <v>170</v>
      </c>
      <c r="AB1090">
        <v>106.59</v>
      </c>
      <c r="AC1090">
        <v>315.13078842776594</v>
      </c>
      <c r="AD1090">
        <v>13.401999999999999</v>
      </c>
      <c r="AE1090">
        <v>109.96280012050086</v>
      </c>
      <c r="AF1090">
        <v>101.90566502118435</v>
      </c>
      <c r="AG1090">
        <v>112.51414119058208</v>
      </c>
      <c r="AH1090">
        <v>327.75</v>
      </c>
      <c r="AI1090" t="e">
        <v>#N/A</v>
      </c>
      <c r="AJ1090" t="e">
        <v>#N/A</v>
      </c>
      <c r="AK1090">
        <v>9.3501547536336798</v>
      </c>
    </row>
    <row r="1091" spans="8:37" x14ac:dyDescent="0.25">
      <c r="H1091" s="15">
        <v>45379</v>
      </c>
      <c r="I1091">
        <v>115.384</v>
      </c>
      <c r="J1091">
        <v>9.6300000000000008</v>
      </c>
      <c r="K1091">
        <v>116.39</v>
      </c>
      <c r="L1091">
        <v>99.615281323297111</v>
      </c>
      <c r="M1091">
        <v>8.3416621834822848</v>
      </c>
      <c r="N1091">
        <v>91.070766950722486</v>
      </c>
      <c r="O1091">
        <v>64.14</v>
      </c>
      <c r="P1091">
        <v>144.51</v>
      </c>
      <c r="Q1091">
        <v>177.67</v>
      </c>
      <c r="R1091">
        <v>303.46023180793526</v>
      </c>
      <c r="S1091">
        <v>43.88</v>
      </c>
      <c r="T1091">
        <v>19.460911448684701</v>
      </c>
      <c r="U1091">
        <v>37.173490181548729</v>
      </c>
      <c r="V1091">
        <v>13.2234</v>
      </c>
      <c r="W1091">
        <v>10.142645424231198</v>
      </c>
      <c r="X1091">
        <v>12.984</v>
      </c>
      <c r="Y1091">
        <v>1176.32</v>
      </c>
      <c r="Z1091">
        <v>162.19999999999999</v>
      </c>
      <c r="AA1091">
        <v>170.16</v>
      </c>
      <c r="AB1091">
        <v>106.9</v>
      </c>
      <c r="AC1091">
        <v>321.05409410892929</v>
      </c>
      <c r="AD1091">
        <v>13.506</v>
      </c>
      <c r="AE1091">
        <v>110.70419998086828</v>
      </c>
      <c r="AF1091">
        <v>103.37462001184163</v>
      </c>
      <c r="AG1091">
        <v>113.29401230867917</v>
      </c>
      <c r="AH1091">
        <v>327.63</v>
      </c>
      <c r="AI1091">
        <v>754.54</v>
      </c>
      <c r="AJ1091" t="e">
        <v>#N/A</v>
      </c>
      <c r="AK1091">
        <v>9.4158176775409892</v>
      </c>
    </row>
    <row r="1092" spans="8:37" x14ac:dyDescent="0.25">
      <c r="H1092" s="15">
        <v>45380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  <c r="N1092" t="e">
        <v>#N/A</v>
      </c>
      <c r="O1092">
        <v>64.28</v>
      </c>
      <c r="P1092" t="e">
        <v>#N/A</v>
      </c>
      <c r="Q1092" t="e"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 t="e">
        <v>#N/A</v>
      </c>
      <c r="Y1092" t="e">
        <v>#N/A</v>
      </c>
      <c r="Z1092" t="e">
        <v>#N/A</v>
      </c>
      <c r="AA1092" t="e">
        <v>#N/A</v>
      </c>
      <c r="AB1092" t="e">
        <v>#N/A</v>
      </c>
      <c r="AC1092" t="e">
        <v>#N/A</v>
      </c>
      <c r="AD1092" t="e">
        <v>#N/A</v>
      </c>
      <c r="AE1092" t="e">
        <v>#N/A</v>
      </c>
      <c r="AF1092" t="e">
        <v>#N/A</v>
      </c>
      <c r="AG1092">
        <v>113.30808026243828</v>
      </c>
      <c r="AH1092" t="e">
        <v>#N/A</v>
      </c>
      <c r="AI1092" t="e">
        <v>#N/A</v>
      </c>
      <c r="AJ1092">
        <v>163.26</v>
      </c>
      <c r="AK1092" t="e">
        <v>#N/A</v>
      </c>
    </row>
    <row r="1093" spans="8:37" x14ac:dyDescent="0.25">
      <c r="H1093" s="15">
        <v>45383</v>
      </c>
      <c r="I1093" t="e">
        <v>#N/A</v>
      </c>
      <c r="J1093" t="e">
        <v>#N/A</v>
      </c>
      <c r="K1093" t="e">
        <v>#N/A</v>
      </c>
      <c r="L1093" t="e">
        <v>#N/A</v>
      </c>
      <c r="M1093" t="e">
        <v>#N/A</v>
      </c>
      <c r="N1093" t="e">
        <v>#N/A</v>
      </c>
      <c r="O1093">
        <v>64.48</v>
      </c>
      <c r="P1093" t="e">
        <v>#N/A</v>
      </c>
      <c r="Q1093" t="e">
        <v>#N/A</v>
      </c>
      <c r="R1093" t="e">
        <v>#N/A</v>
      </c>
      <c r="S1093" t="e">
        <v>#N/A</v>
      </c>
      <c r="T1093">
        <v>19.418832075998882</v>
      </c>
      <c r="U1093" t="e">
        <v>#N/A</v>
      </c>
      <c r="V1093" t="e">
        <v>#N/A</v>
      </c>
      <c r="W1093">
        <v>10.32876967495576</v>
      </c>
      <c r="X1093" t="e">
        <v>#N/A</v>
      </c>
      <c r="Y1093" t="e">
        <v>#N/A</v>
      </c>
      <c r="Z1093" t="e">
        <v>#N/A</v>
      </c>
      <c r="AA1093" t="e">
        <v>#N/A</v>
      </c>
      <c r="AB1093" t="e">
        <v>#N/A</v>
      </c>
      <c r="AC1093">
        <v>315.88898202477412</v>
      </c>
      <c r="AD1093" t="e">
        <v>#N/A</v>
      </c>
      <c r="AE1093" t="e">
        <v>#N/A</v>
      </c>
      <c r="AF1093" t="e">
        <v>#N/A</v>
      </c>
      <c r="AG1093" t="e">
        <v>#N/A</v>
      </c>
      <c r="AH1093" t="e">
        <v>#N/A</v>
      </c>
      <c r="AI1093" t="e">
        <v>#N/A</v>
      </c>
      <c r="AJ1093" t="e">
        <v>#N/A</v>
      </c>
      <c r="AK1093" t="e">
        <v>#N/A</v>
      </c>
    </row>
    <row r="1094" spans="8:37" x14ac:dyDescent="0.25">
      <c r="H1094" s="15">
        <v>45384</v>
      </c>
      <c r="I1094">
        <v>114.93300000000001</v>
      </c>
      <c r="J1094">
        <v>9.6</v>
      </c>
      <c r="K1094">
        <v>116.38</v>
      </c>
      <c r="L1094">
        <v>99.102621665667741</v>
      </c>
      <c r="M1094">
        <v>8.2748641516004753</v>
      </c>
      <c r="N1094">
        <v>91.075408618127781</v>
      </c>
      <c r="O1094">
        <v>63.95</v>
      </c>
      <c r="P1094">
        <v>142.51</v>
      </c>
      <c r="Q1094">
        <v>174.77</v>
      </c>
      <c r="R1094">
        <v>298.01427831259525</v>
      </c>
      <c r="S1094">
        <v>42.48</v>
      </c>
      <c r="T1094">
        <v>18.898588410104015</v>
      </c>
      <c r="U1094">
        <v>36.513280089153049</v>
      </c>
      <c r="V1094">
        <v>13.257099999999999</v>
      </c>
      <c r="W1094">
        <v>9.7604011887072808</v>
      </c>
      <c r="X1094">
        <v>12.884</v>
      </c>
      <c r="Y1094">
        <v>1181.31</v>
      </c>
      <c r="Z1094">
        <v>161.19999999999999</v>
      </c>
      <c r="AA1094">
        <v>172</v>
      </c>
      <c r="AB1094">
        <v>108.08</v>
      </c>
      <c r="AC1094">
        <v>312.46285289747397</v>
      </c>
      <c r="AD1094">
        <v>13.5</v>
      </c>
      <c r="AE1094">
        <v>110.71237093931104</v>
      </c>
      <c r="AF1094">
        <v>103.51514541958331</v>
      </c>
      <c r="AG1094">
        <v>112.30947930499742</v>
      </c>
      <c r="AH1094">
        <v>326</v>
      </c>
      <c r="AI1094" t="e">
        <v>#N/A</v>
      </c>
      <c r="AJ1094" t="e">
        <v>#N/A</v>
      </c>
      <c r="AK1094">
        <v>9.5212229492841942</v>
      </c>
    </row>
    <row r="1095" spans="8:37" x14ac:dyDescent="0.25">
      <c r="H1095" s="15">
        <v>45385</v>
      </c>
      <c r="I1095">
        <v>114.89700000000001</v>
      </c>
      <c r="J1095">
        <v>9.6</v>
      </c>
      <c r="K1095">
        <v>116.4</v>
      </c>
      <c r="L1095">
        <v>98.946481965341277</v>
      </c>
      <c r="M1095">
        <v>8.2518730654836645</v>
      </c>
      <c r="N1095">
        <v>90.587203397654875</v>
      </c>
      <c r="O1095">
        <v>64.09</v>
      </c>
      <c r="P1095">
        <v>142.72</v>
      </c>
      <c r="Q1095">
        <v>174.31</v>
      </c>
      <c r="R1095">
        <v>298.90274612901635</v>
      </c>
      <c r="S1095">
        <v>42.25</v>
      </c>
      <c r="T1095">
        <v>18.687101837318806</v>
      </c>
      <c r="U1095">
        <v>36.319361093158527</v>
      </c>
      <c r="V1095">
        <v>13.1638</v>
      </c>
      <c r="W1095">
        <v>9.731326747299418</v>
      </c>
      <c r="X1095">
        <v>12.896000000000001</v>
      </c>
      <c r="Y1095">
        <v>1182.1500000000001</v>
      </c>
      <c r="Z1095">
        <v>162.1</v>
      </c>
      <c r="AA1095">
        <v>169.58</v>
      </c>
      <c r="AB1095">
        <v>108.16</v>
      </c>
      <c r="AC1095">
        <v>306.78607700120023</v>
      </c>
      <c r="AD1095">
        <v>13.702</v>
      </c>
      <c r="AE1095">
        <v>110.34570503474572</v>
      </c>
      <c r="AF1095">
        <v>103.20280477270761</v>
      </c>
      <c r="AG1095">
        <v>111.94935917623002</v>
      </c>
      <c r="AH1095">
        <v>325.85000000000002</v>
      </c>
      <c r="AI1095" t="e">
        <v>#N/A</v>
      </c>
      <c r="AJ1095" t="e">
        <v>#N/A</v>
      </c>
      <c r="AK1095">
        <v>9.4012947249819465</v>
      </c>
    </row>
    <row r="1096" spans="8:37" x14ac:dyDescent="0.25">
      <c r="H1096" s="15">
        <v>45386</v>
      </c>
      <c r="I1096">
        <v>115.009</v>
      </c>
      <c r="J1096">
        <v>9.6300000000000008</v>
      </c>
      <c r="K1096">
        <v>116.44</v>
      </c>
      <c r="L1096">
        <v>98.727693555836666</v>
      </c>
      <c r="M1096">
        <v>8.2332808031142033</v>
      </c>
      <c r="N1096">
        <v>90.468735611013898</v>
      </c>
      <c r="O1096">
        <v>64.31</v>
      </c>
      <c r="P1096">
        <v>140.83000000000001</v>
      </c>
      <c r="Q1096">
        <v>176.5</v>
      </c>
      <c r="R1096">
        <v>300.37776043908923</v>
      </c>
      <c r="S1096">
        <v>41.82</v>
      </c>
      <c r="T1096">
        <v>18.390275347637903</v>
      </c>
      <c r="U1096">
        <v>36.577953771065474</v>
      </c>
      <c r="V1096">
        <v>13.2355</v>
      </c>
      <c r="W1096">
        <v>9.3286674647757621</v>
      </c>
      <c r="X1096">
        <v>12.757999999999999</v>
      </c>
      <c r="Y1096">
        <v>1179.98</v>
      </c>
      <c r="Z1096">
        <v>162.91999999999999</v>
      </c>
      <c r="AA1096">
        <v>170.02</v>
      </c>
      <c r="AB1096" t="e">
        <v>#N/A</v>
      </c>
      <c r="AC1096">
        <v>304.32820701722073</v>
      </c>
      <c r="AD1096">
        <v>13.555999999999999</v>
      </c>
      <c r="AE1096">
        <v>109.55037461697457</v>
      </c>
      <c r="AF1096" t="e">
        <v>#N/A</v>
      </c>
      <c r="AG1096">
        <v>111.19973899317809</v>
      </c>
      <c r="AH1096">
        <v>324.58</v>
      </c>
      <c r="AI1096" t="e">
        <v>#N/A</v>
      </c>
      <c r="AJ1096" t="e">
        <v>#N/A</v>
      </c>
      <c r="AK1096">
        <v>9.3494525102943999</v>
      </c>
    </row>
    <row r="1097" spans="8:37" x14ac:dyDescent="0.25">
      <c r="H1097" s="15">
        <v>45387</v>
      </c>
      <c r="I1097">
        <v>114.803</v>
      </c>
      <c r="J1097">
        <v>9.69</v>
      </c>
      <c r="K1097">
        <v>116.44</v>
      </c>
      <c r="L1097">
        <v>99.175123426804291</v>
      </c>
      <c r="M1097">
        <v>8.2635698228497034</v>
      </c>
      <c r="N1097">
        <v>90.623846437799941</v>
      </c>
      <c r="O1097">
        <v>63.6</v>
      </c>
      <c r="P1097">
        <v>142.5</v>
      </c>
      <c r="Q1097">
        <v>174.37</v>
      </c>
      <c r="R1097">
        <v>296.51181219026591</v>
      </c>
      <c r="S1097">
        <v>42.19</v>
      </c>
      <c r="T1097">
        <v>18.567737172388338</v>
      </c>
      <c r="U1097">
        <v>36.101882613510519</v>
      </c>
      <c r="V1097">
        <v>13.073700000000001</v>
      </c>
      <c r="W1097">
        <v>9.32078257659653</v>
      </c>
      <c r="X1097">
        <v>12.894</v>
      </c>
      <c r="Y1097">
        <v>1182.58</v>
      </c>
      <c r="Z1097">
        <v>161.12</v>
      </c>
      <c r="AA1097">
        <v>170.35</v>
      </c>
      <c r="AB1097">
        <v>108.32</v>
      </c>
      <c r="AC1097">
        <v>307.30897009966782</v>
      </c>
      <c r="AD1097">
        <v>13.622</v>
      </c>
      <c r="AE1097">
        <v>110.87711228577376</v>
      </c>
      <c r="AF1097">
        <v>102.15948891445923</v>
      </c>
      <c r="AG1097">
        <v>111.71662504730963</v>
      </c>
      <c r="AH1097">
        <v>324.79000000000002</v>
      </c>
      <c r="AI1097" t="e">
        <v>#N/A</v>
      </c>
      <c r="AJ1097" t="e">
        <v>#N/A</v>
      </c>
      <c r="AK1097">
        <v>9.4957083698111884</v>
      </c>
    </row>
    <row r="1098" spans="8:37" x14ac:dyDescent="0.25">
      <c r="H1098" s="15">
        <v>45390</v>
      </c>
      <c r="I1098">
        <v>114.749</v>
      </c>
      <c r="J1098">
        <v>9.64</v>
      </c>
      <c r="K1098">
        <v>116.44</v>
      </c>
      <c r="L1098">
        <v>98.486020419794514</v>
      </c>
      <c r="M1098">
        <v>8.1971267362524625</v>
      </c>
      <c r="N1098">
        <v>90.359447004608299</v>
      </c>
      <c r="O1098">
        <v>63.83</v>
      </c>
      <c r="P1098">
        <v>142.27000000000001</v>
      </c>
      <c r="Q1098">
        <v>174.91</v>
      </c>
      <c r="R1098">
        <v>296.07887837683808</v>
      </c>
      <c r="S1098">
        <v>42.29</v>
      </c>
      <c r="T1098">
        <v>18.737327188940093</v>
      </c>
      <c r="U1098">
        <v>36.428571428571431</v>
      </c>
      <c r="V1098">
        <v>13.137700000000001</v>
      </c>
      <c r="W1098">
        <v>9.6221198156682028</v>
      </c>
      <c r="X1098">
        <v>12.875999999999999</v>
      </c>
      <c r="Y1098">
        <v>1181.72</v>
      </c>
      <c r="Z1098">
        <v>161.84</v>
      </c>
      <c r="AA1098">
        <v>170.31</v>
      </c>
      <c r="AB1098">
        <v>108.2</v>
      </c>
      <c r="AC1098">
        <v>305.80645161290323</v>
      </c>
      <c r="AD1098">
        <v>13.744</v>
      </c>
      <c r="AE1098">
        <v>109.73196984253636</v>
      </c>
      <c r="AF1098">
        <v>101.78347527315954</v>
      </c>
      <c r="AG1098">
        <v>111.08555470518313</v>
      </c>
      <c r="AH1098">
        <v>325.91000000000003</v>
      </c>
      <c r="AI1098" t="e">
        <v>#N/A</v>
      </c>
      <c r="AJ1098" t="e">
        <v>#N/A</v>
      </c>
      <c r="AK1098">
        <v>9.4425265831854244</v>
      </c>
    </row>
    <row r="1099" spans="8:37" x14ac:dyDescent="0.25">
      <c r="H1099" s="15">
        <v>45391</v>
      </c>
      <c r="I1099">
        <v>114.946</v>
      </c>
      <c r="J1099">
        <v>9.66</v>
      </c>
      <c r="K1099">
        <v>116.46</v>
      </c>
      <c r="L1099">
        <v>98.823146948724457</v>
      </c>
      <c r="M1099">
        <v>8.2283959864198994</v>
      </c>
      <c r="N1099">
        <v>90.419161676646723</v>
      </c>
      <c r="O1099">
        <v>63.93</v>
      </c>
      <c r="P1099">
        <v>143.13999999999999</v>
      </c>
      <c r="Q1099">
        <v>175.63</v>
      </c>
      <c r="R1099">
        <v>300.58919643045618</v>
      </c>
      <c r="S1099">
        <v>42.44</v>
      </c>
      <c r="T1099">
        <v>18.820819898664212</v>
      </c>
      <c r="U1099">
        <v>36.34269921695072</v>
      </c>
      <c r="V1099">
        <v>13.1419</v>
      </c>
      <c r="W1099">
        <v>9.792722247812069</v>
      </c>
      <c r="X1099">
        <v>12.882</v>
      </c>
      <c r="Y1099">
        <v>1182.5899999999999</v>
      </c>
      <c r="Z1099">
        <v>161.37</v>
      </c>
      <c r="AA1099">
        <v>170.63</v>
      </c>
      <c r="AB1099">
        <v>108.72</v>
      </c>
      <c r="AC1099">
        <v>308.10686319668355</v>
      </c>
      <c r="AD1099">
        <v>13.64</v>
      </c>
      <c r="AE1099">
        <v>109.81596011668698</v>
      </c>
      <c r="AF1099">
        <v>101.76714060511664</v>
      </c>
      <c r="AG1099">
        <v>111.82485083476548</v>
      </c>
      <c r="AH1099">
        <v>325.95999999999998</v>
      </c>
      <c r="AI1099" t="e">
        <v>#N/A</v>
      </c>
      <c r="AJ1099" t="e">
        <v>#N/A</v>
      </c>
      <c r="AK1099">
        <v>9.4428061164501944</v>
      </c>
    </row>
    <row r="1100" spans="8:37" x14ac:dyDescent="0.25">
      <c r="H1100" s="15">
        <v>45392</v>
      </c>
      <c r="I1100">
        <v>114.568</v>
      </c>
      <c r="J1100">
        <v>9.6300000000000008</v>
      </c>
      <c r="K1100">
        <v>116.45</v>
      </c>
      <c r="L1100">
        <v>98.320390226598633</v>
      </c>
      <c r="M1100">
        <v>8.2123506874969205</v>
      </c>
      <c r="N1100">
        <v>91.104694485842018</v>
      </c>
      <c r="O1100">
        <v>64.040000000000006</v>
      </c>
      <c r="P1100">
        <v>141.56</v>
      </c>
      <c r="Q1100">
        <v>174.58</v>
      </c>
      <c r="R1100">
        <v>297.45738784098927</v>
      </c>
      <c r="S1100">
        <v>42.2</v>
      </c>
      <c r="T1100">
        <v>18.545081967213115</v>
      </c>
      <c r="U1100">
        <v>36.468423994038744</v>
      </c>
      <c r="V1100">
        <v>13.192</v>
      </c>
      <c r="W1100">
        <v>9.5659463487332328</v>
      </c>
      <c r="X1100">
        <v>12.78</v>
      </c>
      <c r="Y1100">
        <v>1185.42</v>
      </c>
      <c r="Z1100">
        <v>161.77000000000001</v>
      </c>
      <c r="AA1100">
        <v>172.45</v>
      </c>
      <c r="AB1100">
        <v>109.2</v>
      </c>
      <c r="AC1100">
        <v>302.16095380029799</v>
      </c>
      <c r="AD1100">
        <v>13.65</v>
      </c>
      <c r="AE1100">
        <v>110.2818553173786</v>
      </c>
      <c r="AF1100">
        <v>102.72799652836304</v>
      </c>
      <c r="AG1100">
        <v>110.9033624473084</v>
      </c>
      <c r="AH1100">
        <v>324.94</v>
      </c>
      <c r="AI1100" t="e">
        <v>#N/A</v>
      </c>
      <c r="AJ1100" t="e">
        <v>#N/A</v>
      </c>
      <c r="AK1100">
        <v>9.3653992431388051</v>
      </c>
    </row>
    <row r="1101" spans="8:37" x14ac:dyDescent="0.25">
      <c r="H1101" s="15">
        <v>45393</v>
      </c>
      <c r="I1101">
        <v>114.312</v>
      </c>
      <c r="J1101">
        <v>9.6</v>
      </c>
      <c r="K1101">
        <v>116.48</v>
      </c>
      <c r="L1101">
        <v>98.793501906342598</v>
      </c>
      <c r="M1101">
        <v>8.2060807241591345</v>
      </c>
      <c r="N1101">
        <v>91.173726441500278</v>
      </c>
      <c r="O1101">
        <v>64.28</v>
      </c>
      <c r="P1101">
        <v>142.38999999999999</v>
      </c>
      <c r="Q1101">
        <v>174.7</v>
      </c>
      <c r="R1101">
        <v>298.98330101870744</v>
      </c>
      <c r="S1101">
        <v>42.69</v>
      </c>
      <c r="T1101">
        <v>18.790819182683336</v>
      </c>
      <c r="U1101">
        <v>36.319742489270382</v>
      </c>
      <c r="V1101">
        <v>12.994</v>
      </c>
      <c r="W1101">
        <v>8.9289046463892507</v>
      </c>
      <c r="X1101">
        <v>12.878</v>
      </c>
      <c r="Y1101">
        <v>1187.5999999999999</v>
      </c>
      <c r="Z1101">
        <v>160.68</v>
      </c>
      <c r="AA1101">
        <v>173.43</v>
      </c>
      <c r="AB1101">
        <v>109.68</v>
      </c>
      <c r="AC1101">
        <v>303.40548609815261</v>
      </c>
      <c r="AD1101">
        <v>13.474</v>
      </c>
      <c r="AE1101">
        <v>111.12091429025818</v>
      </c>
      <c r="AF1101">
        <v>103.55436291512663</v>
      </c>
      <c r="AG1101">
        <v>111.38734215557972</v>
      </c>
      <c r="AH1101">
        <v>325.10000000000002</v>
      </c>
      <c r="AI1101" t="e">
        <v>#N/A</v>
      </c>
      <c r="AJ1101" t="e">
        <v>#N/A</v>
      </c>
      <c r="AK1101">
        <v>9.3618652983751272</v>
      </c>
    </row>
    <row r="1102" spans="8:37" x14ac:dyDescent="0.25">
      <c r="H1102" s="15">
        <v>45394</v>
      </c>
      <c r="I1102">
        <v>114.511</v>
      </c>
      <c r="J1102">
        <v>9.58</v>
      </c>
      <c r="K1102">
        <v>116.51</v>
      </c>
      <c r="L1102">
        <v>99.620784021954861</v>
      </c>
      <c r="M1102">
        <v>8.2464672157103021</v>
      </c>
      <c r="N1102">
        <v>91.993986092839691</v>
      </c>
      <c r="O1102">
        <v>64.12</v>
      </c>
      <c r="P1102">
        <v>139.55000000000001</v>
      </c>
      <c r="Q1102">
        <v>175.49</v>
      </c>
      <c r="R1102">
        <v>298.31656939549418</v>
      </c>
      <c r="S1102">
        <v>41.66</v>
      </c>
      <c r="T1102">
        <v>18.361210298816012</v>
      </c>
      <c r="U1102">
        <v>36.184457808682581</v>
      </c>
      <c r="V1102">
        <v>12.9975</v>
      </c>
      <c r="W1102">
        <v>8.5792144333771851</v>
      </c>
      <c r="X1102">
        <v>12.673999999999999</v>
      </c>
      <c r="Y1102">
        <v>1182.25</v>
      </c>
      <c r="Z1102">
        <v>160.59</v>
      </c>
      <c r="AA1102">
        <v>171.93</v>
      </c>
      <c r="AB1102">
        <v>108.5</v>
      </c>
      <c r="AC1102">
        <v>296.3728622439391</v>
      </c>
      <c r="AD1102">
        <v>13.304</v>
      </c>
      <c r="AE1102">
        <v>111.55591826647064</v>
      </c>
      <c r="AF1102">
        <v>103.40830979860105</v>
      </c>
      <c r="AG1102">
        <v>110.9586466649332</v>
      </c>
      <c r="AH1102">
        <v>322.33</v>
      </c>
      <c r="AI1102" t="e">
        <v>#N/A</v>
      </c>
      <c r="AJ1102" t="e">
        <v>#N/A</v>
      </c>
      <c r="AK1102">
        <v>9.3194965412310484</v>
      </c>
    </row>
    <row r="1103" spans="8:37" x14ac:dyDescent="0.25">
      <c r="H1103" s="15">
        <v>45397</v>
      </c>
      <c r="I1103">
        <v>114.102</v>
      </c>
      <c r="J1103">
        <v>9.5399999999999991</v>
      </c>
      <c r="K1103">
        <v>116.49</v>
      </c>
      <c r="L1103">
        <v>99.46553973503687</v>
      </c>
      <c r="M1103">
        <v>8.2200347786617396</v>
      </c>
      <c r="N1103">
        <v>91.81083113952613</v>
      </c>
      <c r="O1103">
        <v>63.87</v>
      </c>
      <c r="P1103">
        <v>136.03</v>
      </c>
      <c r="Q1103">
        <v>175.49</v>
      </c>
      <c r="R1103">
        <v>297.41874211985464</v>
      </c>
      <c r="S1103">
        <v>41.31</v>
      </c>
      <c r="T1103">
        <v>18.221135765325307</v>
      </c>
      <c r="U1103">
        <v>35.699511094396385</v>
      </c>
      <c r="V1103">
        <v>12.8446</v>
      </c>
      <c r="W1103">
        <v>7.8977059044753659</v>
      </c>
      <c r="X1103">
        <v>12.536</v>
      </c>
      <c r="Y1103">
        <v>1177.5999999999999</v>
      </c>
      <c r="Z1103">
        <v>161.01</v>
      </c>
      <c r="AA1103">
        <v>169.99</v>
      </c>
      <c r="AB1103">
        <v>108.01</v>
      </c>
      <c r="AC1103">
        <v>294.53742008273781</v>
      </c>
      <c r="AD1103">
        <v>13.334</v>
      </c>
      <c r="AE1103">
        <v>111.51916149119214</v>
      </c>
      <c r="AF1103">
        <v>103.33381561544948</v>
      </c>
      <c r="AG1103">
        <v>110.04719914180681</v>
      </c>
      <c r="AH1103">
        <v>320.83</v>
      </c>
      <c r="AI1103" t="e">
        <v>#N/A</v>
      </c>
      <c r="AJ1103" t="e">
        <v>#N/A</v>
      </c>
      <c r="AK1103">
        <v>9.3804146083554905</v>
      </c>
    </row>
    <row r="1104" spans="8:37" x14ac:dyDescent="0.25">
      <c r="H1104" s="15">
        <v>45398</v>
      </c>
      <c r="I1104">
        <v>113.65</v>
      </c>
      <c r="J1104">
        <v>9.48</v>
      </c>
      <c r="K1104">
        <v>116.48</v>
      </c>
      <c r="L1104">
        <v>99.573892022562447</v>
      </c>
      <c r="M1104">
        <v>8.1877711522965342</v>
      </c>
      <c r="N1104">
        <v>91.858823529411765</v>
      </c>
      <c r="O1104">
        <v>62.82</v>
      </c>
      <c r="P1104">
        <v>136.1</v>
      </c>
      <c r="Q1104">
        <v>170.54</v>
      </c>
      <c r="R1104">
        <v>290.45995165189362</v>
      </c>
      <c r="S1104">
        <v>41.09</v>
      </c>
      <c r="T1104">
        <v>18.230588235294118</v>
      </c>
      <c r="U1104">
        <v>35.501176470588234</v>
      </c>
      <c r="V1104">
        <v>12.6668</v>
      </c>
      <c r="W1104">
        <v>8.1976470588235308</v>
      </c>
      <c r="X1104">
        <v>12.512</v>
      </c>
      <c r="Y1104">
        <v>1179.21</v>
      </c>
      <c r="Z1104">
        <v>157.9</v>
      </c>
      <c r="AA1104">
        <v>166.45</v>
      </c>
      <c r="AB1104">
        <v>106.99</v>
      </c>
      <c r="AC1104">
        <v>295.47294117647061</v>
      </c>
      <c r="AD1104">
        <v>13.151999999999999</v>
      </c>
      <c r="AE1104">
        <v>112.49766317485897</v>
      </c>
      <c r="AF1104">
        <v>102.85279613215148</v>
      </c>
      <c r="AG1104">
        <v>109.60966962127316</v>
      </c>
      <c r="AH1104">
        <v>318.29000000000002</v>
      </c>
      <c r="AI1104" t="e">
        <v>#N/A</v>
      </c>
      <c r="AJ1104" t="e">
        <v>#N/A</v>
      </c>
      <c r="AK1104">
        <v>9.4478646253021754</v>
      </c>
    </row>
    <row r="1105" spans="8:37" x14ac:dyDescent="0.25">
      <c r="H1105" s="15">
        <v>45399</v>
      </c>
      <c r="I1105">
        <v>113.904</v>
      </c>
      <c r="J1105">
        <v>9.5</v>
      </c>
      <c r="K1105">
        <v>116.48</v>
      </c>
      <c r="L1105">
        <v>99.514025241827838</v>
      </c>
      <c r="M1105">
        <v>8.1932355199620712</v>
      </c>
      <c r="N1105">
        <v>91.727699530516432</v>
      </c>
      <c r="O1105">
        <v>62.34</v>
      </c>
      <c r="P1105">
        <v>134.76</v>
      </c>
      <c r="Q1105">
        <v>170.58</v>
      </c>
      <c r="R1105">
        <v>290.28617368315264</v>
      </c>
      <c r="S1105">
        <v>40.700000000000003</v>
      </c>
      <c r="T1105">
        <v>18.901408450704224</v>
      </c>
      <c r="U1105">
        <v>35.112676056338032</v>
      </c>
      <c r="V1105">
        <v>12.6723</v>
      </c>
      <c r="W1105">
        <v>8.206572769953052</v>
      </c>
      <c r="X1105">
        <v>12.436</v>
      </c>
      <c r="Y1105">
        <v>1179.06</v>
      </c>
      <c r="Z1105">
        <v>158.22999999999999</v>
      </c>
      <c r="AA1105">
        <v>166.85</v>
      </c>
      <c r="AB1105">
        <v>107.01</v>
      </c>
      <c r="AC1105">
        <v>295.34272300469485</v>
      </c>
      <c r="AD1105">
        <v>13.334</v>
      </c>
      <c r="AE1105">
        <v>112.43899548038321</v>
      </c>
      <c r="AF1105">
        <v>102.56386471039924</v>
      </c>
      <c r="AG1105">
        <v>109.39843230624139</v>
      </c>
      <c r="AH1105">
        <v>317.61</v>
      </c>
      <c r="AI1105" t="e">
        <v>#N/A</v>
      </c>
      <c r="AJ1105" t="e">
        <v>#N/A</v>
      </c>
      <c r="AK1105">
        <v>9.4175002447911034</v>
      </c>
    </row>
    <row r="1106" spans="8:37" x14ac:dyDescent="0.25">
      <c r="H1106" s="15">
        <v>45400</v>
      </c>
      <c r="I1106">
        <v>113.916</v>
      </c>
      <c r="J1106">
        <v>9.51</v>
      </c>
      <c r="K1106">
        <v>116.51</v>
      </c>
      <c r="L1106">
        <v>99.244287693376833</v>
      </c>
      <c r="M1106">
        <v>8.1866242296445275</v>
      </c>
      <c r="N1106">
        <v>91.683093964141563</v>
      </c>
      <c r="O1106">
        <v>62.31</v>
      </c>
      <c r="P1106">
        <v>134.6</v>
      </c>
      <c r="Q1106">
        <v>167.01</v>
      </c>
      <c r="R1106">
        <v>284.77139438656604</v>
      </c>
      <c r="S1106">
        <v>40.32</v>
      </c>
      <c r="T1106">
        <v>19.158922369285648</v>
      </c>
      <c r="U1106">
        <v>35.360931193091155</v>
      </c>
      <c r="V1106">
        <v>12.618499999999999</v>
      </c>
      <c r="W1106">
        <v>8.2887449544729197</v>
      </c>
      <c r="X1106">
        <v>12.388</v>
      </c>
      <c r="Y1106">
        <v>1175.92</v>
      </c>
      <c r="Z1106">
        <v>159.91999999999999</v>
      </c>
      <c r="AA1106">
        <v>167.21</v>
      </c>
      <c r="AB1106">
        <v>107.41</v>
      </c>
      <c r="AC1106">
        <v>296.6300572608655</v>
      </c>
      <c r="AD1106">
        <v>13.518000000000001</v>
      </c>
      <c r="AE1106">
        <v>112.64844356233705</v>
      </c>
      <c r="AF1106">
        <v>102.71166073229065</v>
      </c>
      <c r="AG1106">
        <v>109.44668282866068</v>
      </c>
      <c r="AH1106">
        <v>318.27</v>
      </c>
      <c r="AI1106" t="e">
        <v>#N/A</v>
      </c>
      <c r="AJ1106" t="e">
        <v>#N/A</v>
      </c>
      <c r="AK1106">
        <v>9.419971290398319</v>
      </c>
    </row>
    <row r="1107" spans="8:37" x14ac:dyDescent="0.25">
      <c r="H1107" s="15">
        <v>45401</v>
      </c>
      <c r="I1107">
        <v>113.93600000000001</v>
      </c>
      <c r="J1107">
        <v>9.52</v>
      </c>
      <c r="K1107">
        <v>116.53</v>
      </c>
      <c r="L1107">
        <v>99.524713787533685</v>
      </c>
      <c r="M1107">
        <v>8.1917050648650882</v>
      </c>
      <c r="N1107">
        <v>91.749577623427825</v>
      </c>
      <c r="O1107">
        <v>61.32</v>
      </c>
      <c r="P1107">
        <v>133.83000000000001</v>
      </c>
      <c r="Q1107">
        <v>165.79</v>
      </c>
      <c r="R1107">
        <v>282.87382892638362</v>
      </c>
      <c r="S1107">
        <v>40.08</v>
      </c>
      <c r="T1107">
        <v>19.204054815092924</v>
      </c>
      <c r="U1107">
        <v>34.836681058757279</v>
      </c>
      <c r="V1107">
        <v>12.567</v>
      </c>
      <c r="W1107">
        <v>8.1002440397972606</v>
      </c>
      <c r="X1107">
        <v>12.28</v>
      </c>
      <c r="Y1107">
        <v>1174.22</v>
      </c>
      <c r="Z1107">
        <v>159.22999999999999</v>
      </c>
      <c r="AA1107">
        <v>164.31</v>
      </c>
      <c r="AB1107">
        <v>106.02</v>
      </c>
      <c r="AC1107">
        <v>297.42819598272951</v>
      </c>
      <c r="AD1107">
        <v>13.571999999999999</v>
      </c>
      <c r="AE1107">
        <v>112.8524428726802</v>
      </c>
      <c r="AF1107">
        <v>102.33983551147834</v>
      </c>
      <c r="AG1107">
        <v>109.20072762798836</v>
      </c>
      <c r="AH1107">
        <v>316.81</v>
      </c>
      <c r="AI1107" t="e">
        <v>#N/A</v>
      </c>
      <c r="AJ1107" t="e">
        <v>#N/A</v>
      </c>
      <c r="AK1107">
        <v>9.3469468452409075</v>
      </c>
    </row>
    <row r="1108" spans="8:37" x14ac:dyDescent="0.25">
      <c r="H1108" s="15">
        <v>45404</v>
      </c>
      <c r="I1108">
        <v>114.129</v>
      </c>
      <c r="J1108">
        <v>9.42</v>
      </c>
      <c r="K1108">
        <v>116.53</v>
      </c>
      <c r="L1108">
        <v>99.405756282361935</v>
      </c>
      <c r="M1108">
        <v>8.1724695124523112</v>
      </c>
      <c r="N1108">
        <v>91.820828246783734</v>
      </c>
      <c r="O1108">
        <v>61.48</v>
      </c>
      <c r="P1108">
        <v>135.03</v>
      </c>
      <c r="Q1108">
        <v>164.5</v>
      </c>
      <c r="R1108">
        <v>280.09948568464927</v>
      </c>
      <c r="S1108">
        <v>40.53</v>
      </c>
      <c r="T1108">
        <v>19.701380411306229</v>
      </c>
      <c r="U1108">
        <v>35.195793032209593</v>
      </c>
      <c r="V1108">
        <v>12.682600000000001</v>
      </c>
      <c r="W1108">
        <v>8.2542961780448856</v>
      </c>
      <c r="X1108">
        <v>12.385999999999999</v>
      </c>
      <c r="Y1108">
        <v>1182.3</v>
      </c>
      <c r="Z1108">
        <v>161.19999999999999</v>
      </c>
      <c r="AA1108">
        <v>165.7</v>
      </c>
      <c r="AB1108">
        <v>106.16</v>
      </c>
      <c r="AC1108">
        <v>298.07493661376657</v>
      </c>
      <c r="AD1108">
        <v>13.848000000000001</v>
      </c>
      <c r="AE1108">
        <v>113.17691949337818</v>
      </c>
      <c r="AF1108">
        <v>102.5493307116829</v>
      </c>
      <c r="AG1108">
        <v>109.33500185859205</v>
      </c>
      <c r="AH1108">
        <v>319.02999999999997</v>
      </c>
      <c r="AI1108" t="e">
        <v>#N/A</v>
      </c>
      <c r="AJ1108" t="e">
        <v>#N/A</v>
      </c>
      <c r="AK1108">
        <v>9.4760434959872519</v>
      </c>
    </row>
    <row r="1109" spans="8:37" x14ac:dyDescent="0.25">
      <c r="H1109" s="15">
        <v>45405</v>
      </c>
      <c r="I1109">
        <v>114.334</v>
      </c>
      <c r="J1109">
        <v>9.44</v>
      </c>
      <c r="K1109">
        <v>116.55</v>
      </c>
      <c r="L1109">
        <v>98.993458866511048</v>
      </c>
      <c r="M1109">
        <v>8.148995560311997</v>
      </c>
      <c r="N1109">
        <v>91.504672897196258</v>
      </c>
      <c r="O1109">
        <v>62.27</v>
      </c>
      <c r="P1109">
        <v>137.63999999999999</v>
      </c>
      <c r="Q1109">
        <v>165.9</v>
      </c>
      <c r="R1109">
        <v>283.26460068947915</v>
      </c>
      <c r="S1109">
        <v>40.96</v>
      </c>
      <c r="T1109">
        <v>19.467289719626166</v>
      </c>
      <c r="U1109">
        <v>35.633177570093451</v>
      </c>
      <c r="V1109">
        <v>12.766299999999999</v>
      </c>
      <c r="W1109">
        <v>8.4485981308411198</v>
      </c>
      <c r="X1109">
        <v>12.532</v>
      </c>
      <c r="Y1109">
        <v>1186.3599999999999</v>
      </c>
      <c r="Z1109">
        <v>162.87</v>
      </c>
      <c r="AA1109">
        <v>166.38</v>
      </c>
      <c r="AB1109">
        <v>107.48</v>
      </c>
      <c r="AC1109">
        <v>296.10280373831773</v>
      </c>
      <c r="AD1109">
        <v>14.157999999999999</v>
      </c>
      <c r="AE1109">
        <v>112.31969853995668</v>
      </c>
      <c r="AF1109">
        <v>102.89804709083063</v>
      </c>
      <c r="AG1109">
        <v>109.33667104382384</v>
      </c>
      <c r="AH1109">
        <v>321.75</v>
      </c>
      <c r="AI1109" t="e">
        <v>#N/A</v>
      </c>
      <c r="AJ1109" t="e">
        <v>#N/A</v>
      </c>
      <c r="AK1109">
        <v>9.407300114093113</v>
      </c>
    </row>
    <row r="1110" spans="8:37" x14ac:dyDescent="0.25">
      <c r="H1110" s="15">
        <v>45406</v>
      </c>
      <c r="I1110">
        <v>114.125</v>
      </c>
      <c r="J1110">
        <v>9.42</v>
      </c>
      <c r="K1110">
        <v>116.55</v>
      </c>
      <c r="L1110">
        <v>98.695001933830468</v>
      </c>
      <c r="M1110">
        <v>8.1316166168649069</v>
      </c>
      <c r="N1110">
        <v>91.511551772518942</v>
      </c>
      <c r="O1110">
        <v>62.71</v>
      </c>
      <c r="P1110">
        <v>137.96</v>
      </c>
      <c r="Q1110">
        <v>169.88</v>
      </c>
      <c r="R1110">
        <v>287.78451357206728</v>
      </c>
      <c r="S1110">
        <v>40.61</v>
      </c>
      <c r="T1110">
        <v>19.109531381535874</v>
      </c>
      <c r="U1110">
        <v>35.628098400523811</v>
      </c>
      <c r="V1110">
        <v>12.867900000000001</v>
      </c>
      <c r="W1110">
        <v>8.2686371714526246</v>
      </c>
      <c r="X1110">
        <v>12.558</v>
      </c>
      <c r="Y1110">
        <v>1187.46</v>
      </c>
      <c r="Z1110">
        <v>161.72999999999999</v>
      </c>
      <c r="AA1110">
        <v>169.26</v>
      </c>
      <c r="AB1110">
        <v>108.22</v>
      </c>
      <c r="AC1110">
        <v>293.27471705172576</v>
      </c>
      <c r="AD1110">
        <v>14.076000000000001</v>
      </c>
      <c r="AE1110">
        <v>111.75471597174062</v>
      </c>
      <c r="AF1110">
        <v>103.72033076816737</v>
      </c>
      <c r="AG1110">
        <v>109.48257136639887</v>
      </c>
      <c r="AH1110">
        <v>322.42</v>
      </c>
      <c r="AI1110" t="e">
        <v>#N/A</v>
      </c>
      <c r="AJ1110" t="e">
        <v>#N/A</v>
      </c>
      <c r="AK1110">
        <v>9.4314470892901348</v>
      </c>
    </row>
    <row r="1111" spans="8:37" x14ac:dyDescent="0.25">
      <c r="H1111" s="15">
        <v>45407</v>
      </c>
      <c r="I1111">
        <v>113.855</v>
      </c>
      <c r="J1111">
        <v>9.4</v>
      </c>
      <c r="K1111">
        <v>116.56</v>
      </c>
      <c r="L1111">
        <v>98.251080744024364</v>
      </c>
      <c r="M1111">
        <v>8.0846603583654328</v>
      </c>
      <c r="N1111">
        <v>91.044637032895352</v>
      </c>
      <c r="O1111">
        <v>61.72</v>
      </c>
      <c r="P1111">
        <v>136.63999999999999</v>
      </c>
      <c r="Q1111">
        <v>167.93</v>
      </c>
      <c r="R1111">
        <v>282.66708331249652</v>
      </c>
      <c r="S1111">
        <v>40</v>
      </c>
      <c r="T1111">
        <v>19.08489423166527</v>
      </c>
      <c r="U1111">
        <v>35.215730127667506</v>
      </c>
      <c r="V1111">
        <v>12.6777</v>
      </c>
      <c r="W1111">
        <v>7.9396142018451217</v>
      </c>
      <c r="X1111">
        <v>12.484</v>
      </c>
      <c r="Y1111">
        <v>1186.77</v>
      </c>
      <c r="Z1111">
        <v>160.85</v>
      </c>
      <c r="AA1111">
        <v>166.99</v>
      </c>
      <c r="AB1111">
        <v>108.35</v>
      </c>
      <c r="AC1111">
        <v>287.95079675705898</v>
      </c>
      <c r="AD1111">
        <v>14.098000000000001</v>
      </c>
      <c r="AE1111">
        <v>111.75613838811208</v>
      </c>
      <c r="AF1111">
        <v>102.84667934672146</v>
      </c>
      <c r="AG1111">
        <v>108.71418284923215</v>
      </c>
      <c r="AH1111">
        <v>320.98</v>
      </c>
      <c r="AI1111" t="e">
        <v>#N/A</v>
      </c>
      <c r="AJ1111" t="e">
        <v>#N/A</v>
      </c>
      <c r="AK1111">
        <v>9.2891930885259377</v>
      </c>
    </row>
    <row r="1112" spans="8:37" x14ac:dyDescent="0.25">
      <c r="H1112" s="15">
        <v>45408</v>
      </c>
      <c r="I1112">
        <v>114.042</v>
      </c>
      <c r="J1112">
        <v>9.42</v>
      </c>
      <c r="K1112">
        <v>116.59</v>
      </c>
      <c r="L1112">
        <v>98.576240895573591</v>
      </c>
      <c r="M1112">
        <v>8.0941989851711575</v>
      </c>
      <c r="N1112">
        <v>91.53810191678356</v>
      </c>
      <c r="O1112">
        <v>63.15</v>
      </c>
      <c r="P1112">
        <v>137.18</v>
      </c>
      <c r="Q1112">
        <v>172.55</v>
      </c>
      <c r="R1112">
        <v>293.36534835907395</v>
      </c>
      <c r="S1112">
        <v>40.5</v>
      </c>
      <c r="T1112">
        <v>19.13978494623656</v>
      </c>
      <c r="U1112">
        <v>36.117344553529691</v>
      </c>
      <c r="V1112">
        <v>12.8005</v>
      </c>
      <c r="W1112">
        <v>8.4525479195885929</v>
      </c>
      <c r="X1112">
        <v>12.61</v>
      </c>
      <c r="Y1112">
        <v>1188.5</v>
      </c>
      <c r="Z1112">
        <v>161.69</v>
      </c>
      <c r="AA1112">
        <v>169.77</v>
      </c>
      <c r="AB1112">
        <v>109.97</v>
      </c>
      <c r="AC1112">
        <v>287.9943899018233</v>
      </c>
      <c r="AD1112">
        <v>14.19</v>
      </c>
      <c r="AE1112">
        <v>111.19113503405229</v>
      </c>
      <c r="AF1112">
        <v>103.55262735863607</v>
      </c>
      <c r="AG1112">
        <v>109.66670743743158</v>
      </c>
      <c r="AH1112">
        <v>323.89999999999998</v>
      </c>
      <c r="AI1112" t="e">
        <v>#N/A</v>
      </c>
      <c r="AJ1112" t="e">
        <v>#N/A</v>
      </c>
      <c r="AK1112">
        <v>9.1557735316501105</v>
      </c>
    </row>
    <row r="1113" spans="8:37" x14ac:dyDescent="0.25">
      <c r="H1113" s="15">
        <v>45411</v>
      </c>
      <c r="I1113">
        <v>114.378</v>
      </c>
      <c r="J1113">
        <v>9.44</v>
      </c>
      <c r="K1113">
        <v>116.61</v>
      </c>
      <c r="L1113">
        <v>98.805406466261076</v>
      </c>
      <c r="M1113">
        <v>8.132720856621459</v>
      </c>
      <c r="N1113">
        <v>91.343464478836466</v>
      </c>
      <c r="O1113">
        <v>63.02</v>
      </c>
      <c r="P1113">
        <v>137.38</v>
      </c>
      <c r="Q1113">
        <v>173.93</v>
      </c>
      <c r="R1113">
        <v>293.94685271223659</v>
      </c>
      <c r="S1113">
        <v>41.32</v>
      </c>
      <c r="T1113">
        <v>19.168375909006151</v>
      </c>
      <c r="U1113">
        <v>36.243706880477347</v>
      </c>
      <c r="V1113">
        <v>12.77</v>
      </c>
      <c r="W1113">
        <v>8.7451053514823798</v>
      </c>
      <c r="X1113">
        <v>12.641999999999999</v>
      </c>
      <c r="Y1113">
        <v>1189.6099999999999</v>
      </c>
      <c r="Z1113">
        <v>162.76</v>
      </c>
      <c r="AA1113">
        <v>170.05</v>
      </c>
      <c r="AB1113">
        <v>109.39</v>
      </c>
      <c r="AC1113">
        <v>282.64031325750517</v>
      </c>
      <c r="AD1113">
        <v>14.135999999999999</v>
      </c>
      <c r="AE1113">
        <v>111.1932252381899</v>
      </c>
      <c r="AF1113">
        <v>103.8373814860247</v>
      </c>
      <c r="AG1113">
        <v>110.32228678027927</v>
      </c>
      <c r="AH1113">
        <v>324.60000000000002</v>
      </c>
      <c r="AI1113" t="e">
        <v>#N/A</v>
      </c>
      <c r="AJ1113" t="e">
        <v>#N/A</v>
      </c>
      <c r="AK1113">
        <v>9.2094057172949739</v>
      </c>
    </row>
    <row r="1114" spans="8:37" x14ac:dyDescent="0.25">
      <c r="H1114" s="15">
        <v>45412</v>
      </c>
      <c r="I1114">
        <v>114.22</v>
      </c>
      <c r="J1114">
        <v>9.4600000000000009</v>
      </c>
      <c r="K1114">
        <v>116.6</v>
      </c>
      <c r="L1114">
        <v>98.213100141862569</v>
      </c>
      <c r="M1114">
        <v>8.1074531518665438</v>
      </c>
      <c r="N1114">
        <v>91.656522146268372</v>
      </c>
      <c r="O1114">
        <v>62.83</v>
      </c>
      <c r="P1114">
        <v>134.76</v>
      </c>
      <c r="Q1114">
        <v>175.63</v>
      </c>
      <c r="R1114">
        <v>293.41482541083201</v>
      </c>
      <c r="S1114">
        <v>41.02</v>
      </c>
      <c r="T1114">
        <v>18.821987077441708</v>
      </c>
      <c r="U1114">
        <v>36.030995411555388</v>
      </c>
      <c r="V1114">
        <v>12.8025</v>
      </c>
      <c r="W1114">
        <v>8.3341136810562784</v>
      </c>
      <c r="X1114">
        <v>12.474</v>
      </c>
      <c r="Y1114">
        <v>1183.99</v>
      </c>
      <c r="Z1114">
        <v>160.94999999999999</v>
      </c>
      <c r="AA1114">
        <v>169.57</v>
      </c>
      <c r="AB1114">
        <v>109.11</v>
      </c>
      <c r="AC1114">
        <v>281.77731997378032</v>
      </c>
      <c r="AD1114">
        <v>13.952</v>
      </c>
      <c r="AE1114">
        <v>110.6619294585454</v>
      </c>
      <c r="AF1114">
        <v>103.42324132964802</v>
      </c>
      <c r="AG1114">
        <v>109.38643465150822</v>
      </c>
      <c r="AH1114">
        <v>322.27</v>
      </c>
      <c r="AI1114">
        <v>757.04</v>
      </c>
      <c r="AJ1114">
        <v>163.88</v>
      </c>
      <c r="AK1114">
        <v>9.1560119228356669</v>
      </c>
    </row>
    <row r="1115" spans="8:37" x14ac:dyDescent="0.25">
      <c r="H1115" s="15">
        <v>45413</v>
      </c>
      <c r="I1115" t="e">
        <v>#N/A</v>
      </c>
      <c r="J1115" t="e">
        <v>#N/A</v>
      </c>
      <c r="K1115" t="e">
        <v>#N/A</v>
      </c>
      <c r="L1115" t="e">
        <v>#N/A</v>
      </c>
      <c r="M1115" t="e">
        <v>#N/A</v>
      </c>
      <c r="N1115">
        <v>91.64636431784109</v>
      </c>
      <c r="O1115">
        <v>62.11</v>
      </c>
      <c r="P1115" t="e">
        <v>#N/A</v>
      </c>
      <c r="Q1115" t="e">
        <v>#N/A</v>
      </c>
      <c r="R1115" t="e">
        <v>#N/A</v>
      </c>
      <c r="S1115">
        <v>42.07</v>
      </c>
      <c r="T1115">
        <v>18.815592203898049</v>
      </c>
      <c r="U1115">
        <v>35.808658170914548</v>
      </c>
      <c r="V1115" t="e">
        <v>#N/A</v>
      </c>
      <c r="W1115">
        <v>8.6300599700149938</v>
      </c>
      <c r="X1115" t="e">
        <v>#N/A</v>
      </c>
      <c r="Y1115" t="e">
        <v>#N/A</v>
      </c>
      <c r="Z1115" t="e">
        <v>#N/A</v>
      </c>
      <c r="AA1115" t="e">
        <v>#N/A</v>
      </c>
      <c r="AB1115" t="e">
        <v>#N/A</v>
      </c>
      <c r="AC1115">
        <v>279.85382308845584</v>
      </c>
      <c r="AD1115" t="e">
        <v>#N/A</v>
      </c>
      <c r="AE1115">
        <v>110.86321853745446</v>
      </c>
      <c r="AF1115" t="e">
        <v>#N/A</v>
      </c>
      <c r="AG1115" t="e">
        <v>#N/A</v>
      </c>
      <c r="AH1115">
        <v>321.74</v>
      </c>
      <c r="AI1115" t="e">
        <v>#N/A</v>
      </c>
      <c r="AJ1115" t="e">
        <v>#N/A</v>
      </c>
      <c r="AK1115" t="e">
        <v>#N/A</v>
      </c>
    </row>
    <row r="1116" spans="8:37" x14ac:dyDescent="0.25">
      <c r="H1116" s="15">
        <v>45414</v>
      </c>
      <c r="I1116">
        <v>114.477</v>
      </c>
      <c r="J1116">
        <v>9.48</v>
      </c>
      <c r="K1116">
        <v>116.67</v>
      </c>
      <c r="L1116">
        <v>98.755746185550336</v>
      </c>
      <c r="M1116">
        <v>8.1594542401425052</v>
      </c>
      <c r="N1116">
        <v>91.611458430530931</v>
      </c>
      <c r="O1116">
        <v>62.7</v>
      </c>
      <c r="P1116">
        <v>136.24</v>
      </c>
      <c r="Q1116">
        <v>170.84</v>
      </c>
      <c r="R1116">
        <v>286.70593795156094</v>
      </c>
      <c r="S1116">
        <v>42.68</v>
      </c>
      <c r="T1116">
        <v>19.09116357189512</v>
      </c>
      <c r="U1116">
        <v>36.213492581879258</v>
      </c>
      <c r="V1116">
        <v>12.671799999999999</v>
      </c>
      <c r="W1116">
        <v>9.1723430064383678</v>
      </c>
      <c r="X1116">
        <v>12.502000000000001</v>
      </c>
      <c r="Y1116">
        <v>1190.3599999999999</v>
      </c>
      <c r="Z1116">
        <v>160.76</v>
      </c>
      <c r="AA1116">
        <v>170.86</v>
      </c>
      <c r="AB1116">
        <v>110.39</v>
      </c>
      <c r="AC1116">
        <v>280.24633759447602</v>
      </c>
      <c r="AD1116">
        <v>14.074</v>
      </c>
      <c r="AE1116">
        <v>111.6031040649808</v>
      </c>
      <c r="AF1116">
        <v>104.3277118379599</v>
      </c>
      <c r="AG1116">
        <v>110.4463300089046</v>
      </c>
      <c r="AH1116">
        <v>323.25</v>
      </c>
      <c r="AI1116" t="e">
        <v>#N/A</v>
      </c>
      <c r="AJ1116" t="e">
        <v>#N/A</v>
      </c>
      <c r="AK1116">
        <v>9.2767137134182338</v>
      </c>
    </row>
    <row r="1117" spans="8:37" x14ac:dyDescent="0.25">
      <c r="H1117" s="15">
        <v>45415</v>
      </c>
      <c r="I1117">
        <v>114.837</v>
      </c>
      <c r="J1117">
        <v>9.52</v>
      </c>
      <c r="K1117">
        <v>116.69</v>
      </c>
      <c r="L1117">
        <v>99.190120360389813</v>
      </c>
      <c r="M1117">
        <v>8.2094954425268245</v>
      </c>
      <c r="N1117">
        <v>91.476217019695284</v>
      </c>
      <c r="O1117">
        <v>63.44</v>
      </c>
      <c r="P1117">
        <v>134.94</v>
      </c>
      <c r="Q1117">
        <v>174.69</v>
      </c>
      <c r="R1117">
        <v>296.3599749175163</v>
      </c>
      <c r="S1117">
        <v>43.08</v>
      </c>
      <c r="T1117">
        <v>19.007803790412485</v>
      </c>
      <c r="U1117">
        <v>37.030843552582681</v>
      </c>
      <c r="V1117">
        <v>12.7295</v>
      </c>
      <c r="W1117">
        <v>9.3552582683017462</v>
      </c>
      <c r="X1117">
        <v>12.676</v>
      </c>
      <c r="Y1117">
        <v>1191.92</v>
      </c>
      <c r="Z1117">
        <v>161.41</v>
      </c>
      <c r="AA1117">
        <v>171.62</v>
      </c>
      <c r="AB1117">
        <v>111.03</v>
      </c>
      <c r="AC1117">
        <v>282.15347454477887</v>
      </c>
      <c r="AD1117">
        <v>13.944000000000001</v>
      </c>
      <c r="AE1117">
        <v>111.07857428983056</v>
      </c>
      <c r="AF1117">
        <v>105.25025718654477</v>
      </c>
      <c r="AG1117">
        <v>111.32475452650577</v>
      </c>
      <c r="AH1117">
        <v>325</v>
      </c>
      <c r="AI1117" t="e">
        <v>#N/A</v>
      </c>
      <c r="AJ1117" t="e">
        <v>#N/A</v>
      </c>
      <c r="AK1117">
        <v>9.3281794680184582</v>
      </c>
    </row>
    <row r="1118" spans="8:37" x14ac:dyDescent="0.25">
      <c r="H1118" s="15">
        <v>45418</v>
      </c>
      <c r="I1118" t="e">
        <v>#N/A</v>
      </c>
      <c r="J1118" t="e">
        <v>#N/A</v>
      </c>
      <c r="K1118">
        <v>116.68</v>
      </c>
      <c r="L1118" t="e">
        <v>#N/A</v>
      </c>
      <c r="M1118">
        <v>8.2356436246813196</v>
      </c>
      <c r="N1118" t="e">
        <v>#N/A</v>
      </c>
      <c r="O1118">
        <v>63.75</v>
      </c>
      <c r="P1118">
        <v>136.94</v>
      </c>
      <c r="Q1118">
        <v>175.16</v>
      </c>
      <c r="R1118">
        <v>297.85948247923903</v>
      </c>
      <c r="S1118" t="e">
        <v>#N/A</v>
      </c>
      <c r="T1118">
        <v>19.491368108409134</v>
      </c>
      <c r="U1118" t="e">
        <v>#N/A</v>
      </c>
      <c r="V1118" t="e">
        <v>#N/A</v>
      </c>
      <c r="W1118">
        <v>9.5878967885650646</v>
      </c>
      <c r="X1118">
        <v>12.795999999999999</v>
      </c>
      <c r="Y1118">
        <v>1192.04</v>
      </c>
      <c r="Z1118">
        <v>162.36000000000001</v>
      </c>
      <c r="AA1118">
        <v>171.98</v>
      </c>
      <c r="AB1118">
        <v>111.49</v>
      </c>
      <c r="AC1118">
        <v>284.07276777427143</v>
      </c>
      <c r="AD1118">
        <v>14.183999999999999</v>
      </c>
      <c r="AE1118">
        <v>110.60893774712234</v>
      </c>
      <c r="AF1118" t="e">
        <v>#N/A</v>
      </c>
      <c r="AG1118">
        <v>111.6332842719151</v>
      </c>
      <c r="AH1118">
        <v>326.95999999999998</v>
      </c>
      <c r="AI1118" t="e">
        <v>#N/A</v>
      </c>
      <c r="AJ1118" t="e">
        <v>#N/A</v>
      </c>
      <c r="AK1118">
        <v>9.2775064750480354</v>
      </c>
    </row>
    <row r="1119" spans="8:37" x14ac:dyDescent="0.25">
      <c r="H1119" s="15">
        <v>45419</v>
      </c>
      <c r="I1119">
        <v>115.31399999999999</v>
      </c>
      <c r="J1119">
        <v>9.57</v>
      </c>
      <c r="K1119">
        <v>116.7</v>
      </c>
      <c r="L1119">
        <v>98.885742725832003</v>
      </c>
      <c r="M1119">
        <v>8.2460705269033774</v>
      </c>
      <c r="N1119">
        <v>91.476323119777163</v>
      </c>
      <c r="O1119">
        <v>64.22</v>
      </c>
      <c r="P1119">
        <v>136.88999999999999</v>
      </c>
      <c r="Q1119">
        <v>176.31</v>
      </c>
      <c r="R1119">
        <v>298.01771269001648</v>
      </c>
      <c r="S1119">
        <v>42.86</v>
      </c>
      <c r="T1119">
        <v>19.145775301764161</v>
      </c>
      <c r="U1119">
        <v>37.595171773444754</v>
      </c>
      <c r="V1119">
        <v>12.909000000000001</v>
      </c>
      <c r="W1119">
        <v>9.5171773444753942</v>
      </c>
      <c r="X1119">
        <v>12.82</v>
      </c>
      <c r="Y1119">
        <v>1190.99</v>
      </c>
      <c r="Z1119">
        <v>164.32</v>
      </c>
      <c r="AA1119">
        <v>172.58</v>
      </c>
      <c r="AB1119">
        <v>110.85</v>
      </c>
      <c r="AC1119">
        <v>288.44939647168064</v>
      </c>
      <c r="AD1119">
        <v>14.433999999999999</v>
      </c>
      <c r="AE1119">
        <v>110.64933061604683</v>
      </c>
      <c r="AF1119">
        <v>104.97314372884664</v>
      </c>
      <c r="AG1119">
        <v>111.68248050901353</v>
      </c>
      <c r="AH1119">
        <v>328.32</v>
      </c>
      <c r="AI1119" t="e">
        <v>#N/A</v>
      </c>
      <c r="AJ1119" t="e">
        <v>#N/A</v>
      </c>
      <c r="AK1119">
        <v>9.2748218609198165</v>
      </c>
    </row>
    <row r="1120" spans="8:37" x14ac:dyDescent="0.25">
      <c r="H1120" s="15">
        <v>45420</v>
      </c>
      <c r="I1120">
        <v>115.241</v>
      </c>
      <c r="J1120">
        <v>9.5500000000000007</v>
      </c>
      <c r="K1120" t="e">
        <v>#N/A</v>
      </c>
      <c r="L1120">
        <v>98.991205830323793</v>
      </c>
      <c r="M1120">
        <v>8.252853790419385</v>
      </c>
      <c r="N1120">
        <v>91.638749302065875</v>
      </c>
      <c r="O1120">
        <v>64.25</v>
      </c>
      <c r="P1120">
        <v>135.22999999999999</v>
      </c>
      <c r="Q1120">
        <v>175.91</v>
      </c>
      <c r="R1120">
        <v>298.73619382666658</v>
      </c>
      <c r="S1120">
        <v>42.52</v>
      </c>
      <c r="T1120">
        <v>19.114088963335195</v>
      </c>
      <c r="U1120">
        <v>37.06495440163782</v>
      </c>
      <c r="V1120">
        <v>12.9283</v>
      </c>
      <c r="W1120">
        <v>9.5570444816675977</v>
      </c>
      <c r="X1120">
        <v>12.83</v>
      </c>
      <c r="Y1120">
        <v>1191.2</v>
      </c>
      <c r="Z1120">
        <v>165.24</v>
      </c>
      <c r="AA1120">
        <v>172.81</v>
      </c>
      <c r="AB1120">
        <v>110.92</v>
      </c>
      <c r="AC1120">
        <v>290.33128605992931</v>
      </c>
      <c r="AD1120">
        <v>14.438000000000001</v>
      </c>
      <c r="AE1120">
        <v>111.04230914879798</v>
      </c>
      <c r="AF1120">
        <v>104.61915306034592</v>
      </c>
      <c r="AG1120">
        <v>111.57518106424072</v>
      </c>
      <c r="AH1120">
        <v>328.9</v>
      </c>
      <c r="AI1120" t="e">
        <v>#N/A</v>
      </c>
      <c r="AJ1120" t="e">
        <v>#N/A</v>
      </c>
      <c r="AK1120">
        <v>9.2822188655390576</v>
      </c>
    </row>
    <row r="1121" spans="8:37" x14ac:dyDescent="0.25">
      <c r="H1121" s="15">
        <v>45421</v>
      </c>
      <c r="I1121" t="e">
        <v>#N/A</v>
      </c>
      <c r="J1121" t="e">
        <v>#N/A</v>
      </c>
      <c r="K1121" t="e">
        <v>#N/A</v>
      </c>
      <c r="L1121" t="e">
        <v>#N/A</v>
      </c>
      <c r="M1121" t="e">
        <v>#N/A</v>
      </c>
      <c r="N1121">
        <v>91.425389755011139</v>
      </c>
      <c r="O1121">
        <v>64.319999999999993</v>
      </c>
      <c r="P1121" t="e">
        <v>#N/A</v>
      </c>
      <c r="Q1121" t="e">
        <v>#N/A</v>
      </c>
      <c r="R1121" t="e">
        <v>#N/A</v>
      </c>
      <c r="S1121">
        <v>42.24</v>
      </c>
      <c r="T1121">
        <v>19.153674832962139</v>
      </c>
      <c r="U1121">
        <v>37.219283593170012</v>
      </c>
      <c r="V1121" t="e">
        <v>#N/A</v>
      </c>
      <c r="W1121">
        <v>9.4840386043058658</v>
      </c>
      <c r="X1121">
        <v>12.88</v>
      </c>
      <c r="Y1121" t="e">
        <v>#N/A</v>
      </c>
      <c r="Z1121" t="e">
        <v>#N/A</v>
      </c>
      <c r="AA1121">
        <v>172.18</v>
      </c>
      <c r="AB1121" t="e">
        <v>#N/A</v>
      </c>
      <c r="AC1121">
        <v>284.53043801039348</v>
      </c>
      <c r="AD1121">
        <v>14.305999999999999</v>
      </c>
      <c r="AE1121">
        <v>110.29006286533586</v>
      </c>
      <c r="AF1121">
        <v>105.33540256159523</v>
      </c>
      <c r="AG1121" t="e">
        <v>#N/A</v>
      </c>
      <c r="AH1121">
        <v>329.59</v>
      </c>
      <c r="AI1121" t="e">
        <v>#N/A</v>
      </c>
      <c r="AJ1121" t="e">
        <v>#N/A</v>
      </c>
      <c r="AK1121" t="e">
        <v>#N/A</v>
      </c>
    </row>
    <row r="1122" spans="8:37" x14ac:dyDescent="0.25">
      <c r="H1122" s="15">
        <v>45422</v>
      </c>
      <c r="I1122">
        <v>115.254</v>
      </c>
      <c r="J1122">
        <v>9.56</v>
      </c>
      <c r="K1122">
        <v>116.74</v>
      </c>
      <c r="L1122">
        <v>98.953992190356772</v>
      </c>
      <c r="M1122">
        <v>8.2447663354380989</v>
      </c>
      <c r="N1122">
        <v>91.38827023014106</v>
      </c>
      <c r="O1122">
        <v>64.44</v>
      </c>
      <c r="P1122">
        <v>135.43</v>
      </c>
      <c r="Q1122">
        <v>178.9</v>
      </c>
      <c r="R1122">
        <v>300.84594500017903</v>
      </c>
      <c r="S1122">
        <v>41.72</v>
      </c>
      <c r="T1122">
        <v>19.144394951744619</v>
      </c>
      <c r="U1122">
        <v>37.629918337045289</v>
      </c>
      <c r="V1122">
        <v>13.0953</v>
      </c>
      <c r="W1122">
        <v>9.2706013363028958</v>
      </c>
      <c r="X1122">
        <v>12.917999999999999</v>
      </c>
      <c r="Y1122">
        <v>1192.3</v>
      </c>
      <c r="Z1122">
        <v>167.94</v>
      </c>
      <c r="AA1122">
        <v>173.61</v>
      </c>
      <c r="AB1122">
        <v>111.79</v>
      </c>
      <c r="AC1122">
        <v>284.27060133630289</v>
      </c>
      <c r="AD1122">
        <v>14.417999999999999</v>
      </c>
      <c r="AE1122">
        <v>110.28116206849118</v>
      </c>
      <c r="AF1122">
        <v>106.00018828091416</v>
      </c>
      <c r="AG1122">
        <v>111.11072875938527</v>
      </c>
      <c r="AH1122">
        <v>330.39</v>
      </c>
      <c r="AI1122" t="e">
        <v>#N/A</v>
      </c>
      <c r="AJ1122" t="e">
        <v>#N/A</v>
      </c>
      <c r="AK1122">
        <v>9.2460840560395461</v>
      </c>
    </row>
    <row r="1123" spans="8:37" x14ac:dyDescent="0.25">
      <c r="H1123" s="15">
        <v>45425</v>
      </c>
      <c r="I1123">
        <v>115.399</v>
      </c>
      <c r="J1123">
        <v>9.57</v>
      </c>
      <c r="K1123">
        <v>116.74</v>
      </c>
      <c r="L1123">
        <v>98.658318347214419</v>
      </c>
      <c r="M1123">
        <v>8.2308525412256888</v>
      </c>
      <c r="N1123">
        <v>91.235871780618879</v>
      </c>
      <c r="O1123">
        <v>64.739999999999995</v>
      </c>
      <c r="P1123">
        <v>135.87</v>
      </c>
      <c r="Q1123">
        <v>178.95</v>
      </c>
      <c r="R1123">
        <v>299.30372877184323</v>
      </c>
      <c r="S1123">
        <v>41.66</v>
      </c>
      <c r="T1123">
        <v>19.408930887530111</v>
      </c>
      <c r="U1123">
        <v>38.539929590513253</v>
      </c>
      <c r="V1123">
        <v>13.082000000000001</v>
      </c>
      <c r="W1123">
        <v>10.098202705206598</v>
      </c>
      <c r="X1123">
        <v>12.901999999999999</v>
      </c>
      <c r="Y1123">
        <v>1191.3800000000001</v>
      </c>
      <c r="Z1123">
        <v>168.39</v>
      </c>
      <c r="AA1123">
        <v>173.17</v>
      </c>
      <c r="AB1123">
        <v>112.99</v>
      </c>
      <c r="AC1123">
        <v>284.79710950528073</v>
      </c>
      <c r="AD1123">
        <v>14.43</v>
      </c>
      <c r="AE1123">
        <v>109.83932213423572</v>
      </c>
      <c r="AF1123">
        <v>105.92341806818762</v>
      </c>
      <c r="AG1123">
        <v>111.15653627900809</v>
      </c>
      <c r="AH1123">
        <v>330.86</v>
      </c>
      <c r="AI1123" t="e">
        <v>#N/A</v>
      </c>
      <c r="AJ1123" t="e">
        <v>#N/A</v>
      </c>
      <c r="AK1123">
        <v>9.2409209381317599</v>
      </c>
    </row>
    <row r="1124" spans="8:37" x14ac:dyDescent="0.25">
      <c r="H1124" s="15">
        <v>45426</v>
      </c>
      <c r="I1124">
        <v>115.449</v>
      </c>
      <c r="J1124">
        <v>9.58</v>
      </c>
      <c r="K1124">
        <v>116.74</v>
      </c>
      <c r="L1124">
        <v>98.534753645066971</v>
      </c>
      <c r="M1124">
        <v>8.2347848135786279</v>
      </c>
      <c r="N1124">
        <v>91.004899694924646</v>
      </c>
      <c r="O1124">
        <v>64.87</v>
      </c>
      <c r="P1124">
        <v>136.4</v>
      </c>
      <c r="Q1124">
        <v>178.5</v>
      </c>
      <c r="R1124">
        <v>299.60153128901095</v>
      </c>
      <c r="S1124">
        <v>41.66</v>
      </c>
      <c r="T1124">
        <v>19.580290283812516</v>
      </c>
      <c r="U1124">
        <v>40.53110844041786</v>
      </c>
      <c r="V1124">
        <v>13.0909</v>
      </c>
      <c r="W1124">
        <v>10.344827586206895</v>
      </c>
      <c r="X1124">
        <v>12.974</v>
      </c>
      <c r="Y1124">
        <v>1189.3</v>
      </c>
      <c r="Z1124">
        <v>168.84</v>
      </c>
      <c r="AA1124">
        <v>173.48</v>
      </c>
      <c r="AB1124">
        <v>112.83</v>
      </c>
      <c r="AC1124">
        <v>283.76629379680128</v>
      </c>
      <c r="AD1124">
        <v>14.638</v>
      </c>
      <c r="AE1124">
        <v>109.77197795603291</v>
      </c>
      <c r="AF1124">
        <v>105.79000327959716</v>
      </c>
      <c r="AG1124">
        <v>111.30154569346023</v>
      </c>
      <c r="AH1124">
        <v>331.89</v>
      </c>
      <c r="AI1124" t="e">
        <v>#N/A</v>
      </c>
      <c r="AJ1124" t="e">
        <v>#N/A</v>
      </c>
      <c r="AK1124">
        <v>9.228392015811405</v>
      </c>
    </row>
    <row r="1125" spans="8:37" x14ac:dyDescent="0.25">
      <c r="H1125" s="15">
        <v>45427</v>
      </c>
      <c r="I1125">
        <v>115.83799999999999</v>
      </c>
      <c r="J1125">
        <v>9.6199999999999992</v>
      </c>
      <c r="K1125">
        <v>116.77</v>
      </c>
      <c r="L1125">
        <v>98.702143211614953</v>
      </c>
      <c r="M1125">
        <v>8.2513565687753285</v>
      </c>
      <c r="N1125">
        <v>90.77446651949964</v>
      </c>
      <c r="O1125">
        <v>65.5</v>
      </c>
      <c r="P1125">
        <v>138.66</v>
      </c>
      <c r="Q1125">
        <v>180.78</v>
      </c>
      <c r="R1125">
        <v>303.02270984544202</v>
      </c>
      <c r="S1125">
        <v>42.38</v>
      </c>
      <c r="T1125">
        <v>19.380058866813837</v>
      </c>
      <c r="U1125">
        <v>39.36718175128771</v>
      </c>
      <c r="V1125">
        <v>13.1892</v>
      </c>
      <c r="W1125">
        <v>9.3818984547461373</v>
      </c>
      <c r="X1125">
        <v>13.124000000000001</v>
      </c>
      <c r="Y1125">
        <v>1188.24</v>
      </c>
      <c r="Z1125">
        <v>169.03</v>
      </c>
      <c r="AA1125">
        <v>173.66</v>
      </c>
      <c r="AB1125" t="e">
        <v>#N/A</v>
      </c>
      <c r="AC1125">
        <v>283.7748344370861</v>
      </c>
      <c r="AD1125">
        <v>14.692</v>
      </c>
      <c r="AE1125">
        <v>109.48909570502055</v>
      </c>
      <c r="AF1125" t="e">
        <v>#N/A</v>
      </c>
      <c r="AG1125">
        <v>111.49573370426597</v>
      </c>
      <c r="AH1125">
        <v>333.32</v>
      </c>
      <c r="AI1125" t="e">
        <v>#N/A</v>
      </c>
      <c r="AJ1125" t="e">
        <v>#N/A</v>
      </c>
      <c r="AK1125">
        <v>9.1826606919784197</v>
      </c>
    </row>
    <row r="1126" spans="8:37" x14ac:dyDescent="0.25">
      <c r="H1126" s="15">
        <v>45428</v>
      </c>
      <c r="I1126">
        <v>115.94</v>
      </c>
      <c r="J1126">
        <v>9.6300000000000008</v>
      </c>
      <c r="K1126">
        <v>116.8</v>
      </c>
      <c r="L1126">
        <v>98.365291056806868</v>
      </c>
      <c r="M1126">
        <v>8.27911255029594</v>
      </c>
      <c r="N1126">
        <v>90.747723719304702</v>
      </c>
      <c r="O1126">
        <v>65.819999999999993</v>
      </c>
      <c r="P1126">
        <v>138.88999999999999</v>
      </c>
      <c r="Q1126">
        <v>182.16</v>
      </c>
      <c r="R1126">
        <v>306.30886573301444</v>
      </c>
      <c r="S1126">
        <v>42.1</v>
      </c>
      <c r="T1126">
        <v>19.286305527453326</v>
      </c>
      <c r="U1126">
        <v>39.754437597719125</v>
      </c>
      <c r="V1126">
        <v>13.284700000000001</v>
      </c>
      <c r="W1126">
        <v>9.3166559367239969</v>
      </c>
      <c r="X1126">
        <v>13.108000000000001</v>
      </c>
      <c r="Y1126">
        <v>1189.83</v>
      </c>
      <c r="Z1126">
        <v>168.56</v>
      </c>
      <c r="AA1126">
        <v>174.46</v>
      </c>
      <c r="AB1126">
        <v>114.66</v>
      </c>
      <c r="AC1126">
        <v>283.27048652625774</v>
      </c>
      <c r="AD1126">
        <v>14.61</v>
      </c>
      <c r="AE1126">
        <v>109.16148153865151</v>
      </c>
      <c r="AF1126">
        <v>105.44279370601615</v>
      </c>
      <c r="AG1126">
        <v>111.35731689089113</v>
      </c>
      <c r="AH1126">
        <v>333.54</v>
      </c>
      <c r="AI1126" t="e">
        <v>#N/A</v>
      </c>
      <c r="AJ1126" t="e">
        <v>#N/A</v>
      </c>
      <c r="AK1126">
        <v>9.2286080220513913</v>
      </c>
    </row>
    <row r="1127" spans="8:37" x14ac:dyDescent="0.25">
      <c r="H1127" s="15">
        <v>45429</v>
      </c>
      <c r="I1127">
        <v>115.797</v>
      </c>
      <c r="J1127">
        <v>9.6199999999999992</v>
      </c>
      <c r="K1127">
        <v>116.79</v>
      </c>
      <c r="L1127">
        <v>98.053997486283365</v>
      </c>
      <c r="M1127">
        <v>8.2556055029398969</v>
      </c>
      <c r="N1127">
        <v>90.781120618272155</v>
      </c>
      <c r="O1127">
        <v>65.58</v>
      </c>
      <c r="P1127">
        <v>138.72999999999999</v>
      </c>
      <c r="Q1127">
        <v>180.41</v>
      </c>
      <c r="R1127">
        <v>304.34534137625377</v>
      </c>
      <c r="S1127">
        <v>41.6</v>
      </c>
      <c r="T1127">
        <v>19.311804213819119</v>
      </c>
      <c r="U1127">
        <v>39.212439046830433</v>
      </c>
      <c r="V1127">
        <v>13.2194</v>
      </c>
      <c r="W1127">
        <v>9.6605023461219979</v>
      </c>
      <c r="X1127">
        <v>13.098000000000001</v>
      </c>
      <c r="Y1127">
        <v>1190.55</v>
      </c>
      <c r="Z1127">
        <v>168.26</v>
      </c>
      <c r="AA1127">
        <v>174.63</v>
      </c>
      <c r="AB1127">
        <v>114.64</v>
      </c>
      <c r="AC1127">
        <v>279.31732450087401</v>
      </c>
      <c r="AD1127">
        <v>14.832000000000001</v>
      </c>
      <c r="AE1127">
        <v>108.79464410563446</v>
      </c>
      <c r="AF1127">
        <v>106.22702160248015</v>
      </c>
      <c r="AG1127">
        <v>110.79078314715537</v>
      </c>
      <c r="AH1127">
        <v>333.76</v>
      </c>
      <c r="AI1127" t="e">
        <v>#N/A</v>
      </c>
      <c r="AJ1127" t="e">
        <v>#N/A</v>
      </c>
      <c r="AK1127">
        <v>9.2268234071519721</v>
      </c>
    </row>
    <row r="1128" spans="8:37" x14ac:dyDescent="0.25">
      <c r="H1128" s="15">
        <v>45432</v>
      </c>
      <c r="I1128" t="e">
        <v>#N/A</v>
      </c>
      <c r="J1128" t="e">
        <v>#N/A</v>
      </c>
      <c r="K1128" t="e">
        <v>#N/A</v>
      </c>
      <c r="L1128" t="e">
        <v>#N/A</v>
      </c>
      <c r="M1128" t="e">
        <v>#N/A</v>
      </c>
      <c r="N1128">
        <v>90.783176882017301</v>
      </c>
      <c r="O1128">
        <v>65.86</v>
      </c>
      <c r="P1128" t="e">
        <v>#N/A</v>
      </c>
      <c r="Q1128" t="e">
        <v>#N/A</v>
      </c>
      <c r="R1128" t="e">
        <v>#N/A</v>
      </c>
      <c r="S1128">
        <v>41.82</v>
      </c>
      <c r="T1128">
        <v>19.28032394625437</v>
      </c>
      <c r="U1128">
        <v>39.181851647340331</v>
      </c>
      <c r="V1128" t="e">
        <v>#N/A</v>
      </c>
      <c r="W1128">
        <v>9.4607031106202832</v>
      </c>
      <c r="X1128">
        <v>13.112</v>
      </c>
      <c r="Y1128" t="e">
        <v>#N/A</v>
      </c>
      <c r="Z1128" t="e">
        <v>#N/A</v>
      </c>
      <c r="AA1128">
        <v>175</v>
      </c>
      <c r="AB1128" t="e">
        <v>#N/A</v>
      </c>
      <c r="AC1128">
        <v>281.33627829928213</v>
      </c>
      <c r="AD1128">
        <v>14.742000000000001</v>
      </c>
      <c r="AE1128">
        <v>108.83103365151102</v>
      </c>
      <c r="AF1128">
        <v>106.56089500666457</v>
      </c>
      <c r="AG1128" t="e">
        <v>#N/A</v>
      </c>
      <c r="AH1128">
        <v>334.24</v>
      </c>
      <c r="AI1128" t="e">
        <v>#N/A</v>
      </c>
      <c r="AJ1128" t="e">
        <v>#N/A</v>
      </c>
      <c r="AK1128" t="e">
        <v>#N/A</v>
      </c>
    </row>
    <row r="1129" spans="8:37" x14ac:dyDescent="0.25">
      <c r="H1129" s="15">
        <v>45433</v>
      </c>
      <c r="I1129">
        <v>115.917</v>
      </c>
      <c r="J1129">
        <v>9.64</v>
      </c>
      <c r="K1129">
        <v>116.81</v>
      </c>
      <c r="L1129">
        <v>97.979973476201991</v>
      </c>
      <c r="M1129">
        <v>8.24614188171976</v>
      </c>
      <c r="N1129">
        <v>90.934217799889453</v>
      </c>
      <c r="O1129">
        <v>65.62</v>
      </c>
      <c r="P1129">
        <v>137.99</v>
      </c>
      <c r="Q1129">
        <v>180.36</v>
      </c>
      <c r="R1129">
        <v>303.31904428366994</v>
      </c>
      <c r="S1129">
        <v>41.51</v>
      </c>
      <c r="T1129">
        <v>18.960751796572691</v>
      </c>
      <c r="U1129">
        <v>38.997143910079238</v>
      </c>
      <c r="V1129">
        <v>13.1693</v>
      </c>
      <c r="W1129">
        <v>9.2592592592592613</v>
      </c>
      <c r="X1129">
        <v>13.156000000000001</v>
      </c>
      <c r="Y1129">
        <v>1187.44</v>
      </c>
      <c r="Z1129">
        <v>167.64</v>
      </c>
      <c r="AA1129">
        <v>173.65</v>
      </c>
      <c r="AB1129">
        <v>114.08</v>
      </c>
      <c r="AC1129">
        <v>279.749401142436</v>
      </c>
      <c r="AD1129">
        <v>14.804</v>
      </c>
      <c r="AE1129">
        <v>108.75534230645344</v>
      </c>
      <c r="AF1129">
        <v>105.12814068612936</v>
      </c>
      <c r="AG1129">
        <v>110.72829716269666</v>
      </c>
      <c r="AH1129">
        <v>333.6</v>
      </c>
      <c r="AI1129" t="e">
        <v>#N/A</v>
      </c>
      <c r="AJ1129" t="e">
        <v>#N/A</v>
      </c>
      <c r="AK1129">
        <v>9.216228607958735</v>
      </c>
    </row>
    <row r="1130" spans="8:37" x14ac:dyDescent="0.25">
      <c r="H1130" s="15">
        <v>45434</v>
      </c>
      <c r="I1130">
        <v>115.83799999999999</v>
      </c>
      <c r="J1130">
        <v>9.6199999999999992</v>
      </c>
      <c r="K1130">
        <v>116.84</v>
      </c>
      <c r="L1130">
        <v>97.604709183483862</v>
      </c>
      <c r="M1130">
        <v>8.2263077663494855</v>
      </c>
      <c r="N1130">
        <v>90.952688370377203</v>
      </c>
      <c r="O1130">
        <v>65.900000000000006</v>
      </c>
      <c r="P1130">
        <v>138.09</v>
      </c>
      <c r="Q1130">
        <v>182.97</v>
      </c>
      <c r="R1130">
        <v>305.43986337803284</v>
      </c>
      <c r="S1130">
        <v>41.52</v>
      </c>
      <c r="T1130">
        <v>18.943096928894217</v>
      </c>
      <c r="U1130">
        <v>39.018260628977217</v>
      </c>
      <c r="V1130">
        <v>13.1625</v>
      </c>
      <c r="W1130">
        <v>9.8681176796089627</v>
      </c>
      <c r="X1130">
        <v>13.106</v>
      </c>
      <c r="Y1130">
        <v>1186.27</v>
      </c>
      <c r="Z1130">
        <v>166.89</v>
      </c>
      <c r="AA1130">
        <v>174.46</v>
      </c>
      <c r="AB1130">
        <v>114.09</v>
      </c>
      <c r="AC1130">
        <v>283.23342248455225</v>
      </c>
      <c r="AD1130">
        <v>14.722</v>
      </c>
      <c r="AE1130">
        <v>108.52481003515688</v>
      </c>
      <c r="AF1130">
        <v>104.99545766193131</v>
      </c>
      <c r="AG1130">
        <v>110.63414559707893</v>
      </c>
      <c r="AH1130">
        <v>332.84</v>
      </c>
      <c r="AI1130" t="e">
        <v>#N/A</v>
      </c>
      <c r="AJ1130" t="e">
        <v>#N/A</v>
      </c>
      <c r="AK1130">
        <v>9.1932715949990147</v>
      </c>
    </row>
    <row r="1131" spans="8:37" x14ac:dyDescent="0.25">
      <c r="H1131" s="15">
        <v>45435</v>
      </c>
      <c r="I1131">
        <v>115.678</v>
      </c>
      <c r="J1131">
        <v>9.65</v>
      </c>
      <c r="K1131">
        <v>116.86</v>
      </c>
      <c r="L1131">
        <v>97.460055168897981</v>
      </c>
      <c r="M1131">
        <v>8.177915058439357</v>
      </c>
      <c r="N1131">
        <v>91.070438158624498</v>
      </c>
      <c r="O1131">
        <v>65.81</v>
      </c>
      <c r="P1131">
        <v>136.91</v>
      </c>
      <c r="Q1131">
        <v>182.68</v>
      </c>
      <c r="R1131">
        <v>306.58593344858394</v>
      </c>
      <c r="S1131">
        <v>40.56</v>
      </c>
      <c r="T1131">
        <v>18.644851173969311</v>
      </c>
      <c r="U1131">
        <v>38.52606766500277</v>
      </c>
      <c r="V1131">
        <v>13.1516</v>
      </c>
      <c r="W1131">
        <v>9.1976335736735049</v>
      </c>
      <c r="X1131">
        <v>13.012</v>
      </c>
      <c r="Y1131">
        <v>1187.55</v>
      </c>
      <c r="Z1131">
        <v>166.68</v>
      </c>
      <c r="AA1131">
        <v>174.53</v>
      </c>
      <c r="AB1131">
        <v>114.2</v>
      </c>
      <c r="AC1131">
        <v>282.79718986873729</v>
      </c>
      <c r="AD1131">
        <v>14.554</v>
      </c>
      <c r="AE1131">
        <v>108.96814171641765</v>
      </c>
      <c r="AF1131">
        <v>104.17899946573783</v>
      </c>
      <c r="AG1131">
        <v>109.84716149660574</v>
      </c>
      <c r="AH1131">
        <v>331.42</v>
      </c>
      <c r="AI1131" t="e">
        <v>#N/A</v>
      </c>
      <c r="AJ1131" t="e">
        <v>#N/A</v>
      </c>
      <c r="AK1131">
        <v>9.1579715949708813</v>
      </c>
    </row>
    <row r="1132" spans="8:37" x14ac:dyDescent="0.25">
      <c r="H1132" s="15">
        <v>45436</v>
      </c>
      <c r="I1132">
        <v>115.721</v>
      </c>
      <c r="J1132">
        <v>9.6</v>
      </c>
      <c r="K1132">
        <v>116.86</v>
      </c>
      <c r="L1132">
        <v>97.323776633220689</v>
      </c>
      <c r="M1132">
        <v>8.1510175421670734</v>
      </c>
      <c r="N1132">
        <v>90.882271595832947</v>
      </c>
      <c r="O1132">
        <v>65.45</v>
      </c>
      <c r="P1132">
        <v>138.18</v>
      </c>
      <c r="Q1132">
        <v>182.54</v>
      </c>
      <c r="R1132">
        <v>302.25627106894149</v>
      </c>
      <c r="S1132">
        <v>40.4</v>
      </c>
      <c r="T1132">
        <v>18.687194616022865</v>
      </c>
      <c r="U1132">
        <v>38.268645708490823</v>
      </c>
      <c r="V1132">
        <v>12.948700000000001</v>
      </c>
      <c r="W1132">
        <v>9.6247810454503551</v>
      </c>
      <c r="X1132">
        <v>13.096</v>
      </c>
      <c r="Y1132">
        <v>1187.77</v>
      </c>
      <c r="Z1132">
        <v>166.62</v>
      </c>
      <c r="AA1132">
        <v>172.88</v>
      </c>
      <c r="AB1132">
        <v>113.99</v>
      </c>
      <c r="AC1132">
        <v>277.48686272702133</v>
      </c>
      <c r="AD1132">
        <v>14.666</v>
      </c>
      <c r="AE1132">
        <v>108.67754502205268</v>
      </c>
      <c r="AF1132">
        <v>103.1821597894475</v>
      </c>
      <c r="AG1132">
        <v>109.58503983110676</v>
      </c>
      <c r="AH1132">
        <v>331.77</v>
      </c>
      <c r="AI1132" t="e">
        <v>#N/A</v>
      </c>
      <c r="AJ1132" t="e">
        <v>#N/A</v>
      </c>
      <c r="AK1132">
        <v>9.1606559336180062</v>
      </c>
    </row>
    <row r="1133" spans="8:37" x14ac:dyDescent="0.25">
      <c r="H1133" s="15">
        <v>45439</v>
      </c>
      <c r="I1133" t="e">
        <v>#N/A</v>
      </c>
      <c r="J1133" t="e">
        <v>#N/A</v>
      </c>
      <c r="K1133">
        <v>116.87</v>
      </c>
      <c r="L1133" t="e">
        <v>#N/A</v>
      </c>
      <c r="M1133">
        <v>8.1990014610405328</v>
      </c>
      <c r="N1133" t="e">
        <v>#N/A</v>
      </c>
      <c r="O1133">
        <v>65.56</v>
      </c>
      <c r="P1133">
        <v>138.15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>
        <v>13.135999999999999</v>
      </c>
      <c r="Y1133">
        <v>1187.08</v>
      </c>
      <c r="Z1133">
        <v>167.44</v>
      </c>
      <c r="AA1133">
        <v>174.02</v>
      </c>
      <c r="AB1133">
        <v>114.41</v>
      </c>
      <c r="AC1133" t="e">
        <v>#N/A</v>
      </c>
      <c r="AD1133">
        <v>14.696</v>
      </c>
      <c r="AE1133">
        <v>108.24762218072394</v>
      </c>
      <c r="AF1133" t="e">
        <v>#N/A</v>
      </c>
      <c r="AG1133" t="e">
        <v>#N/A</v>
      </c>
      <c r="AH1133">
        <v>332.41</v>
      </c>
      <c r="AI1133" t="e">
        <v>#N/A</v>
      </c>
      <c r="AJ1133" t="e">
        <v>#N/A</v>
      </c>
      <c r="AK1133">
        <v>9.1032823420511964</v>
      </c>
    </row>
    <row r="1134" spans="8:37" x14ac:dyDescent="0.25">
      <c r="H1134" s="15">
        <v>45440</v>
      </c>
      <c r="I1134">
        <v>115.682</v>
      </c>
      <c r="J1134">
        <v>9.6</v>
      </c>
      <c r="K1134">
        <v>116.88</v>
      </c>
      <c r="L1134">
        <v>97.414739392104167</v>
      </c>
      <c r="M1134">
        <v>8.2135836582257724</v>
      </c>
      <c r="N1134">
        <v>90.648275862068971</v>
      </c>
      <c r="O1134">
        <v>65.459999999999994</v>
      </c>
      <c r="P1134">
        <v>136.05000000000001</v>
      </c>
      <c r="Q1134">
        <v>183.5</v>
      </c>
      <c r="R1134">
        <v>302.60040122639009</v>
      </c>
      <c r="S1134">
        <v>40.74</v>
      </c>
      <c r="T1134">
        <v>18.326436781609196</v>
      </c>
      <c r="U1134">
        <v>38.404597701149427</v>
      </c>
      <c r="V1134">
        <v>13.010899999999999</v>
      </c>
      <c r="W1134">
        <v>9.5816091954022991</v>
      </c>
      <c r="X1134">
        <v>13.098000000000001</v>
      </c>
      <c r="Y1134">
        <v>1184.5999999999999</v>
      </c>
      <c r="Z1134">
        <v>166.7</v>
      </c>
      <c r="AA1134">
        <v>173.55</v>
      </c>
      <c r="AB1134">
        <v>114.94</v>
      </c>
      <c r="AC1134">
        <v>273.77471264367819</v>
      </c>
      <c r="AD1134">
        <v>14.742000000000001</v>
      </c>
      <c r="AE1134">
        <v>107.98289110110147</v>
      </c>
      <c r="AF1134">
        <v>103.57697111927021</v>
      </c>
      <c r="AG1134">
        <v>109.55751542450508</v>
      </c>
      <c r="AH1134">
        <v>331.91</v>
      </c>
      <c r="AI1134" t="e">
        <v>#N/A</v>
      </c>
      <c r="AJ1134" t="e">
        <v>#N/A</v>
      </c>
      <c r="AK1134">
        <v>9.1348398248735148</v>
      </c>
    </row>
    <row r="1135" spans="8:37" x14ac:dyDescent="0.25">
      <c r="H1135" s="15">
        <v>45441</v>
      </c>
      <c r="I1135">
        <v>115.38200000000001</v>
      </c>
      <c r="J1135">
        <v>9.58</v>
      </c>
      <c r="K1135">
        <v>116.87</v>
      </c>
      <c r="L1135">
        <v>97.515583063036928</v>
      </c>
      <c r="M1135">
        <v>8.2099903561176824</v>
      </c>
      <c r="N1135">
        <v>91.022559171597649</v>
      </c>
      <c r="O1135">
        <v>64.86</v>
      </c>
      <c r="P1135">
        <v>135.31</v>
      </c>
      <c r="Q1135">
        <v>181.73</v>
      </c>
      <c r="R1135">
        <v>301.28024318904863</v>
      </c>
      <c r="S1135">
        <v>40.36</v>
      </c>
      <c r="T1135">
        <v>18.00110946745562</v>
      </c>
      <c r="U1135">
        <v>37.994637573964496</v>
      </c>
      <c r="V1135">
        <v>12.880800000000001</v>
      </c>
      <c r="W1135">
        <v>9.4489644970414215</v>
      </c>
      <c r="X1135">
        <v>13.016</v>
      </c>
      <c r="Y1135">
        <v>1185.78</v>
      </c>
      <c r="Z1135">
        <v>164.74</v>
      </c>
      <c r="AA1135">
        <v>172.16</v>
      </c>
      <c r="AB1135">
        <v>114.17</v>
      </c>
      <c r="AC1135">
        <v>271.60687869822488</v>
      </c>
      <c r="AD1135">
        <v>14.536</v>
      </c>
      <c r="AE1135">
        <v>108.40462077327227</v>
      </c>
      <c r="AF1135">
        <v>103.67760449590152</v>
      </c>
      <c r="AG1135">
        <v>109.07253572575884</v>
      </c>
      <c r="AH1135">
        <v>329.04</v>
      </c>
      <c r="AI1135" t="e">
        <v>#N/A</v>
      </c>
      <c r="AJ1135" t="e">
        <v>#N/A</v>
      </c>
      <c r="AK1135">
        <v>9.1079311702711951</v>
      </c>
    </row>
    <row r="1136" spans="8:37" x14ac:dyDescent="0.25">
      <c r="H1136" s="15">
        <v>45442</v>
      </c>
      <c r="I1136">
        <v>115.45699999999999</v>
      </c>
      <c r="J1136" t="e">
        <v>#N/A</v>
      </c>
      <c r="K1136">
        <v>116.9</v>
      </c>
      <c r="L1136">
        <v>98.476507499890772</v>
      </c>
      <c r="M1136">
        <v>8.277782744637932</v>
      </c>
      <c r="N1136">
        <v>90.977859778597789</v>
      </c>
      <c r="O1136">
        <v>64.319999999999993</v>
      </c>
      <c r="P1136">
        <v>131.54</v>
      </c>
      <c r="Q1136">
        <v>181.42</v>
      </c>
      <c r="R1136">
        <v>296.69505125187322</v>
      </c>
      <c r="S1136">
        <v>40.700000000000003</v>
      </c>
      <c r="T1136">
        <v>18.09040590405904</v>
      </c>
      <c r="U1136">
        <v>38.113468634686342</v>
      </c>
      <c r="V1136">
        <v>12.7463</v>
      </c>
      <c r="W1136">
        <v>10.119926199261993</v>
      </c>
      <c r="X1136">
        <v>12.944000000000001</v>
      </c>
      <c r="Y1136">
        <v>1185.28</v>
      </c>
      <c r="Z1136">
        <v>166.01</v>
      </c>
      <c r="AA1136">
        <v>170.18</v>
      </c>
      <c r="AB1136">
        <v>112.99</v>
      </c>
      <c r="AC1136">
        <v>262.73062730627305</v>
      </c>
      <c r="AD1136">
        <v>14.747999999999999</v>
      </c>
      <c r="AE1136">
        <v>108.98856084478533</v>
      </c>
      <c r="AF1136">
        <v>103.74784298788886</v>
      </c>
      <c r="AG1136">
        <v>110.10100144147805</v>
      </c>
      <c r="AH1136">
        <v>328.55</v>
      </c>
      <c r="AI1136" t="e">
        <v>#N/A</v>
      </c>
      <c r="AJ1136" t="e">
        <v>#N/A</v>
      </c>
      <c r="AK1136">
        <v>9.1291570068040517</v>
      </c>
    </row>
    <row r="1137" spans="8:37" x14ac:dyDescent="0.25">
      <c r="H1137" s="15">
        <v>45443</v>
      </c>
      <c r="I1137">
        <v>115.636</v>
      </c>
      <c r="J1137">
        <v>9.6</v>
      </c>
      <c r="K1137">
        <v>116.95</v>
      </c>
      <c r="L1137">
        <v>98.611004500252292</v>
      </c>
      <c r="M1137">
        <v>8.2902849146667279</v>
      </c>
      <c r="N1137">
        <v>90.94680556835992</v>
      </c>
      <c r="O1137">
        <v>63.58</v>
      </c>
      <c r="P1137">
        <v>132.07</v>
      </c>
      <c r="Q1137">
        <v>179.95</v>
      </c>
      <c r="R1137">
        <v>294.05715811025351</v>
      </c>
      <c r="S1137">
        <v>40.82</v>
      </c>
      <c r="T1137">
        <v>18.465935281644697</v>
      </c>
      <c r="U1137">
        <v>37.81921268553517</v>
      </c>
      <c r="V1137">
        <v>12.8285</v>
      </c>
      <c r="W1137">
        <v>10.067299714206692</v>
      </c>
      <c r="X1137">
        <v>13.036</v>
      </c>
      <c r="Y1137">
        <v>1190.93</v>
      </c>
      <c r="Z1137">
        <v>166.41</v>
      </c>
      <c r="AA1137">
        <v>168.16</v>
      </c>
      <c r="AB1137">
        <v>111.73</v>
      </c>
      <c r="AC1137">
        <v>260.247072923389</v>
      </c>
      <c r="AD1137">
        <v>14.836</v>
      </c>
      <c r="AE1137">
        <v>108.82727602837819</v>
      </c>
      <c r="AF1137">
        <v>103.98449796634451</v>
      </c>
      <c r="AG1137">
        <v>110.12344634213645</v>
      </c>
      <c r="AH1137">
        <v>329.1</v>
      </c>
      <c r="AI1137">
        <v>743.96</v>
      </c>
      <c r="AJ1137">
        <v>164.42</v>
      </c>
      <c r="AK1137">
        <v>9.1252431301672114</v>
      </c>
    </row>
    <row r="1138" spans="8:37" x14ac:dyDescent="0.25">
      <c r="H1138" s="15">
        <v>45446</v>
      </c>
      <c r="I1138" t="e">
        <v>#N/A</v>
      </c>
      <c r="J1138">
        <v>9.6199999999999992</v>
      </c>
      <c r="K1138">
        <v>116.95</v>
      </c>
      <c r="L1138">
        <v>99.307336457718591</v>
      </c>
      <c r="M1138">
        <v>8.372490739308752</v>
      </c>
      <c r="N1138">
        <v>90.914101975195209</v>
      </c>
      <c r="O1138">
        <v>64.38</v>
      </c>
      <c r="P1138">
        <v>130.84</v>
      </c>
      <c r="Q1138">
        <v>179.83</v>
      </c>
      <c r="R1138">
        <v>298.40418342413852</v>
      </c>
      <c r="S1138" t="e">
        <v>#N/A</v>
      </c>
      <c r="T1138">
        <v>18.520900321543408</v>
      </c>
      <c r="U1138">
        <v>38.89067524115756</v>
      </c>
      <c r="V1138">
        <v>13.019500000000001</v>
      </c>
      <c r="W1138">
        <v>10.473128158015617</v>
      </c>
      <c r="X1138">
        <v>13.042</v>
      </c>
      <c r="Y1138">
        <v>1192.4000000000001</v>
      </c>
      <c r="Z1138">
        <v>167.07</v>
      </c>
      <c r="AA1138">
        <v>170.95</v>
      </c>
      <c r="AB1138">
        <v>112.41</v>
      </c>
      <c r="AC1138">
        <v>258.85163068442807</v>
      </c>
      <c r="AD1138">
        <v>14.79</v>
      </c>
      <c r="AE1138">
        <v>109.52532272960782</v>
      </c>
      <c r="AF1138" t="e">
        <v>#N/A</v>
      </c>
      <c r="AG1138">
        <v>110.81795954713597</v>
      </c>
      <c r="AH1138">
        <v>330.08</v>
      </c>
      <c r="AI1138" t="e">
        <v>#N/A</v>
      </c>
      <c r="AJ1138" t="e">
        <v>#N/A</v>
      </c>
      <c r="AK1138">
        <v>9.1807991111583007</v>
      </c>
    </row>
    <row r="1139" spans="8:37" x14ac:dyDescent="0.25">
      <c r="H1139" s="15">
        <v>45447</v>
      </c>
      <c r="I1139">
        <v>116.22799999999999</v>
      </c>
      <c r="J1139">
        <v>9.6199999999999992</v>
      </c>
      <c r="K1139">
        <v>116.96</v>
      </c>
      <c r="L1139">
        <v>100.10765241663965</v>
      </c>
      <c r="M1139">
        <v>8.4478621652191741</v>
      </c>
      <c r="N1139">
        <v>90.937499999999986</v>
      </c>
      <c r="O1139">
        <v>64.040000000000006</v>
      </c>
      <c r="P1139">
        <v>130.27000000000001</v>
      </c>
      <c r="Q1139">
        <v>176.94</v>
      </c>
      <c r="R1139">
        <v>298.6176338296479</v>
      </c>
      <c r="S1139">
        <v>40.92</v>
      </c>
      <c r="T1139">
        <v>18.354779411764703</v>
      </c>
      <c r="U1139">
        <v>38.830422794117645</v>
      </c>
      <c r="V1139">
        <v>12.879899999999999</v>
      </c>
      <c r="W1139">
        <v>10.3125</v>
      </c>
      <c r="X1139">
        <v>13.074</v>
      </c>
      <c r="Y1139">
        <v>1192.96</v>
      </c>
      <c r="Z1139">
        <v>165.51</v>
      </c>
      <c r="AA1139">
        <v>168.45</v>
      </c>
      <c r="AB1139">
        <v>113.11</v>
      </c>
      <c r="AC1139">
        <v>264.7610294117647</v>
      </c>
      <c r="AD1139">
        <v>14.42</v>
      </c>
      <c r="AE1139">
        <v>110.19489882987942</v>
      </c>
      <c r="AF1139">
        <v>105.06859327561003</v>
      </c>
      <c r="AG1139">
        <v>111.31111052314775</v>
      </c>
      <c r="AH1139">
        <v>327.83</v>
      </c>
      <c r="AI1139" t="e">
        <v>#N/A</v>
      </c>
      <c r="AJ1139" t="e">
        <v>#N/A</v>
      </c>
      <c r="AK1139">
        <v>9.2583558780534592</v>
      </c>
    </row>
    <row r="1140" spans="8:37" x14ac:dyDescent="0.25">
      <c r="H1140" s="15">
        <v>45448</v>
      </c>
      <c r="I1140">
        <v>116.306</v>
      </c>
      <c r="J1140">
        <v>9.6300000000000008</v>
      </c>
      <c r="K1140">
        <v>116.99</v>
      </c>
      <c r="L1140">
        <v>99.852444509761042</v>
      </c>
      <c r="M1140">
        <v>8.4261376526649858</v>
      </c>
      <c r="N1140">
        <v>91.071428571428569</v>
      </c>
      <c r="O1140">
        <v>65.010000000000005</v>
      </c>
      <c r="P1140">
        <v>133.13999999999999</v>
      </c>
      <c r="Q1140">
        <v>178.49</v>
      </c>
      <c r="R1140">
        <v>300.00011532921292</v>
      </c>
      <c r="S1140">
        <v>41.63</v>
      </c>
      <c r="T1140">
        <v>18.547496318114874</v>
      </c>
      <c r="U1140">
        <v>39.626288659793808</v>
      </c>
      <c r="V1140">
        <v>12.885300000000001</v>
      </c>
      <c r="W1140">
        <v>10.539396170839469</v>
      </c>
      <c r="X1140">
        <v>13.228</v>
      </c>
      <c r="Y1140">
        <v>1194.52</v>
      </c>
      <c r="Z1140">
        <v>165.96</v>
      </c>
      <c r="AA1140">
        <v>171.24</v>
      </c>
      <c r="AB1140">
        <v>113.01</v>
      </c>
      <c r="AC1140">
        <v>267.87555228276875</v>
      </c>
      <c r="AD1140">
        <v>14.422000000000001</v>
      </c>
      <c r="AE1140">
        <v>109.77899462911854</v>
      </c>
      <c r="AF1140">
        <v>104.6406662997001</v>
      </c>
      <c r="AG1140">
        <v>111.5810135823214</v>
      </c>
      <c r="AH1140">
        <v>330.46</v>
      </c>
      <c r="AI1140" t="e">
        <v>#N/A</v>
      </c>
      <c r="AJ1140" t="e">
        <v>#N/A</v>
      </c>
      <c r="AK1140">
        <v>9.2098614385408162</v>
      </c>
    </row>
    <row r="1141" spans="8:37" x14ac:dyDescent="0.25">
      <c r="H1141" s="15">
        <v>45449</v>
      </c>
      <c r="I1141">
        <v>116.288</v>
      </c>
      <c r="J1141">
        <v>9.6300000000000008</v>
      </c>
      <c r="K1141">
        <v>117.01</v>
      </c>
      <c r="L1141">
        <v>99.882593890875071</v>
      </c>
      <c r="M1141">
        <v>8.4426610215428131</v>
      </c>
      <c r="N1141">
        <v>91.063223672119094</v>
      </c>
      <c r="O1141">
        <v>65.34</v>
      </c>
      <c r="P1141">
        <v>132.88999999999999</v>
      </c>
      <c r="Q1141">
        <v>180.04</v>
      </c>
      <c r="R1141">
        <v>303.67771606653008</v>
      </c>
      <c r="S1141">
        <v>41.34</v>
      </c>
      <c r="T1141">
        <v>18.415732402131958</v>
      </c>
      <c r="U1141">
        <v>39.912240396985844</v>
      </c>
      <c r="V1141">
        <v>12.9681</v>
      </c>
      <c r="W1141">
        <v>10.788458004043374</v>
      </c>
      <c r="X1141">
        <v>13.226000000000001</v>
      </c>
      <c r="Y1141">
        <v>1195.77</v>
      </c>
      <c r="Z1141">
        <v>166.72</v>
      </c>
      <c r="AA1141">
        <v>172.29</v>
      </c>
      <c r="AB1141">
        <v>113.14</v>
      </c>
      <c r="AC1141">
        <v>268.09410034920052</v>
      </c>
      <c r="AD1141">
        <v>14.602</v>
      </c>
      <c r="AE1141">
        <v>110.11718430813221</v>
      </c>
      <c r="AF1141">
        <v>105.15345948945041</v>
      </c>
      <c r="AG1141">
        <v>111.90024990952746</v>
      </c>
      <c r="AH1141">
        <v>330.97</v>
      </c>
      <c r="AI1141" t="e">
        <v>#N/A</v>
      </c>
      <c r="AJ1141" t="e">
        <v>#N/A</v>
      </c>
      <c r="AK1141">
        <v>9.2502969783366407</v>
      </c>
    </row>
    <row r="1142" spans="8:37" x14ac:dyDescent="0.25">
      <c r="H1142" s="15">
        <v>45450</v>
      </c>
      <c r="I1142">
        <v>115.98399999999999</v>
      </c>
      <c r="J1142">
        <v>9.6</v>
      </c>
      <c r="K1142">
        <v>117.01</v>
      </c>
      <c r="L1142">
        <v>99.706292422290801</v>
      </c>
      <c r="M1142">
        <v>8.4497855669281208</v>
      </c>
      <c r="N1142">
        <v>91.457658491439147</v>
      </c>
      <c r="O1142">
        <v>65.69</v>
      </c>
      <c r="P1142">
        <v>133.19</v>
      </c>
      <c r="Q1142">
        <v>180.32</v>
      </c>
      <c r="R1142">
        <v>304.15840815263908</v>
      </c>
      <c r="S1142">
        <v>41.3</v>
      </c>
      <c r="T1142">
        <v>18.445164275798241</v>
      </c>
      <c r="U1142">
        <v>40.143452105506711</v>
      </c>
      <c r="V1142">
        <v>12.9206</v>
      </c>
      <c r="W1142">
        <v>10.661730680240629</v>
      </c>
      <c r="X1142">
        <v>13.22</v>
      </c>
      <c r="Y1142">
        <v>1197.28</v>
      </c>
      <c r="Z1142">
        <v>166.36</v>
      </c>
      <c r="AA1142">
        <v>172.94</v>
      </c>
      <c r="AB1142">
        <v>112.41</v>
      </c>
      <c r="AC1142">
        <v>266.91346598796849</v>
      </c>
      <c r="AD1142">
        <v>14.632</v>
      </c>
      <c r="AE1142">
        <v>111.05556382281878</v>
      </c>
      <c r="AF1142">
        <v>105.02361712122787</v>
      </c>
      <c r="AG1142">
        <v>111.74746662885642</v>
      </c>
      <c r="AH1142">
        <v>330.5</v>
      </c>
      <c r="AI1142" t="e">
        <v>#N/A</v>
      </c>
      <c r="AJ1142" t="e">
        <v>#N/A</v>
      </c>
      <c r="AK1142">
        <v>9.2136669186087889</v>
      </c>
    </row>
    <row r="1143" spans="8:37" x14ac:dyDescent="0.25">
      <c r="H1143" s="15">
        <v>45453</v>
      </c>
      <c r="I1143">
        <v>115.729</v>
      </c>
      <c r="J1143">
        <v>9.6</v>
      </c>
      <c r="K1143">
        <v>117.03</v>
      </c>
      <c r="L1143">
        <v>100.0084278745647</v>
      </c>
      <c r="M1143">
        <v>8.4630252718445771</v>
      </c>
      <c r="N1143">
        <v>91.88209038497304</v>
      </c>
      <c r="O1143">
        <v>65.98</v>
      </c>
      <c r="P1143">
        <v>135.08000000000001</v>
      </c>
      <c r="Q1143">
        <v>180.57</v>
      </c>
      <c r="R1143">
        <v>303.52998539887324</v>
      </c>
      <c r="S1143">
        <v>41.84</v>
      </c>
      <c r="T1143">
        <v>18.644225404500652</v>
      </c>
      <c r="U1143">
        <v>39.459735912218711</v>
      </c>
      <c r="V1143">
        <v>12.888999999999999</v>
      </c>
      <c r="W1143">
        <v>11.037753394085922</v>
      </c>
      <c r="X1143">
        <v>13.244</v>
      </c>
      <c r="Y1143">
        <v>1198.6600000000001</v>
      </c>
      <c r="Z1143">
        <v>165.47</v>
      </c>
      <c r="AA1143">
        <v>173.8</v>
      </c>
      <c r="AB1143" t="e">
        <v>#N/A</v>
      </c>
      <c r="AC1143">
        <v>270.06695183187657</v>
      </c>
      <c r="AD1143">
        <v>14.398</v>
      </c>
      <c r="AE1143">
        <v>111.39352417381529</v>
      </c>
      <c r="AF1143" t="e">
        <v>#N/A</v>
      </c>
      <c r="AG1143">
        <v>112.20230150654893</v>
      </c>
      <c r="AH1143">
        <v>330.32</v>
      </c>
      <c r="AI1143" t="e">
        <v>#N/A</v>
      </c>
      <c r="AJ1143" t="e">
        <v>#N/A</v>
      </c>
      <c r="AK1143">
        <v>9.2148771230819744</v>
      </c>
    </row>
    <row r="1144" spans="8:37" x14ac:dyDescent="0.25">
      <c r="H1144" s="15">
        <v>45454</v>
      </c>
      <c r="I1144">
        <v>115.827</v>
      </c>
      <c r="J1144">
        <v>9.61</v>
      </c>
      <c r="K1144">
        <v>117.04</v>
      </c>
      <c r="L1144">
        <v>100.08090953281805</v>
      </c>
      <c r="M1144">
        <v>8.4650516790140387</v>
      </c>
      <c r="N1144">
        <v>92.102076930241211</v>
      </c>
      <c r="O1144">
        <v>65.8</v>
      </c>
      <c r="P1144">
        <v>135.69999999999999</v>
      </c>
      <c r="Q1144">
        <v>180.24</v>
      </c>
      <c r="R1144">
        <v>303.26951529794491</v>
      </c>
      <c r="S1144">
        <v>42.12</v>
      </c>
      <c r="T1144">
        <v>18.338455807022445</v>
      </c>
      <c r="U1144">
        <v>38.830678960603521</v>
      </c>
      <c r="V1144">
        <v>12.9435</v>
      </c>
      <c r="W1144">
        <v>11.017975225854521</v>
      </c>
      <c r="X1144">
        <v>13.28</v>
      </c>
      <c r="Y1144">
        <v>1196.56</v>
      </c>
      <c r="Z1144">
        <v>163.92</v>
      </c>
      <c r="AA1144">
        <v>173.53</v>
      </c>
      <c r="AB1144">
        <v>112.15</v>
      </c>
      <c r="AC1144">
        <v>274.0244016019372</v>
      </c>
      <c r="AD1144">
        <v>14.054</v>
      </c>
      <c r="AE1144">
        <v>111.48318819528309</v>
      </c>
      <c r="AF1144">
        <v>105.07303444540275</v>
      </c>
      <c r="AG1144">
        <v>111.60757668978272</v>
      </c>
      <c r="AH1144">
        <v>329.3</v>
      </c>
      <c r="AI1144" t="e">
        <v>#N/A</v>
      </c>
      <c r="AJ1144" t="e">
        <v>#N/A</v>
      </c>
      <c r="AK1144">
        <v>9.1218229299720264</v>
      </c>
    </row>
    <row r="1145" spans="8:37" x14ac:dyDescent="0.25">
      <c r="H1145" s="15">
        <v>45455</v>
      </c>
      <c r="I1145">
        <v>116.29900000000001</v>
      </c>
      <c r="J1145">
        <v>9.65</v>
      </c>
      <c r="K1145">
        <v>117.06</v>
      </c>
      <c r="L1145">
        <v>99.99733892234137</v>
      </c>
      <c r="M1145">
        <v>8.4737527729732829</v>
      </c>
      <c r="N1145">
        <v>91.479158981925494</v>
      </c>
      <c r="O1145">
        <v>66.66</v>
      </c>
      <c r="P1145">
        <v>136.79</v>
      </c>
      <c r="Q1145">
        <v>184.14</v>
      </c>
      <c r="R1145">
        <v>312.49039084029749</v>
      </c>
      <c r="S1145">
        <v>42.01</v>
      </c>
      <c r="T1145">
        <v>18.47104389524161</v>
      </c>
      <c r="U1145">
        <v>39.411195130947988</v>
      </c>
      <c r="V1145">
        <v>12.890499999999999</v>
      </c>
      <c r="W1145">
        <v>10.881593507930653</v>
      </c>
      <c r="X1145">
        <v>13.422000000000001</v>
      </c>
      <c r="Y1145">
        <v>1193.5999999999999</v>
      </c>
      <c r="Z1145">
        <v>165.49</v>
      </c>
      <c r="AA1145">
        <v>172.23</v>
      </c>
      <c r="AB1145">
        <v>112.27</v>
      </c>
      <c r="AC1145">
        <v>263.4913316119513</v>
      </c>
      <c r="AD1145">
        <v>14.146000000000001</v>
      </c>
      <c r="AE1145">
        <v>110.66441149646799</v>
      </c>
      <c r="AF1145">
        <v>105.15705676202802</v>
      </c>
      <c r="AG1145">
        <v>112.22670825562717</v>
      </c>
      <c r="AH1145">
        <v>331.88</v>
      </c>
      <c r="AI1145" t="e">
        <v>#N/A</v>
      </c>
      <c r="AJ1145" t="e">
        <v>#N/A</v>
      </c>
      <c r="AK1145">
        <v>9.1047758149674483</v>
      </c>
    </row>
    <row r="1146" spans="8:37" x14ac:dyDescent="0.25">
      <c r="H1146" s="15">
        <v>45456</v>
      </c>
      <c r="I1146">
        <v>116.361</v>
      </c>
      <c r="J1146">
        <v>9.66</v>
      </c>
      <c r="K1146">
        <v>117.1</v>
      </c>
      <c r="L1146">
        <v>100.75375826250837</v>
      </c>
      <c r="M1146">
        <v>8.5519398534317581</v>
      </c>
      <c r="N1146">
        <v>91.588262692128552</v>
      </c>
      <c r="O1146">
        <v>66.37</v>
      </c>
      <c r="P1146">
        <v>136.25</v>
      </c>
      <c r="Q1146">
        <v>184.86</v>
      </c>
      <c r="R1146">
        <v>310.58020140235868</v>
      </c>
      <c r="S1146">
        <v>42.51</v>
      </c>
      <c r="T1146">
        <v>18.453656264555192</v>
      </c>
      <c r="U1146">
        <v>39.184909175593852</v>
      </c>
      <c r="V1146">
        <v>12.958500000000001</v>
      </c>
      <c r="W1146">
        <v>10.349324639031206</v>
      </c>
      <c r="X1146">
        <v>13.44</v>
      </c>
      <c r="Y1146">
        <v>1190.22</v>
      </c>
      <c r="Z1146">
        <v>162.97999999999999</v>
      </c>
      <c r="AA1146">
        <v>175.46</v>
      </c>
      <c r="AB1146">
        <v>113.31</v>
      </c>
      <c r="AC1146">
        <v>262.99021891010716</v>
      </c>
      <c r="AD1146">
        <v>13.768000000000001</v>
      </c>
      <c r="AE1146">
        <v>111.31119454215944</v>
      </c>
      <c r="AF1146">
        <v>105.45879322776904</v>
      </c>
      <c r="AG1146">
        <v>112.40442019241917</v>
      </c>
      <c r="AH1146">
        <v>330.5</v>
      </c>
      <c r="AI1146" t="e">
        <v>#N/A</v>
      </c>
      <c r="AJ1146" t="e">
        <v>#N/A</v>
      </c>
      <c r="AK1146">
        <v>9.1383252688853567</v>
      </c>
    </row>
    <row r="1147" spans="8:37" x14ac:dyDescent="0.25">
      <c r="H1147" s="15">
        <v>45457</v>
      </c>
      <c r="I1147">
        <v>116.408</v>
      </c>
      <c r="J1147">
        <v>9.64</v>
      </c>
      <c r="K1147">
        <v>117.11</v>
      </c>
      <c r="L1147">
        <v>101.6021450549576</v>
      </c>
      <c r="M1147">
        <v>8.6435797800755836</v>
      </c>
      <c r="N1147">
        <v>91.869918699186996</v>
      </c>
      <c r="O1147">
        <v>66.52</v>
      </c>
      <c r="P1147">
        <v>136.46</v>
      </c>
      <c r="Q1147">
        <v>184.3</v>
      </c>
      <c r="R1147">
        <v>309.7170830927588</v>
      </c>
      <c r="S1147">
        <v>42.24</v>
      </c>
      <c r="T1147">
        <v>18.166526492851137</v>
      </c>
      <c r="U1147">
        <v>39.258013269787867</v>
      </c>
      <c r="V1147">
        <v>12.8354</v>
      </c>
      <c r="W1147">
        <v>10.167274086533968</v>
      </c>
      <c r="X1147">
        <v>13.422000000000001</v>
      </c>
      <c r="Y1147">
        <v>1188.1400000000001</v>
      </c>
      <c r="Z1147">
        <v>161.13</v>
      </c>
      <c r="AA1147">
        <v>177.02</v>
      </c>
      <c r="AB1147">
        <v>113.68</v>
      </c>
      <c r="AC1147">
        <v>267.92823100644796</v>
      </c>
      <c r="AD1147">
        <v>13.433999999999999</v>
      </c>
      <c r="AE1147">
        <v>112.85046680430331</v>
      </c>
      <c r="AF1147">
        <v>106.2924433963359</v>
      </c>
      <c r="AG1147">
        <v>112.86095964175605</v>
      </c>
      <c r="AH1147">
        <v>328.42</v>
      </c>
      <c r="AI1147" t="e">
        <v>#N/A</v>
      </c>
      <c r="AJ1147" t="e">
        <v>#N/A</v>
      </c>
      <c r="AK1147">
        <v>9.2116619997673528</v>
      </c>
    </row>
    <row r="1148" spans="8:37" x14ac:dyDescent="0.25">
      <c r="H1148" s="15">
        <v>45460</v>
      </c>
      <c r="I1148">
        <v>116.27500000000001</v>
      </c>
      <c r="J1148">
        <v>9.6300000000000008</v>
      </c>
      <c r="K1148">
        <v>117.1</v>
      </c>
      <c r="L1148">
        <v>101.22462647715173</v>
      </c>
      <c r="M1148">
        <v>8.6072849709213344</v>
      </c>
      <c r="N1148">
        <v>91.533799533799538</v>
      </c>
      <c r="O1148">
        <v>66.47</v>
      </c>
      <c r="P1148">
        <v>137.31</v>
      </c>
      <c r="Q1148">
        <v>183.35</v>
      </c>
      <c r="R1148">
        <v>307.69230769230762</v>
      </c>
      <c r="S1148">
        <v>41.46</v>
      </c>
      <c r="T1148">
        <v>18.414918414918414</v>
      </c>
      <c r="U1148">
        <v>39.254079254079258</v>
      </c>
      <c r="V1148">
        <v>12.887700000000001</v>
      </c>
      <c r="W1148">
        <v>10.219114219114219</v>
      </c>
      <c r="X1148">
        <v>13.542</v>
      </c>
      <c r="Y1148">
        <v>1189.98</v>
      </c>
      <c r="Z1148">
        <v>161.49</v>
      </c>
      <c r="AA1148">
        <v>176.64</v>
      </c>
      <c r="AB1148">
        <v>113.94</v>
      </c>
      <c r="AC1148">
        <v>266.22843822843822</v>
      </c>
      <c r="AD1148">
        <v>13.692</v>
      </c>
      <c r="AE1148">
        <v>111.961364486617</v>
      </c>
      <c r="AF1148">
        <v>106.16080515070415</v>
      </c>
      <c r="AG1148">
        <v>112.5264559607994</v>
      </c>
      <c r="AH1148">
        <v>329.99</v>
      </c>
      <c r="AI1148" t="e">
        <v>#N/A</v>
      </c>
      <c r="AJ1148" t="e">
        <v>#N/A</v>
      </c>
      <c r="AK1148">
        <v>9.2476173284254095</v>
      </c>
    </row>
    <row r="1149" spans="8:37" x14ac:dyDescent="0.25">
      <c r="H1149" s="15">
        <v>45461</v>
      </c>
      <c r="I1149">
        <v>116.503</v>
      </c>
      <c r="J1149">
        <v>9.65</v>
      </c>
      <c r="K1149">
        <v>117.12</v>
      </c>
      <c r="L1149">
        <v>102.13442839303825</v>
      </c>
      <c r="M1149">
        <v>8.6649429256867823</v>
      </c>
      <c r="N1149">
        <v>91.488965453021692</v>
      </c>
      <c r="O1149">
        <v>66.88</v>
      </c>
      <c r="P1149">
        <v>136.54</v>
      </c>
      <c r="Q1149">
        <v>184.4</v>
      </c>
      <c r="R1149">
        <v>313.03881058775806</v>
      </c>
      <c r="S1149">
        <v>41.13</v>
      </c>
      <c r="T1149">
        <v>18.362976068535243</v>
      </c>
      <c r="U1149">
        <v>39.193593444454791</v>
      </c>
      <c r="V1149">
        <v>12.958600000000001</v>
      </c>
      <c r="W1149">
        <v>10.261663097122636</v>
      </c>
      <c r="X1149">
        <v>13.57</v>
      </c>
      <c r="Y1149">
        <v>1186.75</v>
      </c>
      <c r="Z1149">
        <v>162.57</v>
      </c>
      <c r="AA1149">
        <v>177.65</v>
      </c>
      <c r="AB1149">
        <v>114.48</v>
      </c>
      <c r="AC1149">
        <v>265.71375360834344</v>
      </c>
      <c r="AD1149">
        <v>13.79</v>
      </c>
      <c r="AE1149">
        <v>112.8355296869773</v>
      </c>
      <c r="AF1149">
        <v>107.17216141360031</v>
      </c>
      <c r="AG1149">
        <v>113.37269126767698</v>
      </c>
      <c r="AH1149">
        <v>331.13</v>
      </c>
      <c r="AI1149" t="e">
        <v>#N/A</v>
      </c>
      <c r="AJ1149" t="e">
        <v>#N/A</v>
      </c>
      <c r="AK1149">
        <v>9.3360789241609901</v>
      </c>
    </row>
    <row r="1150" spans="8:37" x14ac:dyDescent="0.25">
      <c r="H1150" s="15">
        <v>45462</v>
      </c>
      <c r="I1150">
        <v>116.495</v>
      </c>
      <c r="J1150" t="e">
        <v>#N/A</v>
      </c>
      <c r="K1150">
        <v>117.13</v>
      </c>
      <c r="L1150" t="e">
        <v>#N/A</v>
      </c>
      <c r="M1150">
        <v>8.6588816114803677</v>
      </c>
      <c r="N1150">
        <v>91.299897645854657</v>
      </c>
      <c r="O1150">
        <v>66.89</v>
      </c>
      <c r="P1150">
        <v>136.52000000000001</v>
      </c>
      <c r="Q1150" t="e">
        <v>#N/A</v>
      </c>
      <c r="R1150" t="e">
        <v>#N/A</v>
      </c>
      <c r="S1150" t="e">
        <v>#N/A</v>
      </c>
      <c r="T1150" t="e">
        <v>#N/A</v>
      </c>
      <c r="U1150">
        <v>39.210942588629386</v>
      </c>
      <c r="V1150">
        <v>13.022</v>
      </c>
      <c r="W1150" t="e">
        <v>#N/A</v>
      </c>
      <c r="X1150">
        <v>13.555999999999999</v>
      </c>
      <c r="Y1150">
        <v>1186.3800000000001</v>
      </c>
      <c r="Z1150">
        <v>162.55000000000001</v>
      </c>
      <c r="AA1150">
        <v>179.31</v>
      </c>
      <c r="AB1150">
        <v>115.58</v>
      </c>
      <c r="AC1150" t="e">
        <v>#N/A</v>
      </c>
      <c r="AD1150">
        <v>13.726000000000001</v>
      </c>
      <c r="AE1150">
        <v>112.70721315851137</v>
      </c>
      <c r="AF1150">
        <v>107.26127638824715</v>
      </c>
      <c r="AG1150" t="e">
        <v>#N/A</v>
      </c>
      <c r="AH1150">
        <v>331.6</v>
      </c>
      <c r="AI1150" t="e">
        <v>#N/A</v>
      </c>
      <c r="AJ1150" t="e">
        <v>#N/A</v>
      </c>
      <c r="AK1150">
        <v>9.3775347941689517</v>
      </c>
    </row>
    <row r="1151" spans="8:37" x14ac:dyDescent="0.25">
      <c r="H1151" s="15">
        <v>45463</v>
      </c>
      <c r="I1151">
        <v>116.497</v>
      </c>
      <c r="J1151">
        <v>9.65</v>
      </c>
      <c r="K1151">
        <v>117.17</v>
      </c>
      <c r="L1151">
        <v>101.60168198566654</v>
      </c>
      <c r="M1151">
        <v>8.6231493543362969</v>
      </c>
      <c r="N1151">
        <v>91.818436536845056</v>
      </c>
      <c r="O1151">
        <v>67.319999999999993</v>
      </c>
      <c r="P1151">
        <v>136.12</v>
      </c>
      <c r="Q1151">
        <v>185.37</v>
      </c>
      <c r="R1151">
        <v>313.49190593700359</v>
      </c>
      <c r="S1151">
        <v>41.36</v>
      </c>
      <c r="T1151">
        <v>18.399178107779957</v>
      </c>
      <c r="U1151">
        <v>39.385448771831513</v>
      </c>
      <c r="V1151">
        <v>13.063000000000001</v>
      </c>
      <c r="W1151">
        <v>9.6478939011861407</v>
      </c>
      <c r="X1151">
        <v>13.545999999999999</v>
      </c>
      <c r="Y1151">
        <v>1191.0899999999999</v>
      </c>
      <c r="Z1151">
        <v>163.98</v>
      </c>
      <c r="AA1151">
        <v>179.93</v>
      </c>
      <c r="AB1151">
        <v>114.96</v>
      </c>
      <c r="AC1151">
        <v>285.94377510040164</v>
      </c>
      <c r="AD1151">
        <v>13.954000000000001</v>
      </c>
      <c r="AE1151">
        <v>112.09088203389803</v>
      </c>
      <c r="AF1151">
        <v>107.24656916447005</v>
      </c>
      <c r="AG1151">
        <v>112.78247764147372</v>
      </c>
      <c r="AH1151">
        <v>331.84</v>
      </c>
      <c r="AI1151" t="e">
        <v>#N/A</v>
      </c>
      <c r="AJ1151" t="e">
        <v>#N/A</v>
      </c>
      <c r="AK1151">
        <v>9.3815992039776468</v>
      </c>
    </row>
    <row r="1152" spans="8:37" x14ac:dyDescent="0.25">
      <c r="H1152" s="15">
        <v>45464</v>
      </c>
      <c r="I1152">
        <v>116.571</v>
      </c>
      <c r="J1152">
        <v>9.6</v>
      </c>
      <c r="K1152">
        <v>117.17</v>
      </c>
      <c r="L1152">
        <v>101.37153713134929</v>
      </c>
      <c r="M1152">
        <v>8.6076388771233905</v>
      </c>
      <c r="N1152">
        <v>91.825664047886278</v>
      </c>
      <c r="O1152">
        <v>67.27</v>
      </c>
      <c r="P1152">
        <v>137.30000000000001</v>
      </c>
      <c r="Q1152">
        <v>182.4</v>
      </c>
      <c r="R1152">
        <v>308.62210468855022</v>
      </c>
      <c r="S1152">
        <v>42.16</v>
      </c>
      <c r="T1152">
        <v>18.453049008604566</v>
      </c>
      <c r="U1152">
        <v>39.263000374111485</v>
      </c>
      <c r="V1152">
        <v>13.0221</v>
      </c>
      <c r="W1152">
        <v>9.6520763187429868</v>
      </c>
      <c r="X1152">
        <v>13.53</v>
      </c>
      <c r="Y1152">
        <v>1194.6099999999999</v>
      </c>
      <c r="Z1152">
        <v>162.94999999999999</v>
      </c>
      <c r="AA1152">
        <v>179.42</v>
      </c>
      <c r="AB1152">
        <v>114.02</v>
      </c>
      <c r="AC1152">
        <v>288.98241676019455</v>
      </c>
      <c r="AD1152">
        <v>13.65</v>
      </c>
      <c r="AE1152">
        <v>112.49908438274261</v>
      </c>
      <c r="AF1152">
        <v>106.70209242649513</v>
      </c>
      <c r="AG1152">
        <v>112.36312750843047</v>
      </c>
      <c r="AH1152">
        <v>330.96</v>
      </c>
      <c r="AI1152" t="e">
        <v>#N/A</v>
      </c>
      <c r="AJ1152" t="e">
        <v>#N/A</v>
      </c>
      <c r="AK1152">
        <v>9.379978505427335</v>
      </c>
    </row>
    <row r="1153" spans="8:37" x14ac:dyDescent="0.25">
      <c r="H1153" s="15">
        <v>45467</v>
      </c>
      <c r="I1153">
        <v>116.68</v>
      </c>
      <c r="J1153">
        <v>9.65</v>
      </c>
      <c r="K1153">
        <v>117.17</v>
      </c>
      <c r="L1153">
        <v>101.03398745802242</v>
      </c>
      <c r="M1153">
        <v>8.5823628231627875</v>
      </c>
      <c r="N1153">
        <v>91.554809843400449</v>
      </c>
      <c r="O1153">
        <v>67.400000000000006</v>
      </c>
      <c r="P1153">
        <v>136.78</v>
      </c>
      <c r="Q1153">
        <v>182.04</v>
      </c>
      <c r="R1153">
        <v>307.85650296032713</v>
      </c>
      <c r="S1153">
        <v>43.22</v>
      </c>
      <c r="T1153">
        <v>18.456375838926174</v>
      </c>
      <c r="U1153">
        <v>39.499440715883672</v>
      </c>
      <c r="V1153">
        <v>13.037100000000001</v>
      </c>
      <c r="W1153">
        <v>10.262863534675615</v>
      </c>
      <c r="X1153">
        <v>13.488</v>
      </c>
      <c r="Y1153">
        <v>1197.46</v>
      </c>
      <c r="Z1153">
        <v>165.12</v>
      </c>
      <c r="AA1153">
        <v>177.43</v>
      </c>
      <c r="AB1153">
        <v>112.95</v>
      </c>
      <c r="AC1153">
        <v>286.3627889634601</v>
      </c>
      <c r="AD1153">
        <v>13.962</v>
      </c>
      <c r="AE1153">
        <v>111.80469014575587</v>
      </c>
      <c r="AF1153">
        <v>106.29734730000484</v>
      </c>
      <c r="AG1153">
        <v>111.92980963486796</v>
      </c>
      <c r="AH1153">
        <v>331.46</v>
      </c>
      <c r="AI1153" t="e">
        <v>#N/A</v>
      </c>
      <c r="AJ1153" t="e">
        <v>#N/A</v>
      </c>
      <c r="AK1153">
        <v>9.4152415556856788</v>
      </c>
    </row>
    <row r="1154" spans="8:37" x14ac:dyDescent="0.25">
      <c r="H1154" s="15">
        <v>45468</v>
      </c>
      <c r="I1154">
        <v>116.726</v>
      </c>
      <c r="J1154">
        <v>9.66</v>
      </c>
      <c r="K1154">
        <v>117.17</v>
      </c>
      <c r="L1154">
        <v>101.1066201508719</v>
      </c>
      <c r="M1154">
        <v>8.5968286108668472</v>
      </c>
      <c r="N1154">
        <v>91.76085941148996</v>
      </c>
      <c r="O1154">
        <v>67.260000000000005</v>
      </c>
      <c r="P1154">
        <v>137.19999999999999</v>
      </c>
      <c r="Q1154">
        <v>180.64</v>
      </c>
      <c r="R1154">
        <v>305.88744882436282</v>
      </c>
      <c r="S1154">
        <v>43.65</v>
      </c>
      <c r="T1154">
        <v>18.290518449322743</v>
      </c>
      <c r="U1154">
        <v>39.446520317608595</v>
      </c>
      <c r="V1154">
        <v>13.1035</v>
      </c>
      <c r="W1154">
        <v>11.172349369453528</v>
      </c>
      <c r="X1154">
        <v>13.516</v>
      </c>
      <c r="Y1154">
        <v>1196.2</v>
      </c>
      <c r="Z1154">
        <v>164.3</v>
      </c>
      <c r="AA1154">
        <v>178.74</v>
      </c>
      <c r="AB1154">
        <v>113.61</v>
      </c>
      <c r="AC1154">
        <v>286.94068192433446</v>
      </c>
      <c r="AD1154">
        <v>13.872</v>
      </c>
      <c r="AE1154">
        <v>112.34764729059411</v>
      </c>
      <c r="AF1154">
        <v>106.40566330670939</v>
      </c>
      <c r="AG1154">
        <v>111.84665443757028</v>
      </c>
      <c r="AH1154">
        <v>331.2</v>
      </c>
      <c r="AI1154" t="e">
        <v>#N/A</v>
      </c>
      <c r="AJ1154" t="e">
        <v>#N/A</v>
      </c>
      <c r="AK1154">
        <v>9.4186656368480222</v>
      </c>
    </row>
    <row r="1155" spans="8:37" x14ac:dyDescent="0.25">
      <c r="H1155" s="15">
        <v>45469</v>
      </c>
      <c r="I1155">
        <v>116.602</v>
      </c>
      <c r="J1155">
        <v>9.65</v>
      </c>
      <c r="K1155">
        <v>117.19</v>
      </c>
      <c r="L1155">
        <v>100.91609621329768</v>
      </c>
      <c r="M1155">
        <v>8.5818313981138772</v>
      </c>
      <c r="N1155">
        <v>91.883542407788809</v>
      </c>
      <c r="O1155">
        <v>67.61</v>
      </c>
      <c r="P1155">
        <v>137.30000000000001</v>
      </c>
      <c r="Q1155">
        <v>181.2</v>
      </c>
      <c r="R1155">
        <v>308.68268908898011</v>
      </c>
      <c r="S1155">
        <v>43.17</v>
      </c>
      <c r="T1155">
        <v>18.236285339824004</v>
      </c>
      <c r="U1155">
        <v>39.814641452911438</v>
      </c>
      <c r="V1155">
        <v>13.0244</v>
      </c>
      <c r="W1155">
        <v>13.798914061037259</v>
      </c>
      <c r="X1155">
        <v>13.554</v>
      </c>
      <c r="Y1155">
        <v>1195.43</v>
      </c>
      <c r="Z1155">
        <v>163.24</v>
      </c>
      <c r="AA1155">
        <v>180.06</v>
      </c>
      <c r="AB1155">
        <v>113.74</v>
      </c>
      <c r="AC1155">
        <v>285.17131623291516</v>
      </c>
      <c r="AD1155">
        <v>13.834</v>
      </c>
      <c r="AE1155">
        <v>112.0131121673023</v>
      </c>
      <c r="AF1155">
        <v>106.30398948570256</v>
      </c>
      <c r="AG1155">
        <v>112.09654837748279</v>
      </c>
      <c r="AH1155">
        <v>331.34</v>
      </c>
      <c r="AI1155" t="e">
        <v>#N/A</v>
      </c>
      <c r="AJ1155" t="e">
        <v>#N/A</v>
      </c>
      <c r="AK1155">
        <v>9.4679239502306363</v>
      </c>
    </row>
    <row r="1156" spans="8:37" x14ac:dyDescent="0.25">
      <c r="H1156" s="15">
        <v>45470</v>
      </c>
      <c r="I1156">
        <v>116.646</v>
      </c>
      <c r="J1156">
        <v>9.65</v>
      </c>
      <c r="K1156">
        <v>117.22</v>
      </c>
      <c r="L1156">
        <v>100.70760821957529</v>
      </c>
      <c r="M1156">
        <v>8.5523471627113317</v>
      </c>
      <c r="N1156">
        <v>91.725039693658346</v>
      </c>
      <c r="O1156">
        <v>67.8</v>
      </c>
      <c r="P1156">
        <v>141.19</v>
      </c>
      <c r="Q1156">
        <v>180.26</v>
      </c>
      <c r="R1156">
        <v>309.19440392238874</v>
      </c>
      <c r="S1156">
        <v>43.53</v>
      </c>
      <c r="T1156">
        <v>18.352479686186605</v>
      </c>
      <c r="U1156">
        <v>39.665639301391614</v>
      </c>
      <c r="V1156">
        <v>12.918799999999999</v>
      </c>
      <c r="W1156">
        <v>13.514523209115533</v>
      </c>
      <c r="X1156">
        <v>13.548</v>
      </c>
      <c r="Y1156">
        <v>1196.6600000000001</v>
      </c>
      <c r="Z1156">
        <v>162.93</v>
      </c>
      <c r="AA1156">
        <v>179.24</v>
      </c>
      <c r="AB1156">
        <v>113.1</v>
      </c>
      <c r="AC1156">
        <v>283.16988885775663</v>
      </c>
      <c r="AD1156">
        <v>13.766</v>
      </c>
      <c r="AE1156">
        <v>111.61655917190227</v>
      </c>
      <c r="AF1156">
        <v>105.74298863055405</v>
      </c>
      <c r="AG1156">
        <v>111.75175112841346</v>
      </c>
      <c r="AH1156">
        <v>331.21</v>
      </c>
      <c r="AI1156" t="e">
        <v>#N/A</v>
      </c>
      <c r="AJ1156" t="e">
        <v>#N/A</v>
      </c>
      <c r="AK1156">
        <v>9.3688025862262876</v>
      </c>
    </row>
    <row r="1157" spans="8:37" x14ac:dyDescent="0.25">
      <c r="H1157" s="15">
        <v>45471</v>
      </c>
      <c r="I1157">
        <v>116.538</v>
      </c>
      <c r="J1157">
        <v>9.51</v>
      </c>
      <c r="K1157">
        <v>117.24</v>
      </c>
      <c r="L1157">
        <v>100.63016146316609</v>
      </c>
      <c r="M1157">
        <v>8.5283776224444399</v>
      </c>
      <c r="N1157">
        <v>91.731989548338916</v>
      </c>
      <c r="O1157">
        <v>68.05</v>
      </c>
      <c r="P1157">
        <v>142.16999999999999</v>
      </c>
      <c r="Q1157">
        <v>181.73</v>
      </c>
      <c r="R1157">
        <v>312.78542085093505</v>
      </c>
      <c r="S1157">
        <v>43.59</v>
      </c>
      <c r="T1157">
        <v>18.346397909667786</v>
      </c>
      <c r="U1157">
        <v>39.891284061216872</v>
      </c>
      <c r="V1157">
        <v>13.0001</v>
      </c>
      <c r="W1157">
        <v>12.523329600597236</v>
      </c>
      <c r="X1157">
        <v>13.506</v>
      </c>
      <c r="Y1157">
        <v>1199.06</v>
      </c>
      <c r="Z1157">
        <v>162.52000000000001</v>
      </c>
      <c r="AA1157">
        <v>179.26</v>
      </c>
      <c r="AB1157">
        <v>113.38</v>
      </c>
      <c r="AC1157">
        <v>283.13736468831655</v>
      </c>
      <c r="AD1157">
        <v>13.818</v>
      </c>
      <c r="AE1157">
        <v>111.53548394601512</v>
      </c>
      <c r="AF1157">
        <v>105.4430437855968</v>
      </c>
      <c r="AG1157">
        <v>111.32776351777038</v>
      </c>
      <c r="AH1157">
        <v>331.31</v>
      </c>
      <c r="AI1157">
        <v>744.1</v>
      </c>
      <c r="AJ1157">
        <v>164.67</v>
      </c>
      <c r="AK1157">
        <v>9.4346618508762585</v>
      </c>
    </row>
    <row r="1158" spans="8:37" x14ac:dyDescent="0.25">
      <c r="H1158" s="15">
        <v>45474</v>
      </c>
      <c r="I1158">
        <v>116.38200000000001</v>
      </c>
      <c r="J1158">
        <v>9.49</v>
      </c>
      <c r="K1158">
        <v>117.24</v>
      </c>
      <c r="L1158">
        <v>99.78898883430837</v>
      </c>
      <c r="M1158">
        <v>8.4509670171864499</v>
      </c>
      <c r="N1158">
        <v>91.491939241450012</v>
      </c>
      <c r="O1158">
        <v>67.67</v>
      </c>
      <c r="P1158">
        <v>142.11000000000001</v>
      </c>
      <c r="Q1158">
        <v>179.66</v>
      </c>
      <c r="R1158">
        <v>306.9065789926284</v>
      </c>
      <c r="S1158">
        <v>43.87</v>
      </c>
      <c r="T1158">
        <v>18.078464262417295</v>
      </c>
      <c r="U1158">
        <v>39.180877830584294</v>
      </c>
      <c r="V1158">
        <v>12.997199999999999</v>
      </c>
      <c r="W1158">
        <v>12.971764048084989</v>
      </c>
      <c r="X1158">
        <v>13.544</v>
      </c>
      <c r="Y1158">
        <v>1195.49</v>
      </c>
      <c r="Z1158">
        <v>163.43</v>
      </c>
      <c r="AA1158">
        <v>178.64</v>
      </c>
      <c r="AB1158" t="e">
        <v>#N/A</v>
      </c>
      <c r="AC1158">
        <v>281.94017332960584</v>
      </c>
      <c r="AD1158">
        <v>14.178000000000001</v>
      </c>
      <c r="AE1158">
        <v>110.51566050228571</v>
      </c>
      <c r="AF1158" t="e">
        <v>#N/A</v>
      </c>
      <c r="AG1158">
        <v>110.36094889168987</v>
      </c>
      <c r="AH1158">
        <v>332.28</v>
      </c>
      <c r="AI1158" t="e">
        <v>#N/A</v>
      </c>
      <c r="AJ1158" t="e">
        <v>#N/A</v>
      </c>
      <c r="AK1158">
        <v>9.5157954623806624</v>
      </c>
    </row>
    <row r="1159" spans="8:37" x14ac:dyDescent="0.25">
      <c r="H1159" s="15">
        <v>45475</v>
      </c>
      <c r="I1159">
        <v>116.437</v>
      </c>
      <c r="J1159">
        <v>9.5</v>
      </c>
      <c r="K1159">
        <v>117.25</v>
      </c>
      <c r="L1159">
        <v>99.731186284999424</v>
      </c>
      <c r="M1159">
        <v>8.4330078600248441</v>
      </c>
      <c r="N1159">
        <v>91.595229221021242</v>
      </c>
      <c r="O1159">
        <v>68</v>
      </c>
      <c r="P1159">
        <v>142.69</v>
      </c>
      <c r="Q1159">
        <v>180.44</v>
      </c>
      <c r="R1159">
        <v>307.8985327637705</v>
      </c>
      <c r="S1159">
        <v>43.26</v>
      </c>
      <c r="T1159">
        <v>18.132687290346627</v>
      </c>
      <c r="U1159">
        <v>39.459094297428251</v>
      </c>
      <c r="V1159">
        <v>12.8901</v>
      </c>
      <c r="W1159">
        <v>13.874394334699964</v>
      </c>
      <c r="X1159">
        <v>13.608000000000001</v>
      </c>
      <c r="Y1159">
        <v>1195.42</v>
      </c>
      <c r="Z1159">
        <v>162.78</v>
      </c>
      <c r="AA1159">
        <v>177.37</v>
      </c>
      <c r="AB1159">
        <v>113.36</v>
      </c>
      <c r="AC1159">
        <v>283.10659709280657</v>
      </c>
      <c r="AD1159">
        <v>14.022</v>
      </c>
      <c r="AE1159">
        <v>109.98142183438218</v>
      </c>
      <c r="AF1159">
        <v>104.95520080468985</v>
      </c>
      <c r="AG1159">
        <v>110.42439683802382</v>
      </c>
      <c r="AH1159">
        <v>332</v>
      </c>
      <c r="AI1159" t="e">
        <v>#N/A</v>
      </c>
      <c r="AJ1159" t="e">
        <v>#N/A</v>
      </c>
      <c r="AK1159">
        <v>9.4343374031404252</v>
      </c>
    </row>
    <row r="1160" spans="8:37" x14ac:dyDescent="0.25">
      <c r="H1160" s="15">
        <v>45476</v>
      </c>
      <c r="I1160">
        <v>116.77800000000001</v>
      </c>
      <c r="J1160">
        <v>9.5299999999999994</v>
      </c>
      <c r="K1160">
        <v>117.26</v>
      </c>
      <c r="L1160">
        <v>99.66107214046562</v>
      </c>
      <c r="M1160">
        <v>8.4419334959639691</v>
      </c>
      <c r="N1160">
        <v>91.228232678769913</v>
      </c>
      <c r="O1160">
        <v>68.42</v>
      </c>
      <c r="P1160">
        <v>142.76</v>
      </c>
      <c r="Q1160">
        <v>181.93</v>
      </c>
      <c r="R1160">
        <v>310.96393554673404</v>
      </c>
      <c r="S1160">
        <v>42.87</v>
      </c>
      <c r="T1160">
        <v>18.2011856243053</v>
      </c>
      <c r="U1160">
        <v>39.727676917376812</v>
      </c>
      <c r="V1160">
        <v>12.9764</v>
      </c>
      <c r="W1160">
        <v>13.569840681733977</v>
      </c>
      <c r="X1160">
        <v>13.672000000000001</v>
      </c>
      <c r="Y1160">
        <v>1195.8800000000001</v>
      </c>
      <c r="Z1160">
        <v>164.29</v>
      </c>
      <c r="AA1160">
        <v>178.33</v>
      </c>
      <c r="AB1160">
        <v>113.78</v>
      </c>
      <c r="AC1160">
        <v>283.20674323823641</v>
      </c>
      <c r="AD1160">
        <v>14.273999999999999</v>
      </c>
      <c r="AE1160">
        <v>109.8112607900002</v>
      </c>
      <c r="AF1160">
        <v>104.83077815274629</v>
      </c>
      <c r="AG1160">
        <v>110.87050033498709</v>
      </c>
      <c r="AH1160">
        <v>333.56</v>
      </c>
      <c r="AI1160" t="e">
        <v>#N/A</v>
      </c>
      <c r="AJ1160" t="e">
        <v>#N/A</v>
      </c>
      <c r="AK1160">
        <v>9.3727273912723525</v>
      </c>
    </row>
    <row r="1161" spans="8:37" x14ac:dyDescent="0.25">
      <c r="H1161" s="15">
        <v>45477</v>
      </c>
      <c r="I1161">
        <v>116.801</v>
      </c>
      <c r="J1161" t="e">
        <v>#N/A</v>
      </c>
      <c r="K1161">
        <v>117.29</v>
      </c>
      <c r="L1161" t="e">
        <v>#N/A</v>
      </c>
      <c r="M1161">
        <v>8.4399150363934474</v>
      </c>
      <c r="N1161">
        <v>91.08398076211617</v>
      </c>
      <c r="O1161">
        <v>68.53</v>
      </c>
      <c r="P1161">
        <v>142.69999999999999</v>
      </c>
      <c r="Q1161" t="e">
        <v>#N/A</v>
      </c>
      <c r="R1161" t="e">
        <v>#N/A</v>
      </c>
      <c r="S1161" t="e">
        <v>#N/A</v>
      </c>
      <c r="T1161" t="e">
        <v>#N/A</v>
      </c>
      <c r="U1161">
        <v>39.57177210506844</v>
      </c>
      <c r="V1161">
        <v>12.9823</v>
      </c>
      <c r="W1161" t="e">
        <v>#N/A</v>
      </c>
      <c r="X1161">
        <v>13.664</v>
      </c>
      <c r="Y1161">
        <v>1195.67</v>
      </c>
      <c r="Z1161">
        <v>165.29</v>
      </c>
      <c r="AA1161">
        <v>179.89</v>
      </c>
      <c r="AB1161">
        <v>114.5</v>
      </c>
      <c r="AC1161" t="e">
        <v>#N/A</v>
      </c>
      <c r="AD1161">
        <v>14.446</v>
      </c>
      <c r="AE1161">
        <v>109.50984523828171</v>
      </c>
      <c r="AF1161">
        <v>104.84784000129584</v>
      </c>
      <c r="AG1161" t="e">
        <v>#N/A</v>
      </c>
      <c r="AH1161">
        <v>334.46</v>
      </c>
      <c r="AI1161" t="e">
        <v>#N/A</v>
      </c>
      <c r="AJ1161" t="e">
        <v>#N/A</v>
      </c>
      <c r="AK1161">
        <v>9.4093161253540032</v>
      </c>
    </row>
    <row r="1162" spans="8:37" x14ac:dyDescent="0.25">
      <c r="H1162" s="15">
        <v>45478</v>
      </c>
      <c r="I1162">
        <v>117.044</v>
      </c>
      <c r="J1162">
        <v>9.56</v>
      </c>
      <c r="K1162">
        <v>117.31</v>
      </c>
      <c r="L1162">
        <v>99.954539362391927</v>
      </c>
      <c r="M1162">
        <v>8.4857935919106762</v>
      </c>
      <c r="N1162">
        <v>91.381858488823212</v>
      </c>
      <c r="O1162">
        <v>68.760000000000005</v>
      </c>
      <c r="P1162">
        <v>143.30000000000001</v>
      </c>
      <c r="Q1162">
        <v>183.53</v>
      </c>
      <c r="R1162">
        <v>314.3324827369774</v>
      </c>
      <c r="S1162">
        <v>43.55</v>
      </c>
      <c r="T1162">
        <v>17.688897099575094</v>
      </c>
      <c r="U1162">
        <v>39.87160539442084</v>
      </c>
      <c r="V1162">
        <v>12.996600000000001</v>
      </c>
      <c r="W1162">
        <v>13.661555514502124</v>
      </c>
      <c r="X1162">
        <v>13.756</v>
      </c>
      <c r="Y1162">
        <v>1194.26</v>
      </c>
      <c r="Z1162">
        <v>164.67</v>
      </c>
      <c r="AA1162">
        <v>180.29</v>
      </c>
      <c r="AB1162">
        <v>113.97</v>
      </c>
      <c r="AC1162">
        <v>276.31627563273599</v>
      </c>
      <c r="AD1162">
        <v>14.366</v>
      </c>
      <c r="AE1162">
        <v>109.5867280624021</v>
      </c>
      <c r="AF1162">
        <v>104.76240107248249</v>
      </c>
      <c r="AG1162">
        <v>111.60372484146407</v>
      </c>
      <c r="AH1162">
        <v>334.29</v>
      </c>
      <c r="AI1162" t="e">
        <v>#N/A</v>
      </c>
      <c r="AJ1162" t="e">
        <v>#N/A</v>
      </c>
      <c r="AK1162">
        <v>9.4778267016125799</v>
      </c>
    </row>
    <row r="1163" spans="8:37" x14ac:dyDescent="0.25">
      <c r="H1163" s="15">
        <v>45481</v>
      </c>
      <c r="I1163">
        <v>117.182</v>
      </c>
      <c r="J1163">
        <v>9.58</v>
      </c>
      <c r="K1163">
        <v>117.3</v>
      </c>
      <c r="L1163">
        <v>99.912842251389691</v>
      </c>
      <c r="M1163">
        <v>8.5088492938147962</v>
      </c>
      <c r="N1163">
        <v>91.155834564254064</v>
      </c>
      <c r="O1163">
        <v>68.84</v>
      </c>
      <c r="P1163">
        <v>142.68</v>
      </c>
      <c r="Q1163">
        <v>184.58</v>
      </c>
      <c r="R1163">
        <v>316.36665786418405</v>
      </c>
      <c r="S1163">
        <v>44.05</v>
      </c>
      <c r="T1163">
        <v>17.743722304283605</v>
      </c>
      <c r="U1163">
        <v>39.992614475627775</v>
      </c>
      <c r="V1163">
        <v>13.005699999999999</v>
      </c>
      <c r="W1163">
        <v>14.300221565731167</v>
      </c>
      <c r="X1163">
        <v>13.76</v>
      </c>
      <c r="Y1163">
        <v>1193.21</v>
      </c>
      <c r="Z1163">
        <v>164.55</v>
      </c>
      <c r="AA1163">
        <v>180.89</v>
      </c>
      <c r="AB1163">
        <v>114.63</v>
      </c>
      <c r="AC1163">
        <v>276.46787296898083</v>
      </c>
      <c r="AD1163">
        <v>14.292</v>
      </c>
      <c r="AE1163">
        <v>109.6880430895792</v>
      </c>
      <c r="AF1163">
        <v>104.75413908756671</v>
      </c>
      <c r="AG1163">
        <v>111.68424199758844</v>
      </c>
      <c r="AH1163">
        <v>335.03</v>
      </c>
      <c r="AI1163" t="e">
        <v>#N/A</v>
      </c>
      <c r="AJ1163" t="e">
        <v>#N/A</v>
      </c>
      <c r="AK1163">
        <v>9.5056110887573428</v>
      </c>
    </row>
    <row r="1164" spans="8:37" x14ac:dyDescent="0.25">
      <c r="H1164" s="15">
        <v>45482</v>
      </c>
      <c r="I1164">
        <v>117.13500000000001</v>
      </c>
      <c r="J1164">
        <v>9.59</v>
      </c>
      <c r="K1164">
        <v>117.31</v>
      </c>
      <c r="L1164">
        <v>99.977146314487726</v>
      </c>
      <c r="M1164">
        <v>8.5356145529137013</v>
      </c>
      <c r="N1164">
        <v>91.193339500462542</v>
      </c>
      <c r="O1164">
        <v>68.58</v>
      </c>
      <c r="P1164">
        <v>140.96</v>
      </c>
      <c r="Q1164">
        <v>184.67</v>
      </c>
      <c r="R1164">
        <v>316.21134115689102</v>
      </c>
      <c r="S1164">
        <v>44.56</v>
      </c>
      <c r="T1164">
        <v>17.770582793709529</v>
      </c>
      <c r="U1164">
        <v>40.205827937095279</v>
      </c>
      <c r="V1164">
        <v>13.047000000000001</v>
      </c>
      <c r="W1164">
        <v>14.532839962997226</v>
      </c>
      <c r="X1164">
        <v>13.78</v>
      </c>
      <c r="Y1164">
        <v>1193.83</v>
      </c>
      <c r="Z1164">
        <v>162.91999999999999</v>
      </c>
      <c r="AA1164">
        <v>182.28</v>
      </c>
      <c r="AB1164">
        <v>115.39</v>
      </c>
      <c r="AC1164">
        <v>275.72617946345974</v>
      </c>
      <c r="AD1164">
        <v>14.15</v>
      </c>
      <c r="AE1164">
        <v>109.64205028676325</v>
      </c>
      <c r="AF1164">
        <v>105.17847203432214</v>
      </c>
      <c r="AG1164">
        <v>111.71310113796515</v>
      </c>
      <c r="AH1164">
        <v>334.12</v>
      </c>
      <c r="AI1164" t="e">
        <v>#N/A</v>
      </c>
      <c r="AJ1164" t="e">
        <v>#N/A</v>
      </c>
      <c r="AK1164">
        <v>9.5103479386037488</v>
      </c>
    </row>
    <row r="1165" spans="8:37" x14ac:dyDescent="0.25">
      <c r="H1165" s="15">
        <v>45483</v>
      </c>
      <c r="I1165">
        <v>117.27500000000001</v>
      </c>
      <c r="J1165">
        <v>9.61</v>
      </c>
      <c r="K1165">
        <v>117.31</v>
      </c>
      <c r="L1165">
        <v>99.695567986584223</v>
      </c>
      <c r="M1165">
        <v>8.5136687081558016</v>
      </c>
      <c r="N1165">
        <v>91.179458760506137</v>
      </c>
      <c r="O1165">
        <v>68.88</v>
      </c>
      <c r="P1165">
        <v>141.07</v>
      </c>
      <c r="Q1165">
        <v>184.68</v>
      </c>
      <c r="R1165">
        <v>315.93202968590123</v>
      </c>
      <c r="S1165">
        <v>45.09</v>
      </c>
      <c r="T1165">
        <v>17.844278193405376</v>
      </c>
      <c r="U1165">
        <v>40.495982266555835</v>
      </c>
      <c r="V1165">
        <v>13.0082</v>
      </c>
      <c r="W1165">
        <v>15.119608386441305</v>
      </c>
      <c r="X1165">
        <v>13.916</v>
      </c>
      <c r="Y1165">
        <v>1193.1500000000001</v>
      </c>
      <c r="Z1165">
        <v>164.48</v>
      </c>
      <c r="AA1165">
        <v>182.09</v>
      </c>
      <c r="AB1165">
        <v>115.48</v>
      </c>
      <c r="AC1165">
        <v>272.87337212524244</v>
      </c>
      <c r="AD1165">
        <v>14.336</v>
      </c>
      <c r="AE1165">
        <v>108.99131175619669</v>
      </c>
      <c r="AF1165">
        <v>105.11688683918253</v>
      </c>
      <c r="AG1165">
        <v>111.81598527734967</v>
      </c>
      <c r="AH1165">
        <v>336.23</v>
      </c>
      <c r="AI1165" t="e">
        <v>#N/A</v>
      </c>
      <c r="AJ1165" t="e">
        <v>#N/A</v>
      </c>
      <c r="AK1165">
        <v>9.4898758770662646</v>
      </c>
    </row>
    <row r="1166" spans="8:37" x14ac:dyDescent="0.25">
      <c r="H1166" s="15">
        <v>45484</v>
      </c>
      <c r="I1166">
        <v>117.58799999999999</v>
      </c>
      <c r="J1166">
        <v>9.64</v>
      </c>
      <c r="K1166">
        <v>117.38</v>
      </c>
      <c r="L1166">
        <v>99.986025417194696</v>
      </c>
      <c r="M1166">
        <v>8.5399199274206623</v>
      </c>
      <c r="N1166">
        <v>91.129106469126711</v>
      </c>
      <c r="O1166">
        <v>69.09</v>
      </c>
      <c r="P1166">
        <v>141.30000000000001</v>
      </c>
      <c r="Q1166">
        <v>187.2</v>
      </c>
      <c r="R1166">
        <v>320.85666816496496</v>
      </c>
      <c r="S1166">
        <v>45.97</v>
      </c>
      <c r="T1166">
        <v>17.66816968804638</v>
      </c>
      <c r="U1166">
        <v>40.784025029907056</v>
      </c>
      <c r="V1166">
        <v>13.0824</v>
      </c>
      <c r="W1166">
        <v>15.422839790190487</v>
      </c>
      <c r="X1166">
        <v>13.814</v>
      </c>
      <c r="Y1166">
        <v>1200.83</v>
      </c>
      <c r="Z1166">
        <v>166.12</v>
      </c>
      <c r="AA1166">
        <v>182.87</v>
      </c>
      <c r="AB1166">
        <v>115.27</v>
      </c>
      <c r="AC1166">
        <v>274.2155148615073</v>
      </c>
      <c r="AD1166">
        <v>14.305999999999999</v>
      </c>
      <c r="AE1166">
        <v>109.75104940823284</v>
      </c>
      <c r="AF1166">
        <v>104.73785690198017</v>
      </c>
      <c r="AG1166">
        <v>113.21871335447085</v>
      </c>
      <c r="AH1166">
        <v>338.94</v>
      </c>
      <c r="AI1166" t="e">
        <v>#N/A</v>
      </c>
      <c r="AJ1166" t="e">
        <v>#N/A</v>
      </c>
      <c r="AK1166">
        <v>9.4758804987850773</v>
      </c>
    </row>
    <row r="1167" spans="8:37" x14ac:dyDescent="0.25">
      <c r="H1167" s="15">
        <v>45485</v>
      </c>
      <c r="I1167">
        <v>117.57299999999999</v>
      </c>
      <c r="J1167">
        <v>9.66</v>
      </c>
      <c r="K1167">
        <v>117.39</v>
      </c>
      <c r="L1167">
        <v>99.613563126111174</v>
      </c>
      <c r="M1167">
        <v>8.5322875702843675</v>
      </c>
      <c r="N1167">
        <v>90.848234754699675</v>
      </c>
      <c r="O1167">
        <v>69.48</v>
      </c>
      <c r="P1167">
        <v>142.80000000000001</v>
      </c>
      <c r="Q1167">
        <v>186.81</v>
      </c>
      <c r="R1167">
        <v>317.8327598045795</v>
      </c>
      <c r="S1167">
        <v>46.2</v>
      </c>
      <c r="T1167">
        <v>17.661623108665751</v>
      </c>
      <c r="U1167">
        <v>41.341127922971118</v>
      </c>
      <c r="V1167">
        <v>13.142099999999999</v>
      </c>
      <c r="W1167">
        <v>16.607060981201283</v>
      </c>
      <c r="X1167">
        <v>13.875999999999999</v>
      </c>
      <c r="Y1167">
        <v>1203.22</v>
      </c>
      <c r="Z1167">
        <v>167.37</v>
      </c>
      <c r="AA1167">
        <v>182.23</v>
      </c>
      <c r="AB1167">
        <v>115.21</v>
      </c>
      <c r="AC1167">
        <v>284.85098578633654</v>
      </c>
      <c r="AD1167">
        <v>14.348000000000001</v>
      </c>
      <c r="AE1167">
        <v>109.47345074081629</v>
      </c>
      <c r="AF1167">
        <v>104.25242501219802</v>
      </c>
      <c r="AG1167">
        <v>113.3579594788342</v>
      </c>
      <c r="AH1167">
        <v>340.92</v>
      </c>
      <c r="AI1167" t="e">
        <v>#N/A</v>
      </c>
      <c r="AJ1167" t="e">
        <v>#N/A</v>
      </c>
      <c r="AK1167">
        <v>9.4683619318758616</v>
      </c>
    </row>
    <row r="1168" spans="8:37" x14ac:dyDescent="0.25">
      <c r="H1168" s="15">
        <v>45488</v>
      </c>
      <c r="I1168">
        <v>117.61199999999999</v>
      </c>
      <c r="J1168">
        <v>9.66</v>
      </c>
      <c r="K1168">
        <v>116.9</v>
      </c>
      <c r="L1168">
        <v>99.69666510760814</v>
      </c>
      <c r="M1168">
        <v>8.5326325488581798</v>
      </c>
      <c r="N1168">
        <v>90.86741243352283</v>
      </c>
      <c r="O1168">
        <v>69.569999999999993</v>
      </c>
      <c r="P1168">
        <v>144.22</v>
      </c>
      <c r="Q1168">
        <v>185.92</v>
      </c>
      <c r="R1168">
        <v>318.23405067037908</v>
      </c>
      <c r="S1168">
        <v>46.29</v>
      </c>
      <c r="T1168">
        <v>17.641665138455895</v>
      </c>
      <c r="U1168">
        <v>41.38089125252155</v>
      </c>
      <c r="V1168">
        <v>13.2544</v>
      </c>
      <c r="W1168">
        <v>16.046213093709884</v>
      </c>
      <c r="X1168">
        <v>13.914</v>
      </c>
      <c r="Y1168">
        <v>1199.6600000000001</v>
      </c>
      <c r="Z1168">
        <v>165.64</v>
      </c>
      <c r="AA1168">
        <v>181.59</v>
      </c>
      <c r="AB1168">
        <v>114.74</v>
      </c>
      <c r="AC1168">
        <v>291.46341463414632</v>
      </c>
      <c r="AD1168">
        <v>14.337999999999999</v>
      </c>
      <c r="AE1168">
        <v>109.79136238669879</v>
      </c>
      <c r="AF1168">
        <v>104.17932560494241</v>
      </c>
      <c r="AG1168">
        <v>113.07085794944908</v>
      </c>
      <c r="AH1168">
        <v>341.19</v>
      </c>
      <c r="AI1168" t="e">
        <v>#N/A</v>
      </c>
      <c r="AJ1168" t="e">
        <v>#N/A</v>
      </c>
      <c r="AK1168">
        <v>9.4254752158169399</v>
      </c>
    </row>
    <row r="1169" spans="8:37" x14ac:dyDescent="0.25">
      <c r="H1169" s="15">
        <v>45489</v>
      </c>
      <c r="I1169">
        <v>117.768</v>
      </c>
      <c r="J1169">
        <v>9.67</v>
      </c>
      <c r="K1169">
        <v>116.92</v>
      </c>
      <c r="L1169">
        <v>99.889769341328446</v>
      </c>
      <c r="M1169">
        <v>8.5542413810626545</v>
      </c>
      <c r="N1169">
        <v>91.009275415556985</v>
      </c>
      <c r="O1169">
        <v>69.94</v>
      </c>
      <c r="P1169">
        <v>145.06</v>
      </c>
      <c r="Q1169">
        <v>186.86</v>
      </c>
      <c r="R1169">
        <v>318.14727377827171</v>
      </c>
      <c r="S1169">
        <v>46.92</v>
      </c>
      <c r="T1169">
        <v>18.26614014142713</v>
      </c>
      <c r="U1169">
        <v>41.096519423271189</v>
      </c>
      <c r="V1169">
        <v>13.2437</v>
      </c>
      <c r="W1169">
        <v>16.475342088346039</v>
      </c>
      <c r="X1169">
        <v>14</v>
      </c>
      <c r="Y1169">
        <v>1202.56</v>
      </c>
      <c r="Z1169">
        <v>165.11</v>
      </c>
      <c r="AA1169">
        <v>181.97</v>
      </c>
      <c r="AB1169">
        <v>114.27</v>
      </c>
      <c r="AC1169">
        <v>298.46634218018187</v>
      </c>
      <c r="AD1169">
        <v>13.81</v>
      </c>
      <c r="AE1169">
        <v>110.0983067791491</v>
      </c>
      <c r="AF1169">
        <v>104.58672254638803</v>
      </c>
      <c r="AG1169">
        <v>114.09964306130993</v>
      </c>
      <c r="AH1169">
        <v>343.11</v>
      </c>
      <c r="AI1169" t="e">
        <v>#N/A</v>
      </c>
      <c r="AJ1169" t="e">
        <v>#N/A</v>
      </c>
      <c r="AK1169">
        <v>9.4605953481551932</v>
      </c>
    </row>
    <row r="1170" spans="8:37" x14ac:dyDescent="0.25">
      <c r="H1170" s="15">
        <v>45490</v>
      </c>
      <c r="I1170">
        <v>117.797</v>
      </c>
      <c r="J1170">
        <v>9.7200000000000006</v>
      </c>
      <c r="K1170">
        <v>116.94</v>
      </c>
      <c r="L1170">
        <v>100.70871625404541</v>
      </c>
      <c r="M1170">
        <v>8.6325008079456325</v>
      </c>
      <c r="N1170">
        <v>90.667886550777666</v>
      </c>
      <c r="O1170">
        <v>68.88</v>
      </c>
      <c r="P1170">
        <v>142.13</v>
      </c>
      <c r="Q1170">
        <v>183.96</v>
      </c>
      <c r="R1170">
        <v>314.79879153678502</v>
      </c>
      <c r="S1170">
        <v>45.46</v>
      </c>
      <c r="T1170">
        <v>17.941445562671547</v>
      </c>
      <c r="U1170">
        <v>40.704483074107962</v>
      </c>
      <c r="V1170">
        <v>13.277100000000001</v>
      </c>
      <c r="W1170">
        <v>15.727355901189389</v>
      </c>
      <c r="X1170">
        <v>13.811999999999999</v>
      </c>
      <c r="Y1170">
        <v>1202.97</v>
      </c>
      <c r="Z1170">
        <v>166.02</v>
      </c>
      <c r="AA1170">
        <v>179.43</v>
      </c>
      <c r="AB1170">
        <v>112.81</v>
      </c>
      <c r="AC1170">
        <v>297.89569990850873</v>
      </c>
      <c r="AD1170">
        <v>13.826000000000001</v>
      </c>
      <c r="AE1170">
        <v>111.40546125729996</v>
      </c>
      <c r="AF1170">
        <v>105.07120887287756</v>
      </c>
      <c r="AG1170">
        <v>114.12620007340821</v>
      </c>
      <c r="AH1170">
        <v>340.39</v>
      </c>
      <c r="AI1170" t="e">
        <v>#N/A</v>
      </c>
      <c r="AJ1170" t="e">
        <v>#N/A</v>
      </c>
      <c r="AK1170">
        <v>9.6105184797132175</v>
      </c>
    </row>
    <row r="1171" spans="8:37" x14ac:dyDescent="0.25">
      <c r="H1171" s="15">
        <v>45491</v>
      </c>
      <c r="I1171">
        <v>117.813</v>
      </c>
      <c r="J1171">
        <v>9.65</v>
      </c>
      <c r="K1171">
        <v>116.96</v>
      </c>
      <c r="L1171">
        <v>100.58340026485861</v>
      </c>
      <c r="M1171">
        <v>8.6216558707701836</v>
      </c>
      <c r="N1171">
        <v>90.816233052400165</v>
      </c>
      <c r="O1171">
        <v>68.2</v>
      </c>
      <c r="P1171">
        <v>140.15</v>
      </c>
      <c r="Q1171">
        <v>182</v>
      </c>
      <c r="R1171">
        <v>309.50488317519296</v>
      </c>
      <c r="S1171">
        <v>44.81</v>
      </c>
      <c r="T1171">
        <v>17.524734334921217</v>
      </c>
      <c r="U1171">
        <v>40.037559545621107</v>
      </c>
      <c r="V1171">
        <v>13.3172</v>
      </c>
      <c r="W1171">
        <v>15.481861487724441</v>
      </c>
      <c r="X1171">
        <v>13.71</v>
      </c>
      <c r="Y1171">
        <v>1203.49</v>
      </c>
      <c r="Z1171">
        <v>166.91</v>
      </c>
      <c r="AA1171">
        <v>178.39</v>
      </c>
      <c r="AB1171">
        <v>112.39</v>
      </c>
      <c r="AC1171">
        <v>300.56797361670948</v>
      </c>
      <c r="AD1171">
        <v>13.786</v>
      </c>
      <c r="AE1171">
        <v>111.35723898566275</v>
      </c>
      <c r="AF1171">
        <v>104.59308803446307</v>
      </c>
      <c r="AG1171">
        <v>113.09428783892099</v>
      </c>
      <c r="AH1171">
        <v>338.01</v>
      </c>
      <c r="AI1171" t="e">
        <v>#N/A</v>
      </c>
      <c r="AJ1171" t="e">
        <v>#N/A</v>
      </c>
      <c r="AK1171">
        <v>9.5930590836488303</v>
      </c>
    </row>
    <row r="1172" spans="8:37" x14ac:dyDescent="0.25">
      <c r="H1172" s="15">
        <v>45492</v>
      </c>
      <c r="I1172">
        <v>117.637</v>
      </c>
      <c r="J1172">
        <v>9.64</v>
      </c>
      <c r="K1172">
        <v>116.99</v>
      </c>
      <c r="L1172">
        <v>100.41963684132115</v>
      </c>
      <c r="M1172">
        <v>8.6123304727228813</v>
      </c>
      <c r="N1172">
        <v>91.015158474965546</v>
      </c>
      <c r="O1172">
        <v>67.61</v>
      </c>
      <c r="P1172">
        <v>138.69999999999999</v>
      </c>
      <c r="Q1172">
        <v>179.47</v>
      </c>
      <c r="R1172">
        <v>304.07103254814137</v>
      </c>
      <c r="S1172">
        <v>45.06</v>
      </c>
      <c r="T1172">
        <v>17.55627009646302</v>
      </c>
      <c r="U1172">
        <v>39.69453376205788</v>
      </c>
      <c r="V1172">
        <v>13.1646</v>
      </c>
      <c r="W1172">
        <v>15.388148828663297</v>
      </c>
      <c r="X1172">
        <v>13.59</v>
      </c>
      <c r="Y1172">
        <v>1203.72</v>
      </c>
      <c r="Z1172">
        <v>164.68</v>
      </c>
      <c r="AA1172">
        <v>176.07</v>
      </c>
      <c r="AB1172">
        <v>111.57</v>
      </c>
      <c r="AC1172">
        <v>302.4253559944878</v>
      </c>
      <c r="AD1172">
        <v>13.856</v>
      </c>
      <c r="AE1172">
        <v>111.21322284588611</v>
      </c>
      <c r="AF1172">
        <v>104.57785551089589</v>
      </c>
      <c r="AG1172">
        <v>112.79504148448613</v>
      </c>
      <c r="AH1172">
        <v>335.45</v>
      </c>
      <c r="AI1172" t="e">
        <v>#N/A</v>
      </c>
      <c r="AJ1172" t="e">
        <v>#N/A</v>
      </c>
      <c r="AK1172">
        <v>9.5560455402484461</v>
      </c>
    </row>
    <row r="1173" spans="8:37" x14ac:dyDescent="0.25">
      <c r="H1173" s="15">
        <v>45495</v>
      </c>
      <c r="I1173">
        <v>117.643</v>
      </c>
      <c r="J1173">
        <v>9.66</v>
      </c>
      <c r="K1173">
        <v>116.97</v>
      </c>
      <c r="L1173">
        <v>100.17362740342359</v>
      </c>
      <c r="M1173">
        <v>8.6042341030721268</v>
      </c>
      <c r="N1173">
        <v>90.942494947639162</v>
      </c>
      <c r="O1173">
        <v>67.86</v>
      </c>
      <c r="P1173">
        <v>139.75</v>
      </c>
      <c r="Q1173">
        <v>180.15</v>
      </c>
      <c r="R1173">
        <v>305.16763330103873</v>
      </c>
      <c r="S1173">
        <v>45.62</v>
      </c>
      <c r="T1173">
        <v>17.573029579276135</v>
      </c>
      <c r="U1173">
        <v>39.952691530406028</v>
      </c>
      <c r="V1173">
        <v>13.1144</v>
      </c>
      <c r="W1173">
        <v>15.818482454528752</v>
      </c>
      <c r="X1173">
        <v>13.746</v>
      </c>
      <c r="Y1173">
        <v>1204.3900000000001</v>
      </c>
      <c r="Z1173">
        <v>166.21</v>
      </c>
      <c r="AA1173">
        <v>175.59</v>
      </c>
      <c r="AB1173">
        <v>112</v>
      </c>
      <c r="AC1173">
        <v>304.52875252618043</v>
      </c>
      <c r="AD1173">
        <v>14.173999999999999</v>
      </c>
      <c r="AE1173">
        <v>111.04702495582077</v>
      </c>
      <c r="AF1173">
        <v>105.08989005745616</v>
      </c>
      <c r="AG1173">
        <v>113.01931264101341</v>
      </c>
      <c r="AH1173">
        <v>338.53</v>
      </c>
      <c r="AI1173" t="e">
        <v>#N/A</v>
      </c>
      <c r="AJ1173" t="e">
        <v>#N/A</v>
      </c>
      <c r="AK1173">
        <v>9.5444267404375243</v>
      </c>
    </row>
    <row r="1174" spans="8:37" x14ac:dyDescent="0.25">
      <c r="H1174" s="15">
        <v>45496</v>
      </c>
      <c r="I1174">
        <v>117.767</v>
      </c>
      <c r="J1174">
        <v>9.67</v>
      </c>
      <c r="K1174">
        <v>116.99</v>
      </c>
      <c r="L1174">
        <v>100.28383301013916</v>
      </c>
      <c r="M1174">
        <v>8.6149641088460722</v>
      </c>
      <c r="N1174">
        <v>91.348014373905841</v>
      </c>
      <c r="O1174">
        <v>68.45</v>
      </c>
      <c r="P1174">
        <v>140.69999999999999</v>
      </c>
      <c r="Q1174">
        <v>181.48</v>
      </c>
      <c r="R1174">
        <v>307.80646807574141</v>
      </c>
      <c r="S1174">
        <v>45.93</v>
      </c>
      <c r="T1174">
        <v>17.580392518197733</v>
      </c>
      <c r="U1174">
        <v>40.187045056666364</v>
      </c>
      <c r="V1174">
        <v>13.172800000000001</v>
      </c>
      <c r="W1174">
        <v>16.124573850548238</v>
      </c>
      <c r="X1174">
        <v>13.712</v>
      </c>
      <c r="Y1174">
        <v>1201.68</v>
      </c>
      <c r="Z1174">
        <v>165.58</v>
      </c>
      <c r="AA1174">
        <v>176.05</v>
      </c>
      <c r="AB1174">
        <v>112.27</v>
      </c>
      <c r="AC1174">
        <v>304.36745600294847</v>
      </c>
      <c r="AD1174">
        <v>14.188000000000001</v>
      </c>
      <c r="AE1174">
        <v>111.34151039274929</v>
      </c>
      <c r="AF1174">
        <v>105.35899690041936</v>
      </c>
      <c r="AG1174">
        <v>113.05700052874302</v>
      </c>
      <c r="AH1174">
        <v>339.17</v>
      </c>
      <c r="AI1174" t="e">
        <v>#N/A</v>
      </c>
      <c r="AJ1174" t="e">
        <v>#N/A</v>
      </c>
      <c r="AK1174">
        <v>9.5333713882783755</v>
      </c>
    </row>
    <row r="1175" spans="8:37" x14ac:dyDescent="0.25">
      <c r="H1175" s="15">
        <v>45497</v>
      </c>
      <c r="I1175">
        <v>117.685</v>
      </c>
      <c r="J1175">
        <v>9.65</v>
      </c>
      <c r="K1175">
        <v>117</v>
      </c>
      <c r="L1175">
        <v>101.16260704022123</v>
      </c>
      <c r="M1175">
        <v>8.6817861926945259</v>
      </c>
      <c r="N1175">
        <v>91.35102755506405</v>
      </c>
      <c r="O1175">
        <v>66.92</v>
      </c>
      <c r="P1175">
        <v>137.51</v>
      </c>
      <c r="Q1175">
        <v>178.27</v>
      </c>
      <c r="R1175">
        <v>305.22840997041817</v>
      </c>
      <c r="S1175">
        <v>45.71</v>
      </c>
      <c r="T1175">
        <v>17.113630080176943</v>
      </c>
      <c r="U1175">
        <v>39.853469726292509</v>
      </c>
      <c r="V1175">
        <v>13.0319</v>
      </c>
      <c r="W1175">
        <v>14.994009768684913</v>
      </c>
      <c r="X1175">
        <v>13.406000000000001</v>
      </c>
      <c r="Y1175">
        <v>1195.8900000000001</v>
      </c>
      <c r="Z1175">
        <v>165.22</v>
      </c>
      <c r="AA1175">
        <v>174.28</v>
      </c>
      <c r="AB1175">
        <v>111.57</v>
      </c>
      <c r="AC1175">
        <v>302.90295825269561</v>
      </c>
      <c r="AD1175">
        <v>14.071999999999999</v>
      </c>
      <c r="AE1175">
        <v>113.4822239289026</v>
      </c>
      <c r="AF1175">
        <v>105.98205784337374</v>
      </c>
      <c r="AG1175">
        <v>112.9402441673024</v>
      </c>
      <c r="AH1175">
        <v>335.07</v>
      </c>
      <c r="AI1175" t="e">
        <v>#N/A</v>
      </c>
      <c r="AJ1175" t="e">
        <v>#N/A</v>
      </c>
      <c r="AK1175">
        <v>9.6722542070188844</v>
      </c>
    </row>
    <row r="1176" spans="8:37" x14ac:dyDescent="0.25">
      <c r="H1176" s="15">
        <v>45498</v>
      </c>
      <c r="I1176">
        <v>117.749</v>
      </c>
      <c r="J1176">
        <v>9.64</v>
      </c>
      <c r="K1176">
        <v>117.03</v>
      </c>
      <c r="L1176">
        <v>101.47651200996428</v>
      </c>
      <c r="M1176">
        <v>8.6951032515927462</v>
      </c>
      <c r="N1176">
        <v>91.240103111765791</v>
      </c>
      <c r="O1176">
        <v>66.38</v>
      </c>
      <c r="P1176">
        <v>138.41999999999999</v>
      </c>
      <c r="Q1176">
        <v>173.35</v>
      </c>
      <c r="R1176">
        <v>297.34929294726425</v>
      </c>
      <c r="S1176">
        <v>46.36</v>
      </c>
      <c r="T1176">
        <v>17.538206591787883</v>
      </c>
      <c r="U1176">
        <v>39.37580556067023</v>
      </c>
      <c r="V1176">
        <v>12.9232</v>
      </c>
      <c r="W1176">
        <v>14.960412447063156</v>
      </c>
      <c r="X1176">
        <v>13.362</v>
      </c>
      <c r="Y1176">
        <v>1194.02</v>
      </c>
      <c r="Z1176">
        <v>163.47999999999999</v>
      </c>
      <c r="AA1176">
        <v>172.55</v>
      </c>
      <c r="AB1176">
        <v>111.08</v>
      </c>
      <c r="AC1176">
        <v>303.92192966304549</v>
      </c>
      <c r="AD1176">
        <v>13.986000000000001</v>
      </c>
      <c r="AE1176">
        <v>115.25004249714588</v>
      </c>
      <c r="AF1176">
        <v>105.14631599474184</v>
      </c>
      <c r="AG1176">
        <v>112.76097624357776</v>
      </c>
      <c r="AH1176">
        <v>334.42</v>
      </c>
      <c r="AI1176" t="e">
        <v>#N/A</v>
      </c>
      <c r="AJ1176" t="e">
        <v>#N/A</v>
      </c>
      <c r="AK1176">
        <v>9.7470997828802144</v>
      </c>
    </row>
    <row r="1177" spans="8:37" x14ac:dyDescent="0.25">
      <c r="H1177" s="15">
        <v>45499</v>
      </c>
      <c r="I1177">
        <v>117.88200000000001</v>
      </c>
      <c r="J1177">
        <v>9.66</v>
      </c>
      <c r="K1177">
        <v>117.08</v>
      </c>
      <c r="L1177">
        <v>101.2414796368251</v>
      </c>
      <c r="M1177">
        <v>8.6712899997774855</v>
      </c>
      <c r="N1177">
        <v>91.421997238840305</v>
      </c>
      <c r="O1177">
        <v>66.8</v>
      </c>
      <c r="P1177">
        <v>138.97</v>
      </c>
      <c r="Q1177">
        <v>175.96</v>
      </c>
      <c r="R1177">
        <v>300.0349717711469</v>
      </c>
      <c r="S1177">
        <v>46.53</v>
      </c>
      <c r="T1177">
        <v>17.570179475379661</v>
      </c>
      <c r="U1177">
        <v>39.328117809479977</v>
      </c>
      <c r="V1177">
        <v>13.0595</v>
      </c>
      <c r="W1177">
        <v>14.919466175793834</v>
      </c>
      <c r="X1177">
        <v>13.47</v>
      </c>
      <c r="Y1177">
        <v>1195.71</v>
      </c>
      <c r="Z1177">
        <v>163.93</v>
      </c>
      <c r="AA1177">
        <v>172.39</v>
      </c>
      <c r="AB1177">
        <v>110.87</v>
      </c>
      <c r="AC1177">
        <v>302.31017027151404</v>
      </c>
      <c r="AD1177">
        <v>14.036</v>
      </c>
      <c r="AE1177">
        <v>114.17545907158934</v>
      </c>
      <c r="AF1177">
        <v>105.730331323008</v>
      </c>
      <c r="AG1177">
        <v>112.71634777354988</v>
      </c>
      <c r="AH1177">
        <v>336.95</v>
      </c>
      <c r="AI1177" t="e">
        <v>#N/A</v>
      </c>
      <c r="AJ1177" t="e">
        <v>#N/A</v>
      </c>
      <c r="AK1177">
        <v>9.704132354318288</v>
      </c>
    </row>
    <row r="1178" spans="8:37" x14ac:dyDescent="0.25">
      <c r="H1178" s="15">
        <v>45502</v>
      </c>
      <c r="I1178">
        <v>118.04300000000001</v>
      </c>
      <c r="J1178">
        <v>9.67</v>
      </c>
      <c r="K1178">
        <v>117.09</v>
      </c>
      <c r="L1178">
        <v>101.34032828719184</v>
      </c>
      <c r="M1178">
        <v>8.6969792177982281</v>
      </c>
      <c r="N1178">
        <v>91.711328774718169</v>
      </c>
      <c r="O1178">
        <v>67.16</v>
      </c>
      <c r="P1178">
        <v>138.77000000000001</v>
      </c>
      <c r="Q1178">
        <v>179.23</v>
      </c>
      <c r="R1178">
        <v>303.05127084462839</v>
      </c>
      <c r="S1178">
        <v>46.2</v>
      </c>
      <c r="T1178">
        <v>17.362779523193492</v>
      </c>
      <c r="U1178">
        <v>39.509794862317499</v>
      </c>
      <c r="V1178">
        <v>13.228</v>
      </c>
      <c r="W1178">
        <v>15.061910922195528</v>
      </c>
      <c r="X1178">
        <v>13.502000000000001</v>
      </c>
      <c r="Y1178">
        <v>1200.51</v>
      </c>
      <c r="Z1178">
        <v>163.41</v>
      </c>
      <c r="AA1178">
        <v>173</v>
      </c>
      <c r="AB1178">
        <v>111.15</v>
      </c>
      <c r="AC1178">
        <v>301.42302716688226</v>
      </c>
      <c r="AD1178">
        <v>13.923999999999999</v>
      </c>
      <c r="AE1178">
        <v>113.8423401831012</v>
      </c>
      <c r="AF1178">
        <v>106.01476693017447</v>
      </c>
      <c r="AG1178">
        <v>112.69536661466914</v>
      </c>
      <c r="AH1178">
        <v>335.52</v>
      </c>
      <c r="AI1178" t="e">
        <v>#N/A</v>
      </c>
      <c r="AJ1178" t="e">
        <v>#N/A</v>
      </c>
      <c r="AK1178">
        <v>9.6721152916142774</v>
      </c>
    </row>
    <row r="1179" spans="8:37" x14ac:dyDescent="0.25">
      <c r="H1179" s="15">
        <v>45503</v>
      </c>
      <c r="I1179">
        <v>118.199</v>
      </c>
      <c r="J1179">
        <v>9.66</v>
      </c>
      <c r="K1179">
        <v>117.1</v>
      </c>
      <c r="L1179">
        <v>101.759779325244</v>
      </c>
      <c r="M1179">
        <v>8.7450170270422412</v>
      </c>
      <c r="N1179">
        <v>91.871647863880156</v>
      </c>
      <c r="O1179">
        <v>66.930000000000007</v>
      </c>
      <c r="P1179">
        <v>140.03</v>
      </c>
      <c r="Q1179">
        <v>178.06</v>
      </c>
      <c r="R1179">
        <v>302.44191641002141</v>
      </c>
      <c r="S1179">
        <v>45.93</v>
      </c>
      <c r="T1179">
        <v>17.699278712779734</v>
      </c>
      <c r="U1179">
        <v>39.539023488071024</v>
      </c>
      <c r="V1179">
        <v>13.168100000000001</v>
      </c>
      <c r="W1179">
        <v>14.999075272794526</v>
      </c>
      <c r="X1179">
        <v>13.46</v>
      </c>
      <c r="Y1179">
        <v>1201.17</v>
      </c>
      <c r="Z1179">
        <v>164.04</v>
      </c>
      <c r="AA1179">
        <v>171.85</v>
      </c>
      <c r="AB1179">
        <v>110.55</v>
      </c>
      <c r="AC1179">
        <v>304.42019604216756</v>
      </c>
      <c r="AD1179">
        <v>14.06</v>
      </c>
      <c r="AE1179">
        <v>113.9889615715538</v>
      </c>
      <c r="AF1179">
        <v>106.62946482418123</v>
      </c>
      <c r="AG1179">
        <v>112.87912140194007</v>
      </c>
      <c r="AH1179">
        <v>335.54</v>
      </c>
      <c r="AI1179" t="e">
        <v>#N/A</v>
      </c>
      <c r="AJ1179" t="e">
        <v>#N/A</v>
      </c>
      <c r="AK1179">
        <v>9.8294146342770912</v>
      </c>
    </row>
    <row r="1180" spans="8:37" x14ac:dyDescent="0.25">
      <c r="H1180" s="15">
        <v>45504</v>
      </c>
      <c r="I1180">
        <v>118.378</v>
      </c>
      <c r="J1180">
        <v>9.68</v>
      </c>
      <c r="K1180">
        <v>117.16</v>
      </c>
      <c r="L1180">
        <v>102.4027288341382</v>
      </c>
      <c r="M1180">
        <v>8.7976405553892789</v>
      </c>
      <c r="N1180">
        <v>91.99740956610232</v>
      </c>
      <c r="O1180">
        <v>67.989999999999995</v>
      </c>
      <c r="P1180">
        <v>141.6</v>
      </c>
      <c r="Q1180">
        <v>179.34</v>
      </c>
      <c r="R1180">
        <v>306.81942178182538</v>
      </c>
      <c r="S1180">
        <v>46.09</v>
      </c>
      <c r="T1180">
        <v>17.633453603478582</v>
      </c>
      <c r="U1180">
        <v>40.304375982977149</v>
      </c>
      <c r="V1180">
        <v>13.2294</v>
      </c>
      <c r="W1180">
        <v>15.18179295031918</v>
      </c>
      <c r="X1180">
        <v>13.646000000000001</v>
      </c>
      <c r="Y1180">
        <v>1202.3599999999999</v>
      </c>
      <c r="Z1180">
        <v>164.8</v>
      </c>
      <c r="AA1180">
        <v>174.42</v>
      </c>
      <c r="AB1180">
        <v>110.95</v>
      </c>
      <c r="AC1180">
        <v>305.87473401794801</v>
      </c>
      <c r="AD1180">
        <v>13.888</v>
      </c>
      <c r="AE1180">
        <v>114.49646379084795</v>
      </c>
      <c r="AF1180">
        <v>107.06160118844326</v>
      </c>
      <c r="AG1180">
        <v>113.90806313265875</v>
      </c>
      <c r="AH1180">
        <v>337.82</v>
      </c>
      <c r="AI1180">
        <v>742.82</v>
      </c>
      <c r="AJ1180">
        <v>165.49</v>
      </c>
      <c r="AK1180">
        <v>9.8105302598435102</v>
      </c>
    </row>
    <row r="1181" spans="8:37" x14ac:dyDescent="0.25">
      <c r="H1181" s="15">
        <v>45505</v>
      </c>
      <c r="I1181">
        <v>118.73099999999999</v>
      </c>
      <c r="J1181">
        <v>9.69</v>
      </c>
      <c r="K1181">
        <v>117.19</v>
      </c>
      <c r="L1181">
        <v>103.48099500551959</v>
      </c>
      <c r="M1181">
        <v>8.917782938460082</v>
      </c>
      <c r="N1181">
        <v>92.397552382718331</v>
      </c>
      <c r="O1181">
        <v>67.05</v>
      </c>
      <c r="P1181">
        <v>136.9</v>
      </c>
      <c r="Q1181">
        <v>180.89</v>
      </c>
      <c r="R1181">
        <v>309.80644004010486</v>
      </c>
      <c r="S1181">
        <v>45.84</v>
      </c>
      <c r="T1181">
        <v>16.855182644168366</v>
      </c>
      <c r="U1181">
        <v>39.484053402558871</v>
      </c>
      <c r="V1181">
        <v>13.291</v>
      </c>
      <c r="W1181">
        <v>14.129427035045429</v>
      </c>
      <c r="X1181">
        <v>13.44</v>
      </c>
      <c r="Y1181">
        <v>1196.77</v>
      </c>
      <c r="Z1181">
        <v>161.68</v>
      </c>
      <c r="AA1181">
        <v>174.64</v>
      </c>
      <c r="AB1181">
        <v>110.88</v>
      </c>
      <c r="AC1181">
        <v>304.17207491192283</v>
      </c>
      <c r="AD1181">
        <v>13.295999999999999</v>
      </c>
      <c r="AE1181">
        <v>115.43743147991169</v>
      </c>
      <c r="AF1181">
        <v>107.79783085417101</v>
      </c>
      <c r="AG1181">
        <v>113.96276895112686</v>
      </c>
      <c r="AH1181">
        <v>331.83</v>
      </c>
      <c r="AI1181" t="e">
        <v>#N/A</v>
      </c>
      <c r="AJ1181" t="e">
        <v>#N/A</v>
      </c>
      <c r="AK1181" t="e">
        <v>#N/A</v>
      </c>
    </row>
    <row r="1182" spans="8:37" x14ac:dyDescent="0.25">
      <c r="H1182" s="15">
        <v>45506</v>
      </c>
      <c r="I1182">
        <v>118.95099999999999</v>
      </c>
      <c r="J1182">
        <v>9.67</v>
      </c>
      <c r="K1182">
        <v>117.23</v>
      </c>
      <c r="L1182">
        <v>103.97273910660689</v>
      </c>
      <c r="M1182">
        <v>8.9549132597086398</v>
      </c>
      <c r="N1182">
        <v>91.770527859237546</v>
      </c>
      <c r="O1182">
        <v>63.92</v>
      </c>
      <c r="P1182">
        <v>135.05000000000001</v>
      </c>
      <c r="Q1182">
        <v>168.38</v>
      </c>
      <c r="R1182">
        <v>289.86823810584264</v>
      </c>
      <c r="S1182">
        <v>44.28</v>
      </c>
      <c r="T1182">
        <v>15.94574780058651</v>
      </c>
      <c r="U1182">
        <v>37.724523460410559</v>
      </c>
      <c r="V1182">
        <v>12.9002</v>
      </c>
      <c r="W1182">
        <v>13.489736070381232</v>
      </c>
      <c r="X1182">
        <v>13.202</v>
      </c>
      <c r="Y1182">
        <v>1187.74</v>
      </c>
      <c r="Z1182">
        <v>157.86000000000001</v>
      </c>
      <c r="AA1182">
        <v>167.88</v>
      </c>
      <c r="AB1182">
        <v>109.72</v>
      </c>
      <c r="AC1182">
        <v>296.14186217008796</v>
      </c>
      <c r="AD1182">
        <v>12.782</v>
      </c>
      <c r="AE1182">
        <v>116.72954196747285</v>
      </c>
      <c r="AF1182">
        <v>106.67543351388809</v>
      </c>
      <c r="AG1182">
        <v>113.01013996376173</v>
      </c>
      <c r="AH1182">
        <v>323.67</v>
      </c>
      <c r="AI1182" t="e">
        <v>#N/A</v>
      </c>
      <c r="AJ1182" t="e">
        <v>#N/A</v>
      </c>
      <c r="AK1182">
        <v>9.9400752116371702</v>
      </c>
    </row>
    <row r="1183" spans="8:37" x14ac:dyDescent="0.25">
      <c r="H1183" s="15">
        <v>45509</v>
      </c>
      <c r="I1183" t="e">
        <v>#N/A</v>
      </c>
      <c r="J1183">
        <v>9.6</v>
      </c>
      <c r="K1183">
        <v>117.19</v>
      </c>
      <c r="L1183">
        <v>104.1867107958214</v>
      </c>
      <c r="M1183">
        <v>8.9071833882809717</v>
      </c>
      <c r="N1183">
        <v>91.286496350364956</v>
      </c>
      <c r="O1183">
        <v>62.13</v>
      </c>
      <c r="P1183">
        <v>131.30000000000001</v>
      </c>
      <c r="Q1183">
        <v>162.46</v>
      </c>
      <c r="R1183">
        <v>281.93270303901068</v>
      </c>
      <c r="S1183" t="e">
        <v>#N/A</v>
      </c>
      <c r="T1183">
        <v>15.291970802919709</v>
      </c>
      <c r="U1183">
        <v>36.941149635036489</v>
      </c>
      <c r="V1183">
        <v>12.4345</v>
      </c>
      <c r="W1183">
        <v>13.330291970802918</v>
      </c>
      <c r="X1183">
        <v>12.788</v>
      </c>
      <c r="Y1183">
        <v>1171.71</v>
      </c>
      <c r="Z1183">
        <v>153.77000000000001</v>
      </c>
      <c r="AA1183">
        <v>159.94999999999999</v>
      </c>
      <c r="AB1183">
        <v>109.4</v>
      </c>
      <c r="AC1183">
        <v>286.2591240875912</v>
      </c>
      <c r="AD1183">
        <v>12.544</v>
      </c>
      <c r="AE1183">
        <v>118.30846792297922</v>
      </c>
      <c r="AF1183" t="e">
        <v>#N/A</v>
      </c>
      <c r="AG1183">
        <v>111.8195151779491</v>
      </c>
      <c r="AH1183">
        <v>314.38</v>
      </c>
      <c r="AI1183" t="e">
        <v>#N/A</v>
      </c>
      <c r="AJ1183" t="e">
        <v>#N/A</v>
      </c>
      <c r="AK1183">
        <v>9.960061404521527</v>
      </c>
    </row>
    <row r="1184" spans="8:37" x14ac:dyDescent="0.25">
      <c r="H1184" s="15">
        <v>45510</v>
      </c>
      <c r="I1184">
        <v>118.369</v>
      </c>
      <c r="J1184">
        <v>9.61</v>
      </c>
      <c r="K1184">
        <v>117.22</v>
      </c>
      <c r="L1184">
        <v>104.43667402618965</v>
      </c>
      <c r="M1184">
        <v>8.935113843907672</v>
      </c>
      <c r="N1184">
        <v>91.398243045387986</v>
      </c>
      <c r="O1184">
        <v>62.76</v>
      </c>
      <c r="P1184">
        <v>132.38999999999999</v>
      </c>
      <c r="Q1184">
        <v>165.2</v>
      </c>
      <c r="R1184">
        <v>289.07153717062243</v>
      </c>
      <c r="S1184">
        <v>43.11</v>
      </c>
      <c r="T1184">
        <v>15.638726207906295</v>
      </c>
      <c r="U1184">
        <v>37.138543191800878</v>
      </c>
      <c r="V1184">
        <v>12.522600000000001</v>
      </c>
      <c r="W1184">
        <v>13.543191800878478</v>
      </c>
      <c r="X1184">
        <v>12.956</v>
      </c>
      <c r="Y1184">
        <v>1185.92</v>
      </c>
      <c r="Z1184">
        <v>153.34</v>
      </c>
      <c r="AA1184">
        <v>162.38</v>
      </c>
      <c r="AB1184">
        <v>109.88</v>
      </c>
      <c r="AC1184">
        <v>291.61786237188875</v>
      </c>
      <c r="AD1184">
        <v>12.555999999999999</v>
      </c>
      <c r="AE1184">
        <v>118.70532657483042</v>
      </c>
      <c r="AF1184">
        <v>105.0080633431262</v>
      </c>
      <c r="AG1184">
        <v>112.76630815864183</v>
      </c>
      <c r="AH1184">
        <v>318.11</v>
      </c>
      <c r="AI1184" t="e">
        <v>#N/A</v>
      </c>
      <c r="AJ1184" t="e">
        <v>#N/A</v>
      </c>
      <c r="AK1184">
        <v>9.8733501106672819</v>
      </c>
    </row>
    <row r="1185" spans="8:37" x14ac:dyDescent="0.25">
      <c r="H1185" s="15">
        <v>45511</v>
      </c>
      <c r="I1185">
        <v>118.289</v>
      </c>
      <c r="J1185">
        <v>9.6300000000000008</v>
      </c>
      <c r="K1185">
        <v>117.23</v>
      </c>
      <c r="L1185">
        <v>103.35587245320924</v>
      </c>
      <c r="M1185">
        <v>8.8449795590474771</v>
      </c>
      <c r="N1185">
        <v>91.37062809009339</v>
      </c>
      <c r="O1185">
        <v>63.73</v>
      </c>
      <c r="P1185">
        <v>133.54</v>
      </c>
      <c r="Q1185">
        <v>168.83</v>
      </c>
      <c r="R1185">
        <v>293.26247447665878</v>
      </c>
      <c r="S1185">
        <v>42.57</v>
      </c>
      <c r="T1185">
        <v>15.390954037722027</v>
      </c>
      <c r="U1185">
        <v>37.804431422816329</v>
      </c>
      <c r="V1185">
        <v>12.6473</v>
      </c>
      <c r="W1185">
        <v>12.621314777513275</v>
      </c>
      <c r="X1185">
        <v>12.852</v>
      </c>
      <c r="Y1185">
        <v>1184.76</v>
      </c>
      <c r="Z1185">
        <v>155.76</v>
      </c>
      <c r="AA1185">
        <v>166.28</v>
      </c>
      <c r="AB1185">
        <v>110.3</v>
      </c>
      <c r="AC1185">
        <v>291.17377769639256</v>
      </c>
      <c r="AD1185">
        <v>12.616</v>
      </c>
      <c r="AE1185">
        <v>116.75542766860681</v>
      </c>
      <c r="AF1185">
        <v>104.05502580926203</v>
      </c>
      <c r="AG1185">
        <v>111.54625774718147</v>
      </c>
      <c r="AH1185">
        <v>320</v>
      </c>
      <c r="AI1185" t="e">
        <v>#N/A</v>
      </c>
      <c r="AJ1185" t="e">
        <v>#N/A</v>
      </c>
      <c r="AK1185">
        <v>9.6905413568837329</v>
      </c>
    </row>
    <row r="1186" spans="8:37" x14ac:dyDescent="0.25">
      <c r="H1186" s="15">
        <v>45512</v>
      </c>
      <c r="I1186">
        <v>118.292</v>
      </c>
      <c r="J1186">
        <v>9.65</v>
      </c>
      <c r="K1186">
        <v>117.24</v>
      </c>
      <c r="L1186">
        <v>103.01209525395319</v>
      </c>
      <c r="M1186">
        <v>8.8192068729026527</v>
      </c>
      <c r="N1186">
        <v>91.52992941607846</v>
      </c>
      <c r="O1186">
        <v>63.74</v>
      </c>
      <c r="P1186">
        <v>137.06</v>
      </c>
      <c r="Q1186">
        <v>165.28</v>
      </c>
      <c r="R1186">
        <v>287.42639275707506</v>
      </c>
      <c r="S1186">
        <v>43.49</v>
      </c>
      <c r="T1186">
        <v>16.014300119167657</v>
      </c>
      <c r="U1186">
        <v>38.181776514804291</v>
      </c>
      <c r="V1186">
        <v>12.4137</v>
      </c>
      <c r="W1186">
        <v>13.493445778714824</v>
      </c>
      <c r="X1186">
        <v>13.114000000000001</v>
      </c>
      <c r="Y1186">
        <v>1194.98</v>
      </c>
      <c r="Z1186">
        <v>155.63999999999999</v>
      </c>
      <c r="AA1186">
        <v>166.37</v>
      </c>
      <c r="AB1186">
        <v>110.46</v>
      </c>
      <c r="AC1186">
        <v>289.55907965899718</v>
      </c>
      <c r="AD1186">
        <v>12.786</v>
      </c>
      <c r="AE1186">
        <v>116.64262521975262</v>
      </c>
      <c r="AF1186">
        <v>103.43328709606406</v>
      </c>
      <c r="AG1186">
        <v>111.86982318980264</v>
      </c>
      <c r="AH1186">
        <v>323.38</v>
      </c>
      <c r="AI1186" t="e">
        <v>#N/A</v>
      </c>
      <c r="AJ1186" t="e">
        <v>#N/A</v>
      </c>
      <c r="AK1186">
        <v>9.6567225107080628</v>
      </c>
    </row>
    <row r="1187" spans="8:37" x14ac:dyDescent="0.25">
      <c r="H1187" s="15">
        <v>45513</v>
      </c>
      <c r="I1187">
        <v>118.45399999999999</v>
      </c>
      <c r="J1187">
        <v>9.66</v>
      </c>
      <c r="K1187">
        <v>117.27</v>
      </c>
      <c r="L1187">
        <v>103.14132390088834</v>
      </c>
      <c r="M1187">
        <v>8.8354485373684142</v>
      </c>
      <c r="N1187">
        <v>91.496474036083882</v>
      </c>
      <c r="O1187">
        <v>63.79</v>
      </c>
      <c r="P1187">
        <v>139.13999999999999</v>
      </c>
      <c r="Q1187">
        <v>167.18</v>
      </c>
      <c r="R1187">
        <v>289.87839419679619</v>
      </c>
      <c r="S1187">
        <v>43.77</v>
      </c>
      <c r="T1187">
        <v>16.008792013920687</v>
      </c>
      <c r="U1187">
        <v>38.309368989834226</v>
      </c>
      <c r="V1187">
        <v>12.7113</v>
      </c>
      <c r="W1187">
        <v>12.775895228500776</v>
      </c>
      <c r="X1187">
        <v>13.194000000000001</v>
      </c>
      <c r="Y1187">
        <v>1196.81</v>
      </c>
      <c r="Z1187">
        <v>155.85</v>
      </c>
      <c r="AA1187">
        <v>168.75</v>
      </c>
      <c r="AB1187">
        <v>110.91</v>
      </c>
      <c r="AC1187">
        <v>289.2480996428244</v>
      </c>
      <c r="AD1187">
        <v>12.837999999999999</v>
      </c>
      <c r="AE1187">
        <v>117.0721826652339</v>
      </c>
      <c r="AF1187">
        <v>103.94115647633176</v>
      </c>
      <c r="AG1187">
        <v>112.41090672887491</v>
      </c>
      <c r="AH1187">
        <v>325.06</v>
      </c>
      <c r="AI1187" t="e">
        <v>#N/A</v>
      </c>
      <c r="AJ1187" t="e">
        <v>#N/A</v>
      </c>
      <c r="AK1187">
        <v>9.6520193309469366</v>
      </c>
    </row>
    <row r="1188" spans="8:37" x14ac:dyDescent="0.25">
      <c r="H1188" s="15">
        <v>45516</v>
      </c>
      <c r="I1188">
        <v>118.57</v>
      </c>
      <c r="J1188">
        <v>9.67</v>
      </c>
      <c r="K1188">
        <v>117.28</v>
      </c>
      <c r="L1188">
        <v>102.96727847966768</v>
      </c>
      <c r="M1188">
        <v>8.8209233734602588</v>
      </c>
      <c r="N1188">
        <v>91.531630504440173</v>
      </c>
      <c r="O1188">
        <v>64.319999999999993</v>
      </c>
      <c r="P1188">
        <v>137.88</v>
      </c>
      <c r="Q1188">
        <v>167.19</v>
      </c>
      <c r="R1188">
        <v>290.48200431083188</v>
      </c>
      <c r="S1188">
        <v>43.66</v>
      </c>
      <c r="T1188">
        <v>15.645884830174859</v>
      </c>
      <c r="U1188">
        <v>38.60203240867893</v>
      </c>
      <c r="V1188">
        <v>12.7395</v>
      </c>
      <c r="W1188">
        <v>12.258537031950929</v>
      </c>
      <c r="X1188">
        <v>13.183999999999999</v>
      </c>
      <c r="Y1188">
        <v>1196.6500000000001</v>
      </c>
      <c r="Z1188">
        <v>155.72999999999999</v>
      </c>
      <c r="AA1188">
        <v>169.6</v>
      </c>
      <c r="AB1188">
        <v>110.85</v>
      </c>
      <c r="AC1188">
        <v>287.43019317037442</v>
      </c>
      <c r="AD1188">
        <v>12.81</v>
      </c>
      <c r="AE1188">
        <v>116.52866791118818</v>
      </c>
      <c r="AF1188">
        <v>104.12274265708851</v>
      </c>
      <c r="AG1188">
        <v>111.91314829937006</v>
      </c>
      <c r="AH1188">
        <v>324.83999999999997</v>
      </c>
      <c r="AI1188" t="e">
        <v>#N/A</v>
      </c>
      <c r="AJ1188" t="e">
        <v>#N/A</v>
      </c>
      <c r="AK1188">
        <v>9.6799169890876424</v>
      </c>
    </row>
    <row r="1189" spans="8:37" x14ac:dyDescent="0.25">
      <c r="H1189" s="15">
        <v>45517</v>
      </c>
      <c r="I1189">
        <v>118.73099999999999</v>
      </c>
      <c r="J1189">
        <v>9.69</v>
      </c>
      <c r="K1189">
        <v>117.3</v>
      </c>
      <c r="L1189">
        <v>102.85907554254608</v>
      </c>
      <c r="M1189">
        <v>8.8154685212449913</v>
      </c>
      <c r="N1189">
        <v>91.341596791833766</v>
      </c>
      <c r="O1189">
        <v>64.790000000000006</v>
      </c>
      <c r="P1189">
        <v>140.41999999999999</v>
      </c>
      <c r="Q1189">
        <v>169.53</v>
      </c>
      <c r="R1189">
        <v>295.56309300454177</v>
      </c>
      <c r="S1189">
        <v>44.12</v>
      </c>
      <c r="T1189">
        <v>15.767407947502736</v>
      </c>
      <c r="U1189">
        <v>39.126868392271234</v>
      </c>
      <c r="V1189">
        <v>12.6233</v>
      </c>
      <c r="W1189">
        <v>12.340503098796937</v>
      </c>
      <c r="X1189">
        <v>13.407999999999999</v>
      </c>
      <c r="Y1189">
        <v>1201.72</v>
      </c>
      <c r="Z1189">
        <v>156.53</v>
      </c>
      <c r="AA1189">
        <v>170.2</v>
      </c>
      <c r="AB1189">
        <v>111.1</v>
      </c>
      <c r="AC1189">
        <v>291.04083120670799</v>
      </c>
      <c r="AD1189">
        <v>12.901999999999999</v>
      </c>
      <c r="AE1189">
        <v>116.3895594065589</v>
      </c>
      <c r="AF1189">
        <v>104.30485621711193</v>
      </c>
      <c r="AG1189">
        <v>112.64865459991985</v>
      </c>
      <c r="AH1189">
        <v>326.73</v>
      </c>
      <c r="AI1189" t="e">
        <v>#N/A</v>
      </c>
      <c r="AJ1189" t="e">
        <v>#N/A</v>
      </c>
      <c r="AK1189">
        <v>9.6546957291343833</v>
      </c>
    </row>
    <row r="1190" spans="8:37" x14ac:dyDescent="0.25">
      <c r="H1190" s="15">
        <v>45518</v>
      </c>
      <c r="I1190">
        <v>118.901</v>
      </c>
      <c r="J1190">
        <v>9.7200000000000006</v>
      </c>
      <c r="K1190">
        <v>117.32</v>
      </c>
      <c r="L1190">
        <v>102.37851474729185</v>
      </c>
      <c r="M1190">
        <v>8.802978021500099</v>
      </c>
      <c r="N1190">
        <v>90.933018696678175</v>
      </c>
      <c r="O1190">
        <v>64.72</v>
      </c>
      <c r="P1190">
        <v>141.63999999999999</v>
      </c>
      <c r="Q1190">
        <v>168.9</v>
      </c>
      <c r="R1190">
        <v>295.73799764878908</v>
      </c>
      <c r="S1190">
        <v>43.6</v>
      </c>
      <c r="T1190">
        <v>15.601742603013253</v>
      </c>
      <c r="U1190">
        <v>39.00208749319296</v>
      </c>
      <c r="V1190">
        <v>12.7835</v>
      </c>
      <c r="W1190">
        <v>12.02577600290434</v>
      </c>
      <c r="X1190">
        <v>13.48</v>
      </c>
      <c r="Y1190">
        <v>1199.3</v>
      </c>
      <c r="Z1190">
        <v>157.53</v>
      </c>
      <c r="AA1190">
        <v>169.83</v>
      </c>
      <c r="AB1190">
        <v>110.94</v>
      </c>
      <c r="AC1190">
        <v>290.27954256670904</v>
      </c>
      <c r="AD1190">
        <v>12.933999999999999</v>
      </c>
      <c r="AE1190">
        <v>115.96951183573294</v>
      </c>
      <c r="AF1190">
        <v>104.17525505736221</v>
      </c>
      <c r="AG1190">
        <v>112.09686478891074</v>
      </c>
      <c r="AH1190">
        <v>327.56</v>
      </c>
      <c r="AI1190" t="e">
        <v>#N/A</v>
      </c>
      <c r="AJ1190" t="e">
        <v>#N/A</v>
      </c>
      <c r="AK1190">
        <v>9.6564296687835203</v>
      </c>
    </row>
    <row r="1191" spans="8:37" x14ac:dyDescent="0.25">
      <c r="H1191" s="15">
        <v>45519</v>
      </c>
      <c r="I1191" t="e">
        <v>#N/A</v>
      </c>
      <c r="J1191" t="e">
        <v>#N/A</v>
      </c>
      <c r="K1191" t="e">
        <v>#N/A</v>
      </c>
      <c r="L1191" t="e">
        <v>#N/A</v>
      </c>
      <c r="M1191" t="e">
        <v>#N/A</v>
      </c>
      <c r="N1191">
        <v>91.114046274366913</v>
      </c>
      <c r="O1191">
        <v>66.16</v>
      </c>
      <c r="P1191" t="e">
        <v>#N/A</v>
      </c>
      <c r="Q1191" t="e">
        <v>#N/A</v>
      </c>
      <c r="R1191" t="e">
        <v>#N/A</v>
      </c>
      <c r="S1191">
        <v>44.15</v>
      </c>
      <c r="T1191">
        <v>16.168701038440517</v>
      </c>
      <c r="U1191">
        <v>39.720349790490062</v>
      </c>
      <c r="V1191" t="e">
        <v>#N/A</v>
      </c>
      <c r="W1191">
        <v>12.534159227546001</v>
      </c>
      <c r="X1191">
        <v>13.673999999999999</v>
      </c>
      <c r="Y1191" t="e">
        <v>#N/A</v>
      </c>
      <c r="Z1191" t="e">
        <v>#N/A</v>
      </c>
      <c r="AA1191">
        <v>170.76</v>
      </c>
      <c r="AB1191" t="e">
        <v>#N/A</v>
      </c>
      <c r="AC1191">
        <v>296.16505738750226</v>
      </c>
      <c r="AD1191">
        <v>13.218</v>
      </c>
      <c r="AE1191">
        <v>116.0207471706875</v>
      </c>
      <c r="AF1191">
        <v>103.11945731741984</v>
      </c>
      <c r="AG1191" t="e">
        <v>#N/A</v>
      </c>
      <c r="AH1191">
        <v>331.24</v>
      </c>
      <c r="AI1191" t="e">
        <v>#N/A</v>
      </c>
      <c r="AJ1191" t="e">
        <v>#N/A</v>
      </c>
      <c r="AK1191">
        <v>9.5780562814148436</v>
      </c>
    </row>
    <row r="1192" spans="8:37" x14ac:dyDescent="0.25">
      <c r="H1192" s="15">
        <v>45520</v>
      </c>
      <c r="I1192">
        <v>118.875</v>
      </c>
      <c r="J1192">
        <v>9.76</v>
      </c>
      <c r="K1192">
        <v>117.35</v>
      </c>
      <c r="L1192">
        <v>101.86405144580397</v>
      </c>
      <c r="M1192">
        <v>8.8001373312430573</v>
      </c>
      <c r="N1192">
        <v>90.912395492548171</v>
      </c>
      <c r="O1192">
        <v>66.39</v>
      </c>
      <c r="P1192">
        <v>144.28</v>
      </c>
      <c r="Q1192">
        <v>174.24</v>
      </c>
      <c r="R1192">
        <v>305.82237923281031</v>
      </c>
      <c r="S1192">
        <v>44.12</v>
      </c>
      <c r="T1192">
        <v>16.066884769174845</v>
      </c>
      <c r="U1192">
        <v>39.653762268266078</v>
      </c>
      <c r="V1192">
        <v>12.991400000000001</v>
      </c>
      <c r="W1192">
        <v>12.004725554343874</v>
      </c>
      <c r="X1192">
        <v>13.71</v>
      </c>
      <c r="Y1192">
        <v>1205.6199999999999</v>
      </c>
      <c r="Z1192">
        <v>160.19999999999999</v>
      </c>
      <c r="AA1192">
        <v>173.72</v>
      </c>
      <c r="AB1192">
        <v>111.37</v>
      </c>
      <c r="AC1192">
        <v>297.09196655761542</v>
      </c>
      <c r="AD1192">
        <v>13.294</v>
      </c>
      <c r="AE1192">
        <v>116.6926276630532</v>
      </c>
      <c r="AF1192">
        <v>104.04176966091305</v>
      </c>
      <c r="AG1192">
        <v>113.02995887262469</v>
      </c>
      <c r="AH1192">
        <v>332.23</v>
      </c>
      <c r="AI1192" t="e">
        <v>#N/A</v>
      </c>
      <c r="AJ1192" t="e">
        <v>#N/A</v>
      </c>
      <c r="AK1192">
        <v>9.5857274629501159</v>
      </c>
    </row>
    <row r="1193" spans="8:37" x14ac:dyDescent="0.25">
      <c r="H1193" s="15">
        <v>45523</v>
      </c>
      <c r="I1193">
        <v>118.98399999999999</v>
      </c>
      <c r="J1193">
        <v>9.7799999999999994</v>
      </c>
      <c r="K1193">
        <v>117.36</v>
      </c>
      <c r="L1193">
        <v>101.7907342389165</v>
      </c>
      <c r="M1193">
        <v>8.8183757388146855</v>
      </c>
      <c r="N1193">
        <v>90.500270904822116</v>
      </c>
      <c r="O1193">
        <v>66.38</v>
      </c>
      <c r="P1193">
        <v>146.07</v>
      </c>
      <c r="Q1193">
        <v>173.61</v>
      </c>
      <c r="R1193">
        <v>306.48135339821795</v>
      </c>
      <c r="S1193">
        <v>44.6</v>
      </c>
      <c r="T1193">
        <v>16.209138522665704</v>
      </c>
      <c r="U1193">
        <v>40.166154957558241</v>
      </c>
      <c r="V1193">
        <v>13.0083</v>
      </c>
      <c r="W1193">
        <v>12.217807476973091</v>
      </c>
      <c r="X1193">
        <v>13.827999999999999</v>
      </c>
      <c r="Y1193">
        <v>1204.58</v>
      </c>
      <c r="Z1193">
        <v>161.49</v>
      </c>
      <c r="AA1193">
        <v>174.07</v>
      </c>
      <c r="AB1193">
        <v>111.58</v>
      </c>
      <c r="AC1193">
        <v>297.48961531515261</v>
      </c>
      <c r="AD1193">
        <v>13.407999999999999</v>
      </c>
      <c r="AE1193">
        <v>116.06320149856721</v>
      </c>
      <c r="AF1193">
        <v>104.38572828612573</v>
      </c>
      <c r="AG1193">
        <v>113.78211802158491</v>
      </c>
      <c r="AH1193">
        <v>334.31</v>
      </c>
      <c r="AI1193" t="e">
        <v>#N/A</v>
      </c>
      <c r="AJ1193" t="e">
        <v>#N/A</v>
      </c>
      <c r="AK1193">
        <v>9.5010265922014998</v>
      </c>
    </row>
    <row r="1194" spans="8:37" x14ac:dyDescent="0.25">
      <c r="H1194" s="15">
        <v>45524</v>
      </c>
      <c r="I1194">
        <v>119.178</v>
      </c>
      <c r="J1194">
        <v>9.7899999999999991</v>
      </c>
      <c r="K1194">
        <v>117.37</v>
      </c>
      <c r="L1194">
        <v>102.29426007834891</v>
      </c>
      <c r="M1194">
        <v>8.8679193536641989</v>
      </c>
      <c r="N1194">
        <v>90.256410256410263</v>
      </c>
      <c r="O1194">
        <v>66.22</v>
      </c>
      <c r="P1194">
        <v>146.63</v>
      </c>
      <c r="Q1194">
        <v>175.86</v>
      </c>
      <c r="R1194">
        <v>313.27157429027386</v>
      </c>
      <c r="S1194">
        <v>44.3</v>
      </c>
      <c r="T1194">
        <v>16.005398110661268</v>
      </c>
      <c r="U1194">
        <v>40.022492127755285</v>
      </c>
      <c r="V1194">
        <v>13.1244</v>
      </c>
      <c r="W1194">
        <v>11.875843454790823</v>
      </c>
      <c r="X1194">
        <v>13.816000000000001</v>
      </c>
      <c r="Y1194">
        <v>1201.51</v>
      </c>
      <c r="Z1194">
        <v>160.77000000000001</v>
      </c>
      <c r="AA1194">
        <v>173.46</v>
      </c>
      <c r="AB1194">
        <v>111.39</v>
      </c>
      <c r="AC1194">
        <v>297.22896986054883</v>
      </c>
      <c r="AD1194">
        <v>13.234</v>
      </c>
      <c r="AE1194">
        <v>116.71107824244696</v>
      </c>
      <c r="AF1194">
        <v>104.82666035352941</v>
      </c>
      <c r="AG1194">
        <v>113.88445718840734</v>
      </c>
      <c r="AH1194">
        <v>332.81</v>
      </c>
      <c r="AI1194" t="e">
        <v>#N/A</v>
      </c>
      <c r="AJ1194" t="e">
        <v>#N/A</v>
      </c>
      <c r="AK1194">
        <v>9.5779371403610707</v>
      </c>
    </row>
    <row r="1195" spans="8:37" x14ac:dyDescent="0.25">
      <c r="H1195" s="15">
        <v>45525</v>
      </c>
      <c r="I1195">
        <v>119.31</v>
      </c>
      <c r="J1195">
        <v>9.8000000000000007</v>
      </c>
      <c r="K1195">
        <v>117.39</v>
      </c>
      <c r="L1195">
        <v>102.71283937261151</v>
      </c>
      <c r="M1195">
        <v>8.8959478467495767</v>
      </c>
      <c r="N1195">
        <v>90.095101381661578</v>
      </c>
      <c r="O1195">
        <v>66.3</v>
      </c>
      <c r="P1195">
        <v>147.44999999999999</v>
      </c>
      <c r="Q1195">
        <v>175.41</v>
      </c>
      <c r="R1195">
        <v>312.09063332045395</v>
      </c>
      <c r="S1195">
        <v>44.4</v>
      </c>
      <c r="T1195">
        <v>16.068544769424008</v>
      </c>
      <c r="U1195">
        <v>40.552664633052217</v>
      </c>
      <c r="V1195">
        <v>13.088200000000001</v>
      </c>
      <c r="W1195">
        <v>11.726179795442311</v>
      </c>
      <c r="X1195">
        <v>13.87</v>
      </c>
      <c r="Y1195">
        <v>1204.44</v>
      </c>
      <c r="Z1195">
        <v>161.57</v>
      </c>
      <c r="AA1195">
        <v>172.47</v>
      </c>
      <c r="AB1195">
        <v>111.3</v>
      </c>
      <c r="AC1195">
        <v>299.30019738022611</v>
      </c>
      <c r="AD1195">
        <v>13.348000000000001</v>
      </c>
      <c r="AE1195">
        <v>116.58212899033742</v>
      </c>
      <c r="AF1195">
        <v>104.92707778346579</v>
      </c>
      <c r="AG1195">
        <v>114.71673061470104</v>
      </c>
      <c r="AH1195">
        <v>333.83</v>
      </c>
      <c r="AI1195" t="e">
        <v>#N/A</v>
      </c>
      <c r="AJ1195" t="e">
        <v>#N/A</v>
      </c>
      <c r="AK1195">
        <v>9.6199753518694635</v>
      </c>
    </row>
    <row r="1196" spans="8:37" x14ac:dyDescent="0.25">
      <c r="H1196" s="15">
        <v>45526</v>
      </c>
      <c r="I1196">
        <v>119.114</v>
      </c>
      <c r="J1196">
        <v>9.7899999999999991</v>
      </c>
      <c r="K1196">
        <v>117.41</v>
      </c>
      <c r="L1196">
        <v>102.77990596853371</v>
      </c>
      <c r="M1196">
        <v>8.9106903883675557</v>
      </c>
      <c r="N1196">
        <v>90.351035103510341</v>
      </c>
      <c r="O1196">
        <v>66.319999999999993</v>
      </c>
      <c r="P1196">
        <v>145.80000000000001</v>
      </c>
      <c r="Q1196">
        <v>175.84</v>
      </c>
      <c r="R1196">
        <v>313.98046505741996</v>
      </c>
      <c r="S1196">
        <v>44.07</v>
      </c>
      <c r="T1196">
        <v>16.003600360036003</v>
      </c>
      <c r="U1196">
        <v>40.531053105310534</v>
      </c>
      <c r="V1196">
        <v>13.182499999999999</v>
      </c>
      <c r="W1196">
        <v>11.530153015301531</v>
      </c>
      <c r="X1196">
        <v>13.734</v>
      </c>
      <c r="Y1196">
        <v>1202.5</v>
      </c>
      <c r="Z1196">
        <v>162.07</v>
      </c>
      <c r="AA1196">
        <v>172.38</v>
      </c>
      <c r="AB1196">
        <v>111.19</v>
      </c>
      <c r="AC1196">
        <v>297.54275427542751</v>
      </c>
      <c r="AD1196">
        <v>13.346</v>
      </c>
      <c r="AE1196">
        <v>116.77614187894555</v>
      </c>
      <c r="AF1196">
        <v>105.55063251894958</v>
      </c>
      <c r="AG1196">
        <v>114.51561773945262</v>
      </c>
      <c r="AH1196">
        <v>332.95</v>
      </c>
      <c r="AI1196" t="e">
        <v>#N/A</v>
      </c>
      <c r="AJ1196" t="e">
        <v>#N/A</v>
      </c>
      <c r="AK1196">
        <v>9.7202537998196021</v>
      </c>
    </row>
    <row r="1197" spans="8:37" x14ac:dyDescent="0.25">
      <c r="H1197" s="15">
        <v>45527</v>
      </c>
      <c r="I1197">
        <v>119.334</v>
      </c>
      <c r="J1197">
        <v>9.82</v>
      </c>
      <c r="K1197">
        <v>117.44</v>
      </c>
      <c r="L1197">
        <v>102.7942729067575</v>
      </c>
      <c r="M1197">
        <v>8.8925839550450885</v>
      </c>
      <c r="N1197">
        <v>89.976731698586008</v>
      </c>
      <c r="O1197">
        <v>66.58</v>
      </c>
      <c r="P1197">
        <v>147.51</v>
      </c>
      <c r="Q1197">
        <v>174.55</v>
      </c>
      <c r="R1197">
        <v>311.47896831914414</v>
      </c>
      <c r="S1197">
        <v>44.57</v>
      </c>
      <c r="T1197">
        <v>16.422051190263112</v>
      </c>
      <c r="U1197">
        <v>40.571863253982464</v>
      </c>
      <c r="V1197">
        <v>13.172800000000001</v>
      </c>
      <c r="W1197">
        <v>12.493287989976732</v>
      </c>
      <c r="X1197">
        <v>13.891999999999999</v>
      </c>
      <c r="Y1197">
        <v>1204.1199999999999</v>
      </c>
      <c r="Z1197">
        <v>163.41</v>
      </c>
      <c r="AA1197">
        <v>171.93</v>
      </c>
      <c r="AB1197">
        <v>110.81</v>
      </c>
      <c r="AC1197">
        <v>298.25487739395027</v>
      </c>
      <c r="AD1197">
        <v>13.518000000000001</v>
      </c>
      <c r="AE1197">
        <v>116.22145228961948</v>
      </c>
      <c r="AF1197">
        <v>105.84092623653159</v>
      </c>
      <c r="AG1197">
        <v>115.43161820827464</v>
      </c>
      <c r="AH1197">
        <v>335.68</v>
      </c>
      <c r="AI1197" t="e">
        <v>#N/A</v>
      </c>
      <c r="AJ1197" t="e">
        <v>#N/A</v>
      </c>
      <c r="AK1197">
        <v>9.6844189493959831</v>
      </c>
    </row>
    <row r="1198" spans="8:37" x14ac:dyDescent="0.25">
      <c r="H1198" s="15">
        <v>45530</v>
      </c>
      <c r="I1198" t="e">
        <v>#N/A</v>
      </c>
      <c r="J1198" t="e">
        <v>#N/A</v>
      </c>
      <c r="K1198">
        <v>117.45</v>
      </c>
      <c r="L1198">
        <v>103.1569546270939</v>
      </c>
      <c r="M1198">
        <v>8.9458336502402176</v>
      </c>
      <c r="N1198" t="e">
        <v>#N/A</v>
      </c>
      <c r="O1198">
        <v>66.52</v>
      </c>
      <c r="P1198">
        <v>146.65</v>
      </c>
      <c r="Q1198">
        <v>175.38</v>
      </c>
      <c r="R1198">
        <v>312.5664177225085</v>
      </c>
      <c r="S1198" t="e">
        <v>#N/A</v>
      </c>
      <c r="T1198">
        <v>16.319040372392802</v>
      </c>
      <c r="U1198" t="e">
        <v>#N/A</v>
      </c>
      <c r="V1198" t="e">
        <v>#N/A</v>
      </c>
      <c r="W1198">
        <v>12.854713096410348</v>
      </c>
      <c r="X1198">
        <v>13.846</v>
      </c>
      <c r="Y1198">
        <v>1202.6500000000001</v>
      </c>
      <c r="Z1198">
        <v>163.57</v>
      </c>
      <c r="AA1198">
        <v>171.51</v>
      </c>
      <c r="AB1198">
        <v>110.28</v>
      </c>
      <c r="AC1198">
        <v>301.47703876107778</v>
      </c>
      <c r="AD1198">
        <v>13.496</v>
      </c>
      <c r="AE1198">
        <v>116.40550246633762</v>
      </c>
      <c r="AF1198" t="e">
        <v>#N/A</v>
      </c>
      <c r="AG1198">
        <v>115.51803993165144</v>
      </c>
      <c r="AH1198">
        <v>335.76</v>
      </c>
      <c r="AI1198" t="e">
        <v>#N/A</v>
      </c>
      <c r="AJ1198" t="e">
        <v>#N/A</v>
      </c>
      <c r="AK1198">
        <v>9.7958959781074828</v>
      </c>
    </row>
    <row r="1199" spans="8:37" x14ac:dyDescent="0.25">
      <c r="H1199" s="15">
        <v>45531</v>
      </c>
      <c r="I1199">
        <v>119.294</v>
      </c>
      <c r="J1199">
        <v>9.84</v>
      </c>
      <c r="K1199">
        <v>117.46</v>
      </c>
      <c r="L1199">
        <v>103.65185924606449</v>
      </c>
      <c r="M1199">
        <v>8.9964375793825191</v>
      </c>
      <c r="N1199">
        <v>90.085975282106389</v>
      </c>
      <c r="O1199">
        <v>66.63</v>
      </c>
      <c r="P1199">
        <v>146.88999999999999</v>
      </c>
      <c r="Q1199">
        <v>172.68</v>
      </c>
      <c r="R1199">
        <v>310.62632190904822</v>
      </c>
      <c r="S1199">
        <v>44.89</v>
      </c>
      <c r="T1199">
        <v>16.460684219953428</v>
      </c>
      <c r="U1199">
        <v>40.374798495432564</v>
      </c>
      <c r="V1199">
        <v>13.267300000000001</v>
      </c>
      <c r="W1199">
        <v>12.967938384381156</v>
      </c>
      <c r="X1199">
        <v>13.875999999999999</v>
      </c>
      <c r="Y1199">
        <v>1202.8499999999999</v>
      </c>
      <c r="Z1199">
        <v>164.16</v>
      </c>
      <c r="AA1199">
        <v>170.76</v>
      </c>
      <c r="AB1199">
        <v>109.97</v>
      </c>
      <c r="AC1199">
        <v>304.83610961848467</v>
      </c>
      <c r="AD1199">
        <v>13.634</v>
      </c>
      <c r="AE1199">
        <v>116.58842698473714</v>
      </c>
      <c r="AF1199">
        <v>107.23225085912405</v>
      </c>
      <c r="AG1199">
        <v>116.08923266312991</v>
      </c>
      <c r="AH1199">
        <v>335.53</v>
      </c>
      <c r="AI1199" t="e">
        <v>#N/A</v>
      </c>
      <c r="AJ1199" t="e">
        <v>#N/A</v>
      </c>
      <c r="AK1199">
        <v>9.8351902512404656</v>
      </c>
    </row>
    <row r="1200" spans="8:37" x14ac:dyDescent="0.25">
      <c r="H1200" s="15">
        <v>45532</v>
      </c>
      <c r="I1200">
        <v>119.324</v>
      </c>
      <c r="J1200">
        <v>9.89</v>
      </c>
      <c r="K1200">
        <v>117.45</v>
      </c>
      <c r="L1200">
        <v>104.14148642281252</v>
      </c>
      <c r="M1200">
        <v>9.0491459661716256</v>
      </c>
      <c r="N1200">
        <v>90.562303193882144</v>
      </c>
      <c r="O1200">
        <v>66.36</v>
      </c>
      <c r="P1200">
        <v>145.78</v>
      </c>
      <c r="Q1200">
        <v>174.37</v>
      </c>
      <c r="R1200">
        <v>312.58454558698048</v>
      </c>
      <c r="S1200">
        <v>44.77</v>
      </c>
      <c r="T1200">
        <v>16.392262708052183</v>
      </c>
      <c r="U1200">
        <v>40.071974808816918</v>
      </c>
      <c r="V1200">
        <v>13.2475</v>
      </c>
      <c r="W1200">
        <v>12.442645074224023</v>
      </c>
      <c r="X1200">
        <v>13.826000000000001</v>
      </c>
      <c r="Y1200">
        <v>1200.28</v>
      </c>
      <c r="Z1200">
        <v>164.42</v>
      </c>
      <c r="AA1200">
        <v>170.71</v>
      </c>
      <c r="AB1200">
        <v>109.93</v>
      </c>
      <c r="AC1200">
        <v>303.54475933423305</v>
      </c>
      <c r="AD1200">
        <v>13.602</v>
      </c>
      <c r="AE1200">
        <v>117.28990938580752</v>
      </c>
      <c r="AF1200">
        <v>108.33894969500889</v>
      </c>
      <c r="AG1200">
        <v>115.78509799150369</v>
      </c>
      <c r="AH1200">
        <v>334.52</v>
      </c>
      <c r="AI1200" t="e">
        <v>#N/A</v>
      </c>
      <c r="AJ1200" t="e">
        <v>#N/A</v>
      </c>
      <c r="AK1200">
        <v>9.8869310332131075</v>
      </c>
    </row>
    <row r="1201" spans="8:37" x14ac:dyDescent="0.25">
      <c r="H1201" s="15">
        <v>45533</v>
      </c>
      <c r="I1201">
        <v>119.285</v>
      </c>
      <c r="J1201">
        <v>9.85</v>
      </c>
      <c r="K1201">
        <v>117.47</v>
      </c>
      <c r="L1201">
        <v>103.91893743184846</v>
      </c>
      <c r="M1201">
        <v>9.0389868219022915</v>
      </c>
      <c r="N1201">
        <v>90.759790651506947</v>
      </c>
      <c r="O1201">
        <v>67.430000000000007</v>
      </c>
      <c r="P1201">
        <v>146.26</v>
      </c>
      <c r="Q1201">
        <v>175.82</v>
      </c>
      <c r="R1201">
        <v>314.7831636317477</v>
      </c>
      <c r="S1201">
        <v>45.22</v>
      </c>
      <c r="T1201">
        <v>16.639595740841003</v>
      </c>
      <c r="U1201">
        <v>40.66053059014618</v>
      </c>
      <c r="V1201">
        <v>13.2471</v>
      </c>
      <c r="W1201">
        <v>12.714311496119834</v>
      </c>
      <c r="X1201">
        <v>13.794</v>
      </c>
      <c r="Y1201">
        <v>1201.95</v>
      </c>
      <c r="Z1201">
        <v>165.28</v>
      </c>
      <c r="AA1201">
        <v>171.25</v>
      </c>
      <c r="AB1201">
        <v>109.54</v>
      </c>
      <c r="AC1201">
        <v>306.99332250496298</v>
      </c>
      <c r="AD1201">
        <v>13.678000000000001</v>
      </c>
      <c r="AE1201">
        <v>116.51452644378908</v>
      </c>
      <c r="AF1201">
        <v>107.76155113549127</v>
      </c>
      <c r="AG1201">
        <v>116.53583877714262</v>
      </c>
      <c r="AH1201">
        <v>335.56</v>
      </c>
      <c r="AI1201" t="e">
        <v>#N/A</v>
      </c>
      <c r="AJ1201" t="e">
        <v>#N/A</v>
      </c>
      <c r="AK1201">
        <v>9.8889226760413624</v>
      </c>
    </row>
    <row r="1202" spans="8:37" x14ac:dyDescent="0.25">
      <c r="H1202" s="15">
        <v>45534</v>
      </c>
      <c r="I1202">
        <v>119.212</v>
      </c>
      <c r="J1202">
        <v>9.85</v>
      </c>
      <c r="K1202">
        <v>117.47</v>
      </c>
      <c r="L1202">
        <v>103.6235260079946</v>
      </c>
      <c r="M1202">
        <v>9.0215862845083787</v>
      </c>
      <c r="N1202">
        <v>91.095022624434392</v>
      </c>
      <c r="O1202">
        <v>66.989999999999995</v>
      </c>
      <c r="P1202">
        <v>147.16</v>
      </c>
      <c r="Q1202">
        <v>177.97</v>
      </c>
      <c r="R1202">
        <v>312.02998721458857</v>
      </c>
      <c r="S1202">
        <v>45.43</v>
      </c>
      <c r="T1202">
        <v>16.923076923076923</v>
      </c>
      <c r="U1202">
        <v>40.54524886877828</v>
      </c>
      <c r="V1202">
        <v>13.3217</v>
      </c>
      <c r="W1202">
        <v>12.787330316742082</v>
      </c>
      <c r="X1202">
        <v>13.936</v>
      </c>
      <c r="Y1202">
        <v>1204.17</v>
      </c>
      <c r="Z1202">
        <v>165.43</v>
      </c>
      <c r="AA1202">
        <v>172.26</v>
      </c>
      <c r="AB1202">
        <v>109.88</v>
      </c>
      <c r="AC1202">
        <v>309.45701357466061</v>
      </c>
      <c r="AD1202">
        <v>13.818</v>
      </c>
      <c r="AE1202">
        <v>116.40893744934232</v>
      </c>
      <c r="AF1202">
        <v>106.65288139775819</v>
      </c>
      <c r="AG1202">
        <v>116.51530526499414</v>
      </c>
      <c r="AH1202">
        <v>336.44</v>
      </c>
      <c r="AI1202">
        <v>732.05</v>
      </c>
      <c r="AJ1202">
        <v>165.59</v>
      </c>
      <c r="AK1202">
        <v>9.8581691546098753</v>
      </c>
    </row>
    <row r="1203" spans="8:37" x14ac:dyDescent="0.25">
      <c r="H1203" s="15">
        <v>45537</v>
      </c>
      <c r="I1203">
        <v>119.181</v>
      </c>
      <c r="J1203" t="e">
        <v>#N/A</v>
      </c>
      <c r="K1203">
        <v>117.48</v>
      </c>
      <c r="L1203" t="e">
        <v>#N/A</v>
      </c>
      <c r="M1203">
        <v>9.003152918288059</v>
      </c>
      <c r="N1203">
        <v>90.836797397433571</v>
      </c>
      <c r="O1203">
        <v>67.09</v>
      </c>
      <c r="P1203">
        <v>147.13</v>
      </c>
      <c r="Q1203" t="e">
        <v>#N/A</v>
      </c>
      <c r="R1203" t="e">
        <v>#N/A</v>
      </c>
      <c r="S1203" t="e">
        <v>#N/A</v>
      </c>
      <c r="T1203" t="e">
        <v>#N/A</v>
      </c>
      <c r="U1203">
        <v>40.687692029640338</v>
      </c>
      <c r="V1203">
        <v>13.3751</v>
      </c>
      <c r="W1203" t="e">
        <v>#N/A</v>
      </c>
      <c r="X1203">
        <v>13.938000000000001</v>
      </c>
      <c r="Y1203">
        <v>1203.8699999999999</v>
      </c>
      <c r="Z1203">
        <v>165.21</v>
      </c>
      <c r="AA1203">
        <v>171.43</v>
      </c>
      <c r="AB1203">
        <v>109.95</v>
      </c>
      <c r="AC1203" t="e">
        <v>#N/A</v>
      </c>
      <c r="AD1203">
        <v>13.79</v>
      </c>
      <c r="AE1203">
        <v>116.51650976010163</v>
      </c>
      <c r="AF1203">
        <v>107.06062031696013</v>
      </c>
      <c r="AG1203" t="e">
        <v>#N/A</v>
      </c>
      <c r="AH1203">
        <v>336.53</v>
      </c>
      <c r="AI1203" t="e">
        <v>#N/A</v>
      </c>
      <c r="AJ1203" t="e">
        <v>#N/A</v>
      </c>
      <c r="AK1203">
        <v>9.7954949001342388</v>
      </c>
    </row>
    <row r="1204" spans="8:37" x14ac:dyDescent="0.25">
      <c r="H1204" s="15">
        <v>45538</v>
      </c>
      <c r="I1204">
        <v>119.416</v>
      </c>
      <c r="J1204">
        <v>9.84</v>
      </c>
      <c r="K1204">
        <v>117.46</v>
      </c>
      <c r="L1204">
        <v>103.70703065197114</v>
      </c>
      <c r="M1204">
        <v>9.0023538056449741</v>
      </c>
      <c r="N1204">
        <v>91.203913397952704</v>
      </c>
      <c r="O1204">
        <v>66.09</v>
      </c>
      <c r="P1204">
        <v>143.55000000000001</v>
      </c>
      <c r="Q1204">
        <v>175.15</v>
      </c>
      <c r="R1204">
        <v>304.96618244602126</v>
      </c>
      <c r="S1204">
        <v>44.59</v>
      </c>
      <c r="T1204">
        <v>16.704411631488359</v>
      </c>
      <c r="U1204">
        <v>40.316151825346495</v>
      </c>
      <c r="V1204">
        <v>13.327999999999999</v>
      </c>
      <c r="W1204">
        <v>11.912310897726243</v>
      </c>
      <c r="X1204">
        <v>13.628</v>
      </c>
      <c r="Y1204">
        <v>1201.28</v>
      </c>
      <c r="Z1204">
        <v>163.22999999999999</v>
      </c>
      <c r="AA1204">
        <v>170.73</v>
      </c>
      <c r="AB1204">
        <v>109.9</v>
      </c>
      <c r="AC1204">
        <v>309.70196575776788</v>
      </c>
      <c r="AD1204">
        <v>13.416</v>
      </c>
      <c r="AE1204">
        <v>116.87938889372988</v>
      </c>
      <c r="AF1204">
        <v>107.41062499027646</v>
      </c>
      <c r="AG1204">
        <v>114.93068917000971</v>
      </c>
      <c r="AH1204">
        <v>332.06</v>
      </c>
      <c r="AI1204" t="e">
        <v>#N/A</v>
      </c>
      <c r="AJ1204" t="e">
        <v>#N/A</v>
      </c>
      <c r="AK1204">
        <v>9.9021632409146676</v>
      </c>
    </row>
    <row r="1205" spans="8:37" x14ac:dyDescent="0.25">
      <c r="H1205" s="15">
        <v>45539</v>
      </c>
      <c r="I1205">
        <v>119.624</v>
      </c>
      <c r="J1205">
        <v>9.84</v>
      </c>
      <c r="K1205">
        <v>117.47</v>
      </c>
      <c r="L1205">
        <v>103.6586922664488</v>
      </c>
      <c r="M1205">
        <v>8.9723704479110822</v>
      </c>
      <c r="N1205">
        <v>90.879566982408647</v>
      </c>
      <c r="O1205">
        <v>65.34</v>
      </c>
      <c r="P1205">
        <v>141.91</v>
      </c>
      <c r="Q1205">
        <v>170.59</v>
      </c>
      <c r="R1205">
        <v>295.66769644513664</v>
      </c>
      <c r="S1205">
        <v>44.58</v>
      </c>
      <c r="T1205">
        <v>16.743346865133059</v>
      </c>
      <c r="U1205">
        <v>39.952638700947226</v>
      </c>
      <c r="V1205">
        <v>13.1068</v>
      </c>
      <c r="W1205">
        <v>11.980153360396931</v>
      </c>
      <c r="X1205">
        <v>13.625999999999999</v>
      </c>
      <c r="Y1205">
        <v>1200.05</v>
      </c>
      <c r="Z1205">
        <v>161.9</v>
      </c>
      <c r="AA1205">
        <v>167.26</v>
      </c>
      <c r="AB1205">
        <v>109.45</v>
      </c>
      <c r="AC1205">
        <v>310.32025259359494</v>
      </c>
      <c r="AD1205">
        <v>13.423999999999999</v>
      </c>
      <c r="AE1205">
        <v>115.86071607901208</v>
      </c>
      <c r="AF1205">
        <v>108.37035429485707</v>
      </c>
      <c r="AG1205">
        <v>114.43519629620174</v>
      </c>
      <c r="AH1205">
        <v>330.44</v>
      </c>
      <c r="AI1205" t="e">
        <v>#N/A</v>
      </c>
      <c r="AJ1205" t="e">
        <v>#N/A</v>
      </c>
      <c r="AK1205">
        <v>9.8999157453979105</v>
      </c>
    </row>
    <row r="1206" spans="8:37" x14ac:dyDescent="0.25">
      <c r="H1206" s="15">
        <v>45540</v>
      </c>
      <c r="I1206">
        <v>119.735</v>
      </c>
      <c r="J1206">
        <v>9.82</v>
      </c>
      <c r="K1206">
        <v>117.54</v>
      </c>
      <c r="L1206">
        <v>103.80469290330367</v>
      </c>
      <c r="M1206">
        <v>9.0004198320767568</v>
      </c>
      <c r="N1206">
        <v>90.883704170795411</v>
      </c>
      <c r="O1206">
        <v>64.98</v>
      </c>
      <c r="P1206">
        <v>140.81</v>
      </c>
      <c r="Q1206">
        <v>170.08</v>
      </c>
      <c r="R1206">
        <v>294.7933950468551</v>
      </c>
      <c r="S1206">
        <v>44.37</v>
      </c>
      <c r="T1206">
        <v>16.89037023691559</v>
      </c>
      <c r="U1206">
        <v>39.732906945320238</v>
      </c>
      <c r="V1206">
        <v>13.1395</v>
      </c>
      <c r="W1206">
        <v>12.377263309611745</v>
      </c>
      <c r="X1206">
        <v>13.568</v>
      </c>
      <c r="Y1206">
        <v>1202.18</v>
      </c>
      <c r="Z1206">
        <v>161.97</v>
      </c>
      <c r="AA1206">
        <v>167.44</v>
      </c>
      <c r="AB1206">
        <v>109.82</v>
      </c>
      <c r="AC1206">
        <v>307.11647599315376</v>
      </c>
      <c r="AD1206">
        <v>13.616</v>
      </c>
      <c r="AE1206">
        <v>115.16216007305853</v>
      </c>
      <c r="AF1206">
        <v>108.3849697666035</v>
      </c>
      <c r="AG1206">
        <v>114.50159444029606</v>
      </c>
      <c r="AH1206">
        <v>329.87</v>
      </c>
      <c r="AI1206" t="e">
        <v>#N/A</v>
      </c>
      <c r="AJ1206" t="e">
        <v>#N/A</v>
      </c>
      <c r="AK1206">
        <v>9.8584093547600222</v>
      </c>
    </row>
    <row r="1207" spans="8:37" x14ac:dyDescent="0.25">
      <c r="H1207" s="15">
        <v>45541</v>
      </c>
      <c r="I1207">
        <v>119.822</v>
      </c>
      <c r="J1207">
        <v>9.8699999999999992</v>
      </c>
      <c r="K1207">
        <v>117.56</v>
      </c>
      <c r="L1207">
        <v>104.38161799683779</v>
      </c>
      <c r="M1207">
        <v>9.0476197202795223</v>
      </c>
      <c r="N1207">
        <v>91.243116367247453</v>
      </c>
      <c r="O1207">
        <v>64.02</v>
      </c>
      <c r="P1207">
        <v>137.18</v>
      </c>
      <c r="Q1207">
        <v>167.47</v>
      </c>
      <c r="R1207">
        <v>292.0951674414278</v>
      </c>
      <c r="S1207">
        <v>43.81</v>
      </c>
      <c r="T1207">
        <v>16.782522343594838</v>
      </c>
      <c r="U1207">
        <v>39.313442267762035</v>
      </c>
      <c r="V1207">
        <v>13.0001</v>
      </c>
      <c r="W1207">
        <v>11.943667057867655</v>
      </c>
      <c r="X1207">
        <v>13.342000000000001</v>
      </c>
      <c r="Y1207">
        <v>1189.8900000000001</v>
      </c>
      <c r="Z1207">
        <v>159.30000000000001</v>
      </c>
      <c r="AA1207">
        <v>166.37</v>
      </c>
      <c r="AB1207" t="e">
        <v>#N/A</v>
      </c>
      <c r="AC1207">
        <v>306.79786945923985</v>
      </c>
      <c r="AD1207">
        <v>13.334</v>
      </c>
      <c r="AE1207">
        <v>115.65020972850378</v>
      </c>
      <c r="AF1207">
        <v>109.27430568887738</v>
      </c>
      <c r="AG1207">
        <v>113.98078873121993</v>
      </c>
      <c r="AH1207">
        <v>326.48</v>
      </c>
      <c r="AI1207" t="e">
        <v>#N/A</v>
      </c>
      <c r="AJ1207" t="e">
        <v>#N/A</v>
      </c>
      <c r="AK1207">
        <v>9.6227138510105128</v>
      </c>
    </row>
    <row r="1208" spans="8:37" x14ac:dyDescent="0.25">
      <c r="H1208" s="15">
        <v>45544</v>
      </c>
      <c r="I1208">
        <v>119.919</v>
      </c>
      <c r="J1208">
        <v>9.8699999999999992</v>
      </c>
      <c r="K1208">
        <v>117.55</v>
      </c>
      <c r="L1208">
        <v>104.10902354986015</v>
      </c>
      <c r="M1208">
        <v>8.9984209420155317</v>
      </c>
      <c r="N1208">
        <v>91.392886234048333</v>
      </c>
      <c r="O1208">
        <v>64.7</v>
      </c>
      <c r="P1208">
        <v>137.44</v>
      </c>
      <c r="Q1208">
        <v>167.2</v>
      </c>
      <c r="R1208">
        <v>290.14602330789575</v>
      </c>
      <c r="S1208">
        <v>44.66</v>
      </c>
      <c r="T1208">
        <v>17.268531088786315</v>
      </c>
      <c r="U1208">
        <v>40.042085256584308</v>
      </c>
      <c r="V1208">
        <v>12.9138</v>
      </c>
      <c r="W1208">
        <v>11.838175400488732</v>
      </c>
      <c r="X1208">
        <v>13.481999999999999</v>
      </c>
      <c r="Y1208">
        <v>1198.7</v>
      </c>
      <c r="Z1208">
        <v>160.02000000000001</v>
      </c>
      <c r="AA1208">
        <v>165.99</v>
      </c>
      <c r="AB1208">
        <v>109.58</v>
      </c>
      <c r="AC1208">
        <v>309.35831296949948</v>
      </c>
      <c r="AD1208">
        <v>13.555999999999999</v>
      </c>
      <c r="AE1208">
        <v>115.37558727896983</v>
      </c>
      <c r="AF1208">
        <v>108.879175674183</v>
      </c>
      <c r="AG1208">
        <v>113.604517601856</v>
      </c>
      <c r="AH1208">
        <v>327.51</v>
      </c>
      <c r="AI1208" t="e">
        <v>#N/A</v>
      </c>
      <c r="AJ1208" t="e">
        <v>#N/A</v>
      </c>
      <c r="AK1208">
        <v>9.4986947803279858</v>
      </c>
    </row>
    <row r="1209" spans="8:37" x14ac:dyDescent="0.25">
      <c r="H1209" s="15">
        <v>45545</v>
      </c>
      <c r="I1209">
        <v>120.005</v>
      </c>
      <c r="J1209">
        <v>9.91</v>
      </c>
      <c r="K1209">
        <v>117.47</v>
      </c>
      <c r="L1209">
        <v>104.57648099466766</v>
      </c>
      <c r="M1209">
        <v>9.0248485713278406</v>
      </c>
      <c r="N1209">
        <v>91.738460143284655</v>
      </c>
      <c r="O1209">
        <v>64.47</v>
      </c>
      <c r="P1209">
        <v>138.08000000000001</v>
      </c>
      <c r="Q1209">
        <v>167.97</v>
      </c>
      <c r="R1209">
        <v>289.69773552347715</v>
      </c>
      <c r="S1209">
        <v>44.63</v>
      </c>
      <c r="T1209">
        <v>17.148816541217013</v>
      </c>
      <c r="U1209">
        <v>40.165049424140747</v>
      </c>
      <c r="V1209">
        <v>12.937900000000001</v>
      </c>
      <c r="W1209">
        <v>11.997823524077265</v>
      </c>
      <c r="X1209">
        <v>13.552</v>
      </c>
      <c r="Y1209">
        <v>1200.1300000000001</v>
      </c>
      <c r="Z1209">
        <v>158.41</v>
      </c>
      <c r="AA1209">
        <v>166.22</v>
      </c>
      <c r="AB1209">
        <v>109.65</v>
      </c>
      <c r="AC1209">
        <v>315.31694930624826</v>
      </c>
      <c r="AD1209">
        <v>13.36</v>
      </c>
      <c r="AE1209">
        <v>115.63920550746762</v>
      </c>
      <c r="AF1209">
        <v>110.13997120221806</v>
      </c>
      <c r="AG1209">
        <v>114.10777316929685</v>
      </c>
      <c r="AH1209">
        <v>327.05</v>
      </c>
      <c r="AI1209" t="e">
        <v>#N/A</v>
      </c>
      <c r="AJ1209" t="e">
        <v>#N/A</v>
      </c>
      <c r="AK1209">
        <v>9.5623491940746295</v>
      </c>
    </row>
    <row r="1210" spans="8:37" x14ac:dyDescent="0.25">
      <c r="H1210" s="15">
        <v>45546</v>
      </c>
      <c r="I1210">
        <v>119.973</v>
      </c>
      <c r="J1210">
        <v>9.85</v>
      </c>
      <c r="K1210">
        <v>117.33</v>
      </c>
      <c r="L1210">
        <v>104.38132913920079</v>
      </c>
      <c r="M1210">
        <v>8.9763671700975518</v>
      </c>
      <c r="N1210">
        <v>91.780137981118386</v>
      </c>
      <c r="O1210">
        <v>64.62</v>
      </c>
      <c r="P1210">
        <v>139.62</v>
      </c>
      <c r="Q1210">
        <v>168.9</v>
      </c>
      <c r="R1210">
        <v>290.53782130121482</v>
      </c>
      <c r="S1210">
        <v>44.52</v>
      </c>
      <c r="T1210">
        <v>17.184095860566451</v>
      </c>
      <c r="U1210">
        <v>39.851125635439359</v>
      </c>
      <c r="V1210">
        <v>12.8857</v>
      </c>
      <c r="W1210">
        <v>12.645243282498186</v>
      </c>
      <c r="X1210">
        <v>13.7</v>
      </c>
      <c r="Y1210">
        <v>1202.8699999999999</v>
      </c>
      <c r="Z1210">
        <v>158.30000000000001</v>
      </c>
      <c r="AA1210">
        <v>166.11</v>
      </c>
      <c r="AB1210">
        <v>109.8</v>
      </c>
      <c r="AC1210">
        <v>318.00108932461876</v>
      </c>
      <c r="AD1210">
        <v>13.481999999999999</v>
      </c>
      <c r="AE1210">
        <v>114.91022842628539</v>
      </c>
      <c r="AF1210">
        <v>109.52084153968133</v>
      </c>
      <c r="AG1210">
        <v>114.31223820308382</v>
      </c>
      <c r="AH1210">
        <v>327.8</v>
      </c>
      <c r="AI1210" t="e">
        <v>#N/A</v>
      </c>
      <c r="AJ1210" t="e">
        <v>#N/A</v>
      </c>
      <c r="AK1210">
        <v>9.5721149299621047</v>
      </c>
    </row>
    <row r="1211" spans="8:37" x14ac:dyDescent="0.25">
      <c r="H1211" s="15">
        <v>45547</v>
      </c>
      <c r="I1211">
        <v>119.92400000000001</v>
      </c>
      <c r="J1211">
        <v>9.91</v>
      </c>
      <c r="K1211">
        <v>117.13</v>
      </c>
      <c r="L1211">
        <v>103.71961126802216</v>
      </c>
      <c r="M1211">
        <v>8.9289056656819081</v>
      </c>
      <c r="N1211">
        <v>90.598406663045452</v>
      </c>
      <c r="O1211">
        <v>65.540000000000006</v>
      </c>
      <c r="P1211">
        <v>141.22999999999999</v>
      </c>
      <c r="Q1211">
        <v>172.34</v>
      </c>
      <c r="R1211">
        <v>295.1472846067831</v>
      </c>
      <c r="S1211">
        <v>44.26</v>
      </c>
      <c r="T1211">
        <v>17.372804635162051</v>
      </c>
      <c r="U1211">
        <v>40.654988231033855</v>
      </c>
      <c r="V1211">
        <v>12.981</v>
      </c>
      <c r="W1211">
        <v>12.420785804816223</v>
      </c>
      <c r="X1211">
        <v>13.802</v>
      </c>
      <c r="Y1211">
        <v>1202.92</v>
      </c>
      <c r="Z1211">
        <v>159.04</v>
      </c>
      <c r="AA1211">
        <v>168.88</v>
      </c>
      <c r="AB1211">
        <v>110.32</v>
      </c>
      <c r="AC1211">
        <v>316.75719717544808</v>
      </c>
      <c r="AD1211">
        <v>13.61</v>
      </c>
      <c r="AE1211">
        <v>114.79718407250454</v>
      </c>
      <c r="AF1211">
        <v>109.48546669135141</v>
      </c>
      <c r="AG1211">
        <v>114.26664897650443</v>
      </c>
      <c r="AH1211">
        <v>329.99</v>
      </c>
      <c r="AI1211" t="e">
        <v>#N/A</v>
      </c>
      <c r="AJ1211" t="e">
        <v>#N/A</v>
      </c>
      <c r="AK1211">
        <v>9.5432653068500404</v>
      </c>
    </row>
    <row r="1212" spans="8:37" x14ac:dyDescent="0.25">
      <c r="H1212" s="15">
        <v>45548</v>
      </c>
      <c r="I1212">
        <v>120.07299999999999</v>
      </c>
      <c r="J1212">
        <v>9.8800000000000008</v>
      </c>
      <c r="K1212">
        <v>117.16</v>
      </c>
      <c r="L1212">
        <v>104.18037064334841</v>
      </c>
      <c r="M1212">
        <v>8.9877515550018927</v>
      </c>
      <c r="N1212">
        <v>90.418621436304576</v>
      </c>
      <c r="O1212">
        <v>66.09</v>
      </c>
      <c r="P1212">
        <v>142.84</v>
      </c>
      <c r="Q1212">
        <v>174.83</v>
      </c>
      <c r="R1212">
        <v>300.21950339108116</v>
      </c>
      <c r="S1212">
        <v>44.86</v>
      </c>
      <c r="T1212">
        <v>17.39444243955251</v>
      </c>
      <c r="U1212">
        <v>41.440364489354018</v>
      </c>
      <c r="V1212">
        <v>13.1053</v>
      </c>
      <c r="W1212">
        <v>12.179718513172139</v>
      </c>
      <c r="X1212">
        <v>13.882</v>
      </c>
      <c r="Y1212">
        <v>1205.52</v>
      </c>
      <c r="Z1212">
        <v>160.61000000000001</v>
      </c>
      <c r="AA1212">
        <v>168.39</v>
      </c>
      <c r="AB1212">
        <v>110.25</v>
      </c>
      <c r="AC1212">
        <v>315.39155539516418</v>
      </c>
      <c r="AD1212">
        <v>13.692</v>
      </c>
      <c r="AE1212">
        <v>115.29961150968477</v>
      </c>
      <c r="AF1212">
        <v>110.17944050022922</v>
      </c>
      <c r="AG1212">
        <v>115.51241994731799</v>
      </c>
      <c r="AH1212">
        <v>332.34</v>
      </c>
      <c r="AI1212" t="e">
        <v>#N/A</v>
      </c>
      <c r="AJ1212" t="e">
        <v>#N/A</v>
      </c>
      <c r="AK1212">
        <v>9.5731875669309137</v>
      </c>
    </row>
    <row r="1213" spans="8:37" x14ac:dyDescent="0.25">
      <c r="H1213" s="15">
        <v>45551</v>
      </c>
      <c r="I1213">
        <v>120.248</v>
      </c>
      <c r="J1213">
        <v>9.92</v>
      </c>
      <c r="K1213">
        <v>117.18</v>
      </c>
      <c r="L1213">
        <v>104.25686236069021</v>
      </c>
      <c r="M1213">
        <v>9.0123367287757628</v>
      </c>
      <c r="N1213">
        <v>90.133884446041876</v>
      </c>
      <c r="O1213">
        <v>65.48</v>
      </c>
      <c r="P1213">
        <v>143.75</v>
      </c>
      <c r="Q1213">
        <v>175.05</v>
      </c>
      <c r="R1213">
        <v>300.17722602972856</v>
      </c>
      <c r="S1213">
        <v>44.36</v>
      </c>
      <c r="T1213">
        <v>17.35106478569503</v>
      </c>
      <c r="U1213">
        <v>41.364902506963787</v>
      </c>
      <c r="V1213">
        <v>13.2791</v>
      </c>
      <c r="W1213">
        <v>11.860903944649115</v>
      </c>
      <c r="X1213">
        <v>13.904</v>
      </c>
      <c r="Y1213">
        <v>1208.25</v>
      </c>
      <c r="Z1213">
        <v>160.21</v>
      </c>
      <c r="AA1213">
        <v>168.38</v>
      </c>
      <c r="AB1213">
        <v>110.35</v>
      </c>
      <c r="AC1213">
        <v>318.19570491508671</v>
      </c>
      <c r="AD1213">
        <v>13.768000000000001</v>
      </c>
      <c r="AE1213">
        <v>115.28668956616214</v>
      </c>
      <c r="AF1213">
        <v>110.54290660218868</v>
      </c>
      <c r="AG1213">
        <v>115.57386925232194</v>
      </c>
      <c r="AH1213">
        <v>332.51</v>
      </c>
      <c r="AI1213" t="e">
        <v>#N/A</v>
      </c>
      <c r="AJ1213" t="e">
        <v>#N/A</v>
      </c>
      <c r="AK1213">
        <v>9.5620199206550183</v>
      </c>
    </row>
    <row r="1214" spans="8:37" x14ac:dyDescent="0.25">
      <c r="H1214" s="15">
        <v>45552</v>
      </c>
      <c r="I1214">
        <v>120.283</v>
      </c>
      <c r="J1214">
        <v>9.94</v>
      </c>
      <c r="K1214">
        <v>117.19</v>
      </c>
      <c r="L1214">
        <v>104.14609881297679</v>
      </c>
      <c r="M1214">
        <v>9.0259243755416279</v>
      </c>
      <c r="N1214">
        <v>90.116017627484482</v>
      </c>
      <c r="O1214">
        <v>66.06</v>
      </c>
      <c r="P1214">
        <v>143.19999999999999</v>
      </c>
      <c r="Q1214">
        <v>176.54</v>
      </c>
      <c r="R1214">
        <v>299.92886095542451</v>
      </c>
      <c r="S1214">
        <v>44.28</v>
      </c>
      <c r="T1214">
        <v>17.681446173217015</v>
      </c>
      <c r="U1214">
        <v>41.849536828851512</v>
      </c>
      <c r="V1214">
        <v>13.367900000000001</v>
      </c>
      <c r="W1214">
        <v>11.781635039122222</v>
      </c>
      <c r="X1214">
        <v>13.901999999999999</v>
      </c>
      <c r="Y1214">
        <v>1210.1199999999999</v>
      </c>
      <c r="Z1214">
        <v>161.63</v>
      </c>
      <c r="AA1214">
        <v>168.71</v>
      </c>
      <c r="AB1214">
        <v>110.62</v>
      </c>
      <c r="AC1214">
        <v>303.1207842431873</v>
      </c>
      <c r="AD1214">
        <v>13.834</v>
      </c>
      <c r="AE1214">
        <v>115.32700461471693</v>
      </c>
      <c r="AF1214">
        <v>110.21694804677334</v>
      </c>
      <c r="AG1214">
        <v>116.00721181178098</v>
      </c>
      <c r="AH1214">
        <v>333.72</v>
      </c>
      <c r="AI1214" t="e">
        <v>#N/A</v>
      </c>
      <c r="AJ1214" t="e">
        <v>#N/A</v>
      </c>
      <c r="AK1214">
        <v>9.5579739424951562</v>
      </c>
    </row>
    <row r="1215" spans="8:37" x14ac:dyDescent="0.25">
      <c r="H1215" s="15">
        <v>45553</v>
      </c>
      <c r="I1215">
        <v>120.18600000000001</v>
      </c>
      <c r="J1215">
        <v>9.94</v>
      </c>
      <c r="K1215">
        <v>117.19</v>
      </c>
      <c r="L1215">
        <v>104.10545631714631</v>
      </c>
      <c r="M1215">
        <v>9.0260536774029294</v>
      </c>
      <c r="N1215">
        <v>90.102481121898592</v>
      </c>
      <c r="O1215">
        <v>65.489999999999995</v>
      </c>
      <c r="P1215">
        <v>142.13999999999999</v>
      </c>
      <c r="Q1215">
        <v>176.31</v>
      </c>
      <c r="R1215">
        <v>299.01069610175057</v>
      </c>
      <c r="S1215">
        <v>44.21</v>
      </c>
      <c r="T1215">
        <v>17.691477885652642</v>
      </c>
      <c r="U1215">
        <v>41.430690399136999</v>
      </c>
      <c r="V1215">
        <v>13.3789</v>
      </c>
      <c r="W1215">
        <v>11.596548004314995</v>
      </c>
      <c r="X1215">
        <v>13.874499999999999</v>
      </c>
      <c r="Y1215">
        <v>1212.49</v>
      </c>
      <c r="Z1215">
        <v>161.66999999999999</v>
      </c>
      <c r="AA1215">
        <v>168.8</v>
      </c>
      <c r="AB1215" t="e">
        <v>#N/A</v>
      </c>
      <c r="AC1215">
        <v>302.21143473570658</v>
      </c>
      <c r="AD1215">
        <v>13.92</v>
      </c>
      <c r="AE1215">
        <v>115.17756298103572</v>
      </c>
      <c r="AF1215" t="e">
        <v>#N/A</v>
      </c>
      <c r="AG1215">
        <v>115.82636077786304</v>
      </c>
      <c r="AH1215">
        <v>333.14</v>
      </c>
      <c r="AI1215" t="e">
        <v>#N/A</v>
      </c>
      <c r="AJ1215" t="e">
        <v>#N/A</v>
      </c>
      <c r="AK1215">
        <v>9.6075254077726058</v>
      </c>
    </row>
    <row r="1216" spans="8:37" x14ac:dyDescent="0.25">
      <c r="H1216" s="15">
        <v>45554</v>
      </c>
      <c r="I1216">
        <v>120.315</v>
      </c>
      <c r="J1216">
        <v>9.9700000000000006</v>
      </c>
      <c r="K1216">
        <v>117.22</v>
      </c>
      <c r="L1216">
        <v>103.6137157199926</v>
      </c>
      <c r="M1216">
        <v>9.0012102961565645</v>
      </c>
      <c r="N1216">
        <v>90.000896378630344</v>
      </c>
      <c r="O1216">
        <v>66.900000000000006</v>
      </c>
      <c r="P1216">
        <v>144.80000000000001</v>
      </c>
      <c r="Q1216">
        <v>178.81</v>
      </c>
      <c r="R1216">
        <v>303.54664008449618</v>
      </c>
      <c r="S1216">
        <v>44.76</v>
      </c>
      <c r="T1216">
        <v>17.757260666905701</v>
      </c>
      <c r="U1216">
        <v>42.230638221584798</v>
      </c>
      <c r="V1216">
        <v>13.5183</v>
      </c>
      <c r="W1216">
        <v>11.787378988884907</v>
      </c>
      <c r="X1216">
        <v>14.093999999999999</v>
      </c>
      <c r="Y1216">
        <v>1213.24</v>
      </c>
      <c r="Z1216">
        <v>163.75</v>
      </c>
      <c r="AA1216">
        <v>170.11</v>
      </c>
      <c r="AB1216">
        <v>111.54</v>
      </c>
      <c r="AC1216">
        <v>300.50197203298677</v>
      </c>
      <c r="AD1216">
        <v>14.07</v>
      </c>
      <c r="AE1216">
        <v>115.38007278522591</v>
      </c>
      <c r="AF1216">
        <v>109.27488751552939</v>
      </c>
      <c r="AG1216">
        <v>116.53239346816432</v>
      </c>
      <c r="AH1216">
        <v>336.94</v>
      </c>
      <c r="AI1216" t="e">
        <v>#N/A</v>
      </c>
      <c r="AJ1216" t="e">
        <v>#N/A</v>
      </c>
      <c r="AK1216">
        <v>9.6308636895126263</v>
      </c>
    </row>
    <row r="1217" spans="8:37" x14ac:dyDescent="0.25">
      <c r="H1217" s="15">
        <v>45555</v>
      </c>
      <c r="I1217">
        <v>120.36199999999999</v>
      </c>
      <c r="J1217">
        <v>9.98</v>
      </c>
      <c r="K1217">
        <v>117.23</v>
      </c>
      <c r="L1217">
        <v>103.22521302859634</v>
      </c>
      <c r="M1217">
        <v>8.9981402389184701</v>
      </c>
      <c r="N1217">
        <v>89.842491498120637</v>
      </c>
      <c r="O1217">
        <v>66.44</v>
      </c>
      <c r="P1217">
        <v>146.33000000000001</v>
      </c>
      <c r="Q1217">
        <v>176.9</v>
      </c>
      <c r="R1217">
        <v>300.73893866228218</v>
      </c>
      <c r="S1217">
        <v>44.26</v>
      </c>
      <c r="T1217">
        <v>17.710757114730626</v>
      </c>
      <c r="U1217">
        <v>41.632360837658858</v>
      </c>
      <c r="V1217">
        <v>13.4802</v>
      </c>
      <c r="W1217">
        <v>10.479684982996243</v>
      </c>
      <c r="X1217">
        <v>14.061999999999999</v>
      </c>
      <c r="Y1217">
        <v>1212.68</v>
      </c>
      <c r="Z1217">
        <v>161.37</v>
      </c>
      <c r="AA1217">
        <v>170.84</v>
      </c>
      <c r="AB1217">
        <v>111.82</v>
      </c>
      <c r="AC1217">
        <v>300.89493466976916</v>
      </c>
      <c r="AD1217">
        <v>14.045999999999999</v>
      </c>
      <c r="AE1217">
        <v>114.67009116530443</v>
      </c>
      <c r="AF1217">
        <v>109.67797443108837</v>
      </c>
      <c r="AG1217">
        <v>115.98741139282609</v>
      </c>
      <c r="AH1217">
        <v>335.48</v>
      </c>
      <c r="AI1217" t="e">
        <v>#N/A</v>
      </c>
      <c r="AJ1217" t="e">
        <v>#N/A</v>
      </c>
      <c r="AK1217">
        <v>9.574283413627338</v>
      </c>
    </row>
    <row r="1218" spans="8:37" x14ac:dyDescent="0.25">
      <c r="H1218" s="15">
        <v>45558</v>
      </c>
      <c r="I1218">
        <v>120.375</v>
      </c>
      <c r="J1218">
        <v>9.9700000000000006</v>
      </c>
      <c r="K1218">
        <v>117.25</v>
      </c>
      <c r="L1218">
        <v>104.07427809154682</v>
      </c>
      <c r="M1218">
        <v>9.0605467324143696</v>
      </c>
      <c r="N1218">
        <v>90.238202247191012</v>
      </c>
      <c r="O1218">
        <v>66.94</v>
      </c>
      <c r="P1218">
        <v>147.34</v>
      </c>
      <c r="Q1218">
        <v>177.88</v>
      </c>
      <c r="R1218">
        <v>303.82341034132611</v>
      </c>
      <c r="S1218">
        <v>43.33</v>
      </c>
      <c r="T1218">
        <v>17.770786516853931</v>
      </c>
      <c r="U1218">
        <v>42.343820224719103</v>
      </c>
      <c r="V1218">
        <v>13.549899999999999</v>
      </c>
      <c r="W1218">
        <v>10.705617977528089</v>
      </c>
      <c r="X1218">
        <v>14.102</v>
      </c>
      <c r="Y1218">
        <v>1212.74</v>
      </c>
      <c r="Z1218">
        <v>161.81</v>
      </c>
      <c r="AA1218">
        <v>171.16</v>
      </c>
      <c r="AB1218">
        <v>111.9</v>
      </c>
      <c r="AC1218">
        <v>304.90786516853927</v>
      </c>
      <c r="AD1218">
        <v>13.824</v>
      </c>
      <c r="AE1218">
        <v>115.41509321263362</v>
      </c>
      <c r="AF1218">
        <v>110.56020494169645</v>
      </c>
      <c r="AG1218">
        <v>116.93357313989526</v>
      </c>
      <c r="AH1218">
        <v>335.74</v>
      </c>
      <c r="AI1218" t="e">
        <v>#N/A</v>
      </c>
      <c r="AJ1218" t="e">
        <v>#N/A</v>
      </c>
      <c r="AK1218">
        <v>9.6280122380987141</v>
      </c>
    </row>
    <row r="1219" spans="8:37" x14ac:dyDescent="0.25">
      <c r="H1219" s="15">
        <v>45559</v>
      </c>
      <c r="I1219">
        <v>120.42</v>
      </c>
      <c r="J1219">
        <v>9.98</v>
      </c>
      <c r="K1219">
        <v>117.26</v>
      </c>
      <c r="L1219">
        <v>104.11993318382439</v>
      </c>
      <c r="M1219">
        <v>9.0635982981507333</v>
      </c>
      <c r="N1219">
        <v>90.008065238820691</v>
      </c>
      <c r="O1219">
        <v>67.33</v>
      </c>
      <c r="P1219">
        <v>147.69999999999999</v>
      </c>
      <c r="Q1219">
        <v>178.98</v>
      </c>
      <c r="R1219">
        <v>304.56591515488384</v>
      </c>
      <c r="S1219">
        <v>42.99</v>
      </c>
      <c r="T1219">
        <v>18.021328075992475</v>
      </c>
      <c r="U1219">
        <v>42.949637064253075</v>
      </c>
      <c r="V1219">
        <v>13.575900000000001</v>
      </c>
      <c r="W1219">
        <v>10.61026973743167</v>
      </c>
      <c r="X1219">
        <v>14.132</v>
      </c>
      <c r="Y1219">
        <v>1215.04</v>
      </c>
      <c r="Z1219">
        <v>163.33000000000001</v>
      </c>
      <c r="AA1219">
        <v>173.54</v>
      </c>
      <c r="AB1219">
        <v>112.91</v>
      </c>
      <c r="AC1219">
        <v>304.34626758670134</v>
      </c>
      <c r="AD1219">
        <v>13.87</v>
      </c>
      <c r="AE1219">
        <v>114.85110462511477</v>
      </c>
      <c r="AF1219">
        <v>110.51409956633238</v>
      </c>
      <c r="AG1219">
        <v>117.76718382111758</v>
      </c>
      <c r="AH1219">
        <v>337.27</v>
      </c>
      <c r="AI1219" t="e">
        <v>#N/A</v>
      </c>
      <c r="AJ1219" t="e">
        <v>#N/A</v>
      </c>
      <c r="AK1219">
        <v>9.6410880182027832</v>
      </c>
    </row>
    <row r="1220" spans="8:37" x14ac:dyDescent="0.25">
      <c r="H1220" s="15">
        <v>45560</v>
      </c>
      <c r="I1220">
        <v>120.31100000000001</v>
      </c>
      <c r="J1220">
        <v>9.99</v>
      </c>
      <c r="K1220">
        <v>117.26</v>
      </c>
      <c r="L1220">
        <v>103.6266145434375</v>
      </c>
      <c r="M1220">
        <v>9.0503182862727503</v>
      </c>
      <c r="N1220">
        <v>90.211046250561296</v>
      </c>
      <c r="O1220">
        <v>67.27</v>
      </c>
      <c r="P1220">
        <v>146.58000000000001</v>
      </c>
      <c r="Q1220">
        <v>177.88</v>
      </c>
      <c r="R1220">
        <v>306.48458754853533</v>
      </c>
      <c r="S1220">
        <v>42.59</v>
      </c>
      <c r="T1220">
        <v>17.862595419847331</v>
      </c>
      <c r="U1220">
        <v>43.280197575213293</v>
      </c>
      <c r="V1220">
        <v>13.593299999999999</v>
      </c>
      <c r="W1220">
        <v>9.9057027391109109</v>
      </c>
      <c r="X1220">
        <v>14.106</v>
      </c>
      <c r="Y1220">
        <v>1212.4100000000001</v>
      </c>
      <c r="Z1220">
        <v>162.34</v>
      </c>
      <c r="AA1220">
        <v>173.86</v>
      </c>
      <c r="AB1220">
        <v>113.28</v>
      </c>
      <c r="AC1220">
        <v>302.694207453974</v>
      </c>
      <c r="AD1220">
        <v>13.82</v>
      </c>
      <c r="AE1220">
        <v>114.55136163131621</v>
      </c>
      <c r="AF1220">
        <v>109.8930241157981</v>
      </c>
      <c r="AG1220">
        <v>116.9919966190338</v>
      </c>
      <c r="AH1220">
        <v>336.36</v>
      </c>
      <c r="AI1220" t="e">
        <v>#N/A</v>
      </c>
      <c r="AJ1220" t="e">
        <v>#N/A</v>
      </c>
      <c r="AK1220">
        <v>9.6949206265353016</v>
      </c>
    </row>
    <row r="1221" spans="8:37" x14ac:dyDescent="0.25">
      <c r="H1221" s="15">
        <v>45561</v>
      </c>
      <c r="I1221">
        <v>120.366</v>
      </c>
      <c r="J1221">
        <v>10</v>
      </c>
      <c r="K1221">
        <v>117.32</v>
      </c>
      <c r="L1221">
        <v>103.49737842229234</v>
      </c>
      <c r="M1221">
        <v>9.0828436737161358</v>
      </c>
      <c r="N1221">
        <v>89.842420986659505</v>
      </c>
      <c r="O1221">
        <v>67.97</v>
      </c>
      <c r="P1221">
        <v>147.27000000000001</v>
      </c>
      <c r="Q1221">
        <v>181.85</v>
      </c>
      <c r="R1221">
        <v>315.48148902188899</v>
      </c>
      <c r="S1221">
        <v>42.42</v>
      </c>
      <c r="T1221">
        <v>18.622974303876802</v>
      </c>
      <c r="U1221">
        <v>43.849046467902234</v>
      </c>
      <c r="V1221">
        <v>13.635400000000001</v>
      </c>
      <c r="W1221">
        <v>10.000895335303071</v>
      </c>
      <c r="X1221">
        <v>14.17</v>
      </c>
      <c r="Y1221">
        <v>1216.82</v>
      </c>
      <c r="Z1221">
        <v>164.67</v>
      </c>
      <c r="AA1221">
        <v>178.12</v>
      </c>
      <c r="AB1221">
        <v>115.13</v>
      </c>
      <c r="AC1221">
        <v>318.56925418569256</v>
      </c>
      <c r="AD1221">
        <v>14.244</v>
      </c>
      <c r="AE1221">
        <v>115.20967494888818</v>
      </c>
      <c r="AF1221">
        <v>109.63470636754644</v>
      </c>
      <c r="AG1221">
        <v>118.6662823172969</v>
      </c>
      <c r="AH1221">
        <v>339.05</v>
      </c>
      <c r="AI1221" t="e">
        <v>#N/A</v>
      </c>
      <c r="AJ1221" t="e">
        <v>#N/A</v>
      </c>
      <c r="AK1221">
        <v>9.7482670187966498</v>
      </c>
    </row>
    <row r="1222" spans="8:37" x14ac:dyDescent="0.25">
      <c r="H1222" s="15">
        <v>45562</v>
      </c>
      <c r="I1222">
        <v>120.563</v>
      </c>
      <c r="J1222">
        <v>10.01</v>
      </c>
      <c r="K1222">
        <v>117.34</v>
      </c>
      <c r="L1222">
        <v>104.35238786712536</v>
      </c>
      <c r="M1222">
        <v>9.1639730881782242</v>
      </c>
      <c r="N1222">
        <v>90.07352941176471</v>
      </c>
      <c r="O1222">
        <v>68.36</v>
      </c>
      <c r="P1222">
        <v>147.04</v>
      </c>
      <c r="Q1222">
        <v>181.48</v>
      </c>
      <c r="R1222">
        <v>318.33813333733099</v>
      </c>
      <c r="S1222">
        <v>42.48</v>
      </c>
      <c r="T1222">
        <v>18.687230989956959</v>
      </c>
      <c r="U1222">
        <v>44.101954806312769</v>
      </c>
      <c r="V1222">
        <v>13.6691</v>
      </c>
      <c r="W1222">
        <v>10.401721664275467</v>
      </c>
      <c r="X1222">
        <v>14.156000000000001</v>
      </c>
      <c r="Y1222">
        <v>1218.6500000000001</v>
      </c>
      <c r="Z1222">
        <v>166.8</v>
      </c>
      <c r="AA1222">
        <v>179.95</v>
      </c>
      <c r="AB1222">
        <v>116.46</v>
      </c>
      <c r="AC1222">
        <v>313.57604017216642</v>
      </c>
      <c r="AD1222">
        <v>14.106</v>
      </c>
      <c r="AE1222">
        <v>115.56380143962643</v>
      </c>
      <c r="AF1222">
        <v>112.70824482030564</v>
      </c>
      <c r="AG1222">
        <v>120.68506442953431</v>
      </c>
      <c r="AH1222">
        <v>339.89</v>
      </c>
      <c r="AI1222" t="e">
        <v>#N/A</v>
      </c>
      <c r="AJ1222" t="e">
        <v>#N/A</v>
      </c>
      <c r="AK1222">
        <v>9.8390002681369779</v>
      </c>
    </row>
    <row r="1223" spans="8:37" x14ac:dyDescent="0.25">
      <c r="H1223" s="15">
        <v>45565</v>
      </c>
      <c r="I1223">
        <v>120.53100000000001</v>
      </c>
      <c r="J1223">
        <v>9.89</v>
      </c>
      <c r="K1223">
        <v>117.32</v>
      </c>
      <c r="L1223">
        <v>104.00992682978125</v>
      </c>
      <c r="M1223">
        <v>9.1600327410333389</v>
      </c>
      <c r="N1223">
        <v>90.11481880157875</v>
      </c>
      <c r="O1223">
        <v>67.930000000000007</v>
      </c>
      <c r="P1223">
        <v>147.84</v>
      </c>
      <c r="Q1223">
        <v>179.82</v>
      </c>
      <c r="R1223">
        <v>313.60182595204878</v>
      </c>
      <c r="S1223">
        <v>42.73</v>
      </c>
      <c r="T1223">
        <v>18.586293505561535</v>
      </c>
      <c r="U1223">
        <v>43.958557588805171</v>
      </c>
      <c r="V1223">
        <v>13.694900000000001</v>
      </c>
      <c r="W1223">
        <v>10.064585575888053</v>
      </c>
      <c r="X1223">
        <v>14.208</v>
      </c>
      <c r="Y1223">
        <v>1217.93</v>
      </c>
      <c r="Z1223">
        <v>164.09</v>
      </c>
      <c r="AA1223">
        <v>178.89</v>
      </c>
      <c r="AB1223">
        <v>118.58</v>
      </c>
      <c r="AC1223">
        <v>317.07929673484034</v>
      </c>
      <c r="AD1223">
        <v>13.984</v>
      </c>
      <c r="AE1223">
        <v>114.49377055741546</v>
      </c>
      <c r="AF1223">
        <v>113.857517022172</v>
      </c>
      <c r="AG1223">
        <v>119.99592967688305</v>
      </c>
      <c r="AH1223">
        <v>339.93</v>
      </c>
      <c r="AI1223">
        <v>739.11</v>
      </c>
      <c r="AJ1223">
        <v>124.58</v>
      </c>
      <c r="AK1223">
        <v>9.9346900085676477</v>
      </c>
    </row>
    <row r="1224" spans="8:37" x14ac:dyDescent="0.25">
      <c r="H1224" s="15">
        <v>45566</v>
      </c>
      <c r="I1224">
        <v>120.748</v>
      </c>
      <c r="J1224">
        <v>9.9</v>
      </c>
      <c r="K1224">
        <v>117.34</v>
      </c>
      <c r="L1224">
        <v>104.82654764696778</v>
      </c>
      <c r="M1224">
        <v>9.2223853427310925</v>
      </c>
      <c r="N1224">
        <v>90.772571015017192</v>
      </c>
      <c r="O1224">
        <v>67.91</v>
      </c>
      <c r="P1224">
        <v>145.13</v>
      </c>
      <c r="Q1224">
        <v>179.63</v>
      </c>
      <c r="R1224">
        <v>312.15016410430405</v>
      </c>
      <c r="S1224">
        <v>42.9</v>
      </c>
      <c r="T1224">
        <v>18.509136963994937</v>
      </c>
      <c r="U1224">
        <v>43.839334177673244</v>
      </c>
      <c r="V1224">
        <v>13.764699999999999</v>
      </c>
      <c r="W1224">
        <v>9.4445449611000551</v>
      </c>
      <c r="X1224">
        <v>14.077999999999999</v>
      </c>
      <c r="Y1224">
        <v>1219.1099999999999</v>
      </c>
      <c r="Z1224">
        <v>162.79</v>
      </c>
      <c r="AA1224">
        <v>180.17</v>
      </c>
      <c r="AB1224" t="e">
        <v>#N/A</v>
      </c>
      <c r="AC1224">
        <v>318.41867197394612</v>
      </c>
      <c r="AD1224">
        <v>13.593999999999999</v>
      </c>
      <c r="AE1224">
        <v>115.34125945987464</v>
      </c>
      <c r="AF1224" t="e">
        <v>#N/A</v>
      </c>
      <c r="AG1224">
        <v>120.40627307706758</v>
      </c>
      <c r="AH1224">
        <v>337.8</v>
      </c>
      <c r="AI1224" t="e">
        <v>#N/A</v>
      </c>
      <c r="AJ1224" t="e">
        <v>#N/A</v>
      </c>
      <c r="AK1224">
        <v>10.044541772492327</v>
      </c>
    </row>
    <row r="1225" spans="8:37" x14ac:dyDescent="0.25">
      <c r="H1225" s="15">
        <v>45567</v>
      </c>
      <c r="I1225">
        <v>120.645</v>
      </c>
      <c r="J1225">
        <v>9.89</v>
      </c>
      <c r="K1225">
        <v>117.35</v>
      </c>
      <c r="L1225">
        <v>104.57420639912111</v>
      </c>
      <c r="M1225">
        <v>9.2022318666903882</v>
      </c>
      <c r="N1225">
        <v>90.911559699465926</v>
      </c>
      <c r="O1225">
        <v>68.510000000000005</v>
      </c>
      <c r="P1225">
        <v>146.04</v>
      </c>
      <c r="Q1225">
        <v>178.55</v>
      </c>
      <c r="R1225">
        <v>309.64235014165189</v>
      </c>
      <c r="S1225">
        <v>43.04</v>
      </c>
      <c r="T1225">
        <v>18.303611840318638</v>
      </c>
      <c r="U1225">
        <v>44.249570019009688</v>
      </c>
      <c r="V1225">
        <v>13.692500000000001</v>
      </c>
      <c r="W1225">
        <v>9.6315741830361183</v>
      </c>
      <c r="X1225">
        <v>14.08</v>
      </c>
      <c r="Y1225">
        <v>1220.96</v>
      </c>
      <c r="Z1225">
        <v>162.65</v>
      </c>
      <c r="AA1225">
        <v>183.52</v>
      </c>
      <c r="AB1225">
        <v>123.28</v>
      </c>
      <c r="AC1225">
        <v>322.52195166108447</v>
      </c>
      <c r="AD1225">
        <v>13.55</v>
      </c>
      <c r="AE1225">
        <v>115.18503663277276</v>
      </c>
      <c r="AF1225">
        <v>117.73120975108877</v>
      </c>
      <c r="AG1225">
        <v>120.72482751781178</v>
      </c>
      <c r="AH1225">
        <v>338.95</v>
      </c>
      <c r="AI1225" t="e">
        <v>#N/A</v>
      </c>
      <c r="AJ1225" t="e">
        <v>#N/A</v>
      </c>
      <c r="AK1225">
        <v>10.007845302703176</v>
      </c>
    </row>
    <row r="1226" spans="8:37" x14ac:dyDescent="0.25">
      <c r="H1226" s="15">
        <v>45568</v>
      </c>
      <c r="I1226">
        <v>120.512</v>
      </c>
      <c r="J1226">
        <v>9.9</v>
      </c>
      <c r="K1226">
        <v>117.37</v>
      </c>
      <c r="L1226">
        <v>104.29566923586165</v>
      </c>
      <c r="M1226">
        <v>9.1737011562706847</v>
      </c>
      <c r="N1226">
        <v>90.997280145058937</v>
      </c>
      <c r="O1226">
        <v>68.55</v>
      </c>
      <c r="P1226">
        <v>145.75</v>
      </c>
      <c r="Q1226">
        <v>179.51</v>
      </c>
      <c r="R1226">
        <v>311.14289740324301</v>
      </c>
      <c r="S1226">
        <v>42.56</v>
      </c>
      <c r="T1226">
        <v>18.168631006346327</v>
      </c>
      <c r="U1226">
        <v>43.998186763372622</v>
      </c>
      <c r="V1226">
        <v>13.6358</v>
      </c>
      <c r="W1226">
        <v>9.7733454215775151</v>
      </c>
      <c r="X1226">
        <v>14.042</v>
      </c>
      <c r="Y1226">
        <v>1223.1300000000001</v>
      </c>
      <c r="Z1226">
        <v>161.19</v>
      </c>
      <c r="AA1226">
        <v>181.18</v>
      </c>
      <c r="AB1226">
        <v>122.45</v>
      </c>
      <c r="AC1226">
        <v>327.50679963735269</v>
      </c>
      <c r="AD1226">
        <v>13.504</v>
      </c>
      <c r="AE1226">
        <v>115.32397646514571</v>
      </c>
      <c r="AF1226">
        <v>117.63492261839875</v>
      </c>
      <c r="AG1226">
        <v>119.81187005314749</v>
      </c>
      <c r="AH1226">
        <v>337.58</v>
      </c>
      <c r="AI1226" t="e">
        <v>#N/A</v>
      </c>
      <c r="AJ1226" t="e">
        <v>#N/A</v>
      </c>
      <c r="AK1226">
        <v>9.9818410466788769</v>
      </c>
    </row>
    <row r="1227" spans="8:37" x14ac:dyDescent="0.25">
      <c r="H1227" s="15">
        <v>45569</v>
      </c>
      <c r="I1227">
        <v>120.24</v>
      </c>
      <c r="J1227">
        <v>9.89</v>
      </c>
      <c r="K1227">
        <v>117.38</v>
      </c>
      <c r="L1227">
        <v>103.75809638026188</v>
      </c>
      <c r="M1227">
        <v>9.1423485065968606</v>
      </c>
      <c r="N1227">
        <v>91.286496350364956</v>
      </c>
      <c r="O1227">
        <v>69.37</v>
      </c>
      <c r="P1227">
        <v>148.25</v>
      </c>
      <c r="Q1227">
        <v>180.17</v>
      </c>
      <c r="R1227">
        <v>312.88804445131461</v>
      </c>
      <c r="S1227">
        <v>43</v>
      </c>
      <c r="T1227">
        <v>18.895985401459853</v>
      </c>
      <c r="U1227">
        <v>44.525547445255469</v>
      </c>
      <c r="V1227">
        <v>13.6343</v>
      </c>
      <c r="W1227">
        <v>9.5255474452554729</v>
      </c>
      <c r="X1227">
        <v>14.173999999999999</v>
      </c>
      <c r="Y1227">
        <v>1226.54</v>
      </c>
      <c r="Z1227">
        <v>162.82</v>
      </c>
      <c r="AA1227">
        <v>183.28</v>
      </c>
      <c r="AB1227">
        <v>123.72</v>
      </c>
      <c r="AC1227">
        <v>330.51094890510944</v>
      </c>
      <c r="AD1227">
        <v>13.82</v>
      </c>
      <c r="AE1227">
        <v>115.93557888800366</v>
      </c>
      <c r="AF1227">
        <v>120.74711774808088</v>
      </c>
      <c r="AG1227">
        <v>120.66005989580235</v>
      </c>
      <c r="AH1227">
        <v>340.31</v>
      </c>
      <c r="AI1227" t="e">
        <v>#N/A</v>
      </c>
      <c r="AJ1227" t="e">
        <v>#N/A</v>
      </c>
      <c r="AK1227">
        <v>9.9691857670178976</v>
      </c>
    </row>
    <row r="1228" spans="8:37" x14ac:dyDescent="0.25">
      <c r="H1228" s="15">
        <v>45572</v>
      </c>
      <c r="I1228">
        <v>120.08799999999999</v>
      </c>
      <c r="J1228">
        <v>9.8800000000000008</v>
      </c>
      <c r="K1228">
        <v>117.37</v>
      </c>
      <c r="L1228">
        <v>104.10227799325608</v>
      </c>
      <c r="M1228">
        <v>9.1607659027637798</v>
      </c>
      <c r="N1228">
        <v>90.914056809905318</v>
      </c>
      <c r="O1228">
        <v>69.010000000000005</v>
      </c>
      <c r="P1228">
        <v>146.15</v>
      </c>
      <c r="Q1228">
        <v>179.59</v>
      </c>
      <c r="R1228">
        <v>314.9189865922578</v>
      </c>
      <c r="S1228">
        <v>44.05</v>
      </c>
      <c r="T1228">
        <v>18.818281136198106</v>
      </c>
      <c r="U1228">
        <v>44.894847050254917</v>
      </c>
      <c r="V1228">
        <v>13.697100000000001</v>
      </c>
      <c r="W1228">
        <v>9.5502549162418067</v>
      </c>
      <c r="X1228">
        <v>14.036</v>
      </c>
      <c r="Y1228">
        <v>1225.8399999999999</v>
      </c>
      <c r="Z1228">
        <v>163.13999999999999</v>
      </c>
      <c r="AA1228">
        <v>184.03</v>
      </c>
      <c r="AB1228">
        <v>124.7</v>
      </c>
      <c r="AC1228">
        <v>324.83612527312454</v>
      </c>
      <c r="AD1228">
        <v>13.882</v>
      </c>
      <c r="AE1228">
        <v>116.92848041294954</v>
      </c>
      <c r="AF1228">
        <v>122.93856379115506</v>
      </c>
      <c r="AG1228">
        <v>121.01196796635155</v>
      </c>
      <c r="AH1228">
        <v>339.32</v>
      </c>
      <c r="AI1228" t="e">
        <v>#N/A</v>
      </c>
      <c r="AJ1228" t="e">
        <v>#N/A</v>
      </c>
      <c r="AK1228">
        <v>10.026401293000617</v>
      </c>
    </row>
    <row r="1229" spans="8:37" x14ac:dyDescent="0.25">
      <c r="H1229" s="15">
        <v>45573</v>
      </c>
      <c r="I1229">
        <v>120.02200000000001</v>
      </c>
      <c r="J1229">
        <v>9.8699999999999992</v>
      </c>
      <c r="K1229">
        <v>117.38</v>
      </c>
      <c r="L1229">
        <v>103.73163561135743</v>
      </c>
      <c r="M1229">
        <v>9.1255574008069686</v>
      </c>
      <c r="N1229">
        <v>90.934766763848401</v>
      </c>
      <c r="O1229">
        <v>68.87</v>
      </c>
      <c r="P1229">
        <v>148.72</v>
      </c>
      <c r="Q1229">
        <v>179.78</v>
      </c>
      <c r="R1229">
        <v>313.21385897156023</v>
      </c>
      <c r="S1229">
        <v>43.95</v>
      </c>
      <c r="T1229">
        <v>18.977769679300291</v>
      </c>
      <c r="U1229">
        <v>44.469752186588927</v>
      </c>
      <c r="V1229">
        <v>13.6472</v>
      </c>
      <c r="W1229">
        <v>9.5389941690962115</v>
      </c>
      <c r="X1229">
        <v>14.186</v>
      </c>
      <c r="Y1229">
        <v>1227.07</v>
      </c>
      <c r="Z1229">
        <v>161.63999999999999</v>
      </c>
      <c r="AA1229">
        <v>180.01</v>
      </c>
      <c r="AB1229">
        <v>119.7</v>
      </c>
      <c r="AC1229">
        <v>328.3345481049563</v>
      </c>
      <c r="AD1229">
        <v>13.917999999999999</v>
      </c>
      <c r="AE1229">
        <v>116.31289524707213</v>
      </c>
      <c r="AF1229">
        <v>117.56145775315026</v>
      </c>
      <c r="AG1229">
        <v>119.61760111422356</v>
      </c>
      <c r="AH1229">
        <v>338.42</v>
      </c>
      <c r="AI1229" t="e">
        <v>#N/A</v>
      </c>
      <c r="AJ1229" t="e">
        <v>#N/A</v>
      </c>
      <c r="AK1229">
        <v>10.021440846657567</v>
      </c>
    </row>
    <row r="1230" spans="8:37" x14ac:dyDescent="0.25">
      <c r="H1230" s="15">
        <v>45574</v>
      </c>
      <c r="I1230">
        <v>120.08799999999999</v>
      </c>
      <c r="J1230">
        <v>9.8699999999999992</v>
      </c>
      <c r="K1230">
        <v>117.39</v>
      </c>
      <c r="L1230">
        <v>103.63310988595256</v>
      </c>
      <c r="M1230">
        <v>9.1194373716807018</v>
      </c>
      <c r="N1230">
        <v>91.313288247121179</v>
      </c>
      <c r="O1230">
        <v>69.400000000000006</v>
      </c>
      <c r="P1230">
        <v>151.94</v>
      </c>
      <c r="Q1230">
        <v>181.17</v>
      </c>
      <c r="R1230">
        <v>314.01299877153536</v>
      </c>
      <c r="S1230">
        <v>43.68</v>
      </c>
      <c r="T1230">
        <v>18.981904587826723</v>
      </c>
      <c r="U1230">
        <v>44.32919027600073</v>
      </c>
      <c r="V1230">
        <v>13.6371</v>
      </c>
      <c r="W1230">
        <v>9.5229391336135976</v>
      </c>
      <c r="X1230">
        <v>14.294</v>
      </c>
      <c r="Y1230">
        <v>1226.3399999999999</v>
      </c>
      <c r="Z1230">
        <v>163.18</v>
      </c>
      <c r="AA1230">
        <v>179.52</v>
      </c>
      <c r="AB1230">
        <v>117.82</v>
      </c>
      <c r="AC1230">
        <v>333.65015536464995</v>
      </c>
      <c r="AD1230">
        <v>13.898</v>
      </c>
      <c r="AE1230">
        <v>116.78915890551875</v>
      </c>
      <c r="AF1230">
        <v>119.12919282644643</v>
      </c>
      <c r="AG1230">
        <v>119.82844001989348</v>
      </c>
      <c r="AH1230">
        <v>339.08</v>
      </c>
      <c r="AI1230" t="e">
        <v>#N/A</v>
      </c>
      <c r="AJ1230" t="e">
        <v>#N/A</v>
      </c>
      <c r="AK1230">
        <v>9.9881829349678846</v>
      </c>
    </row>
    <row r="1231" spans="8:37" x14ac:dyDescent="0.25">
      <c r="H1231" s="15">
        <v>45575</v>
      </c>
      <c r="I1231">
        <v>119.992</v>
      </c>
      <c r="J1231">
        <v>9.86</v>
      </c>
      <c r="K1231">
        <v>117.42</v>
      </c>
      <c r="L1231">
        <v>104.44347116829</v>
      </c>
      <c r="M1231">
        <v>9.1703334284069609</v>
      </c>
      <c r="N1231">
        <v>91.720154043645707</v>
      </c>
      <c r="O1231">
        <v>69.319999999999993</v>
      </c>
      <c r="P1231">
        <v>154.22999999999999</v>
      </c>
      <c r="Q1231">
        <v>180.89</v>
      </c>
      <c r="R1231">
        <v>315.54283660473044</v>
      </c>
      <c r="S1231">
        <v>43.78</v>
      </c>
      <c r="T1231">
        <v>19.127086007702182</v>
      </c>
      <c r="U1231">
        <v>44.131670640014676</v>
      </c>
      <c r="V1231">
        <v>13.689299999999999</v>
      </c>
      <c r="W1231">
        <v>9.4076655052264808</v>
      </c>
      <c r="X1231">
        <v>14.268000000000001</v>
      </c>
      <c r="Y1231">
        <v>1227.74</v>
      </c>
      <c r="Z1231">
        <v>163.25</v>
      </c>
      <c r="AA1231">
        <v>181.34</v>
      </c>
      <c r="AB1231">
        <v>118.64</v>
      </c>
      <c r="AC1231">
        <v>331.07463781404732</v>
      </c>
      <c r="AD1231">
        <v>13.956</v>
      </c>
      <c r="AE1231">
        <v>117.82489011044093</v>
      </c>
      <c r="AF1231">
        <v>119.4644345718834</v>
      </c>
      <c r="AG1231">
        <v>120.25107389627823</v>
      </c>
      <c r="AH1231">
        <v>338.83</v>
      </c>
      <c r="AI1231" t="e">
        <v>#N/A</v>
      </c>
      <c r="AJ1231" t="e">
        <v>#N/A</v>
      </c>
      <c r="AK1231">
        <v>9.9954496762776106</v>
      </c>
    </row>
    <row r="1232" spans="8:37" x14ac:dyDescent="0.25">
      <c r="H1232" s="15">
        <v>45576</v>
      </c>
      <c r="I1232">
        <v>120.145</v>
      </c>
      <c r="J1232">
        <v>9.8800000000000008</v>
      </c>
      <c r="K1232">
        <v>117.45</v>
      </c>
      <c r="L1232">
        <v>104.30693657664568</v>
      </c>
      <c r="M1232">
        <v>9.1534484447203095</v>
      </c>
      <c r="N1232">
        <v>91.420740063956146</v>
      </c>
      <c r="O1232">
        <v>69.709999999999994</v>
      </c>
      <c r="P1232">
        <v>154.72</v>
      </c>
      <c r="Q1232">
        <v>181.31</v>
      </c>
      <c r="R1232">
        <v>318.61784400752003</v>
      </c>
      <c r="S1232">
        <v>44.69</v>
      </c>
      <c r="T1232">
        <v>19.241662859753312</v>
      </c>
      <c r="U1232">
        <v>44.086340794883505</v>
      </c>
      <c r="V1232">
        <v>13.6472</v>
      </c>
      <c r="W1232">
        <v>9.5934216537231602</v>
      </c>
      <c r="X1232">
        <v>14.358000000000001</v>
      </c>
      <c r="Y1232">
        <v>1227.74</v>
      </c>
      <c r="Z1232">
        <v>163.66</v>
      </c>
      <c r="AA1232">
        <v>181.45</v>
      </c>
      <c r="AB1232" t="e">
        <v>#N/A</v>
      </c>
      <c r="AC1232">
        <v>329.59342165372317</v>
      </c>
      <c r="AD1232">
        <v>14.016</v>
      </c>
      <c r="AE1232">
        <v>117.42931890141547</v>
      </c>
      <c r="AF1232" t="e">
        <v>#N/A</v>
      </c>
      <c r="AG1232">
        <v>120.8539406300749</v>
      </c>
      <c r="AH1232">
        <v>340.78</v>
      </c>
      <c r="AI1232" t="e">
        <v>#N/A</v>
      </c>
      <c r="AJ1232" t="e">
        <v>#N/A</v>
      </c>
      <c r="AK1232">
        <v>9.930336152760745</v>
      </c>
    </row>
    <row r="1233" spans="8:37" x14ac:dyDescent="0.25">
      <c r="H1233" s="15">
        <v>45579</v>
      </c>
      <c r="I1233">
        <v>120.13200000000001</v>
      </c>
      <c r="J1233" t="e">
        <v>#N/A</v>
      </c>
      <c r="K1233">
        <v>117.46</v>
      </c>
      <c r="L1233" t="e">
        <v>#N/A</v>
      </c>
      <c r="M1233">
        <v>9.116110013242837</v>
      </c>
      <c r="N1233">
        <v>91.68959823885524</v>
      </c>
      <c r="O1233">
        <v>70.11</v>
      </c>
      <c r="P1233">
        <v>154.88999999999999</v>
      </c>
      <c r="Q1233">
        <v>185.01</v>
      </c>
      <c r="R1233">
        <v>322.52934911900905</v>
      </c>
      <c r="S1233">
        <v>45.37</v>
      </c>
      <c r="T1233">
        <v>19.482663731425426</v>
      </c>
      <c r="U1233">
        <v>44.005687029902766</v>
      </c>
      <c r="V1233">
        <v>13.793200000000001</v>
      </c>
      <c r="W1233">
        <v>9.4936708860759484</v>
      </c>
      <c r="X1233">
        <v>14.465999999999999</v>
      </c>
      <c r="Y1233">
        <v>1227.29</v>
      </c>
      <c r="Z1233">
        <v>164.16</v>
      </c>
      <c r="AA1233">
        <v>182</v>
      </c>
      <c r="AB1233">
        <v>117.71</v>
      </c>
      <c r="AC1233">
        <v>334.43404879838562</v>
      </c>
      <c r="AD1233">
        <v>14.087999999999999</v>
      </c>
      <c r="AE1233">
        <v>116.9897952007157</v>
      </c>
      <c r="AF1233">
        <v>118.86809122246349</v>
      </c>
      <c r="AG1233" t="e">
        <v>#N/A</v>
      </c>
      <c r="AH1233">
        <v>342.25</v>
      </c>
      <c r="AI1233" t="e">
        <v>#N/A</v>
      </c>
      <c r="AJ1233" t="e">
        <v>#N/A</v>
      </c>
      <c r="AK1233">
        <v>9.9386081919968703</v>
      </c>
    </row>
    <row r="1234" spans="8:37" x14ac:dyDescent="0.25">
      <c r="H1234" s="15">
        <v>45580</v>
      </c>
      <c r="I1234">
        <v>120.367</v>
      </c>
      <c r="J1234">
        <v>9.91</v>
      </c>
      <c r="K1234">
        <v>117.47</v>
      </c>
      <c r="L1234">
        <v>103.91355226568676</v>
      </c>
      <c r="M1234">
        <v>9.1495419962573266</v>
      </c>
      <c r="N1234">
        <v>91.873278236914601</v>
      </c>
      <c r="O1234">
        <v>69.91</v>
      </c>
      <c r="P1234">
        <v>154.01</v>
      </c>
      <c r="Q1234">
        <v>186.15</v>
      </c>
      <c r="R1234">
        <v>322.33734954371988</v>
      </c>
      <c r="S1234">
        <v>45.46</v>
      </c>
      <c r="T1234">
        <v>19.577594123048669</v>
      </c>
      <c r="U1234">
        <v>43.624885215794308</v>
      </c>
      <c r="V1234">
        <v>13.854100000000001</v>
      </c>
      <c r="W1234">
        <v>9.3204775022956845</v>
      </c>
      <c r="X1234">
        <v>14.336</v>
      </c>
      <c r="Y1234">
        <v>1226.4100000000001</v>
      </c>
      <c r="Z1234">
        <v>163.74</v>
      </c>
      <c r="AA1234">
        <v>180.52</v>
      </c>
      <c r="AB1234">
        <v>116.72</v>
      </c>
      <c r="AC1234">
        <v>338.53076216712583</v>
      </c>
      <c r="AD1234">
        <v>14.007999999999999</v>
      </c>
      <c r="AE1234">
        <v>117.62754518781948</v>
      </c>
      <c r="AF1234">
        <v>118.1946171992622</v>
      </c>
      <c r="AG1234">
        <v>120.38311087194079</v>
      </c>
      <c r="AH1234">
        <v>340.17</v>
      </c>
      <c r="AI1234" t="e">
        <v>#N/A</v>
      </c>
      <c r="AJ1234" t="e">
        <v>#N/A</v>
      </c>
      <c r="AK1234">
        <v>9.9881276612088392</v>
      </c>
    </row>
    <row r="1235" spans="8:37" x14ac:dyDescent="0.25">
      <c r="H1235" s="15">
        <v>45581</v>
      </c>
      <c r="I1235">
        <v>120.58799999999999</v>
      </c>
      <c r="J1235">
        <v>9.92</v>
      </c>
      <c r="K1235">
        <v>117.48</v>
      </c>
      <c r="L1235">
        <v>104.04968128040557</v>
      </c>
      <c r="M1235">
        <v>9.1689724254828899</v>
      </c>
      <c r="N1235">
        <v>92.169672432830325</v>
      </c>
      <c r="O1235">
        <v>70.069999999999993</v>
      </c>
      <c r="P1235">
        <v>153.99</v>
      </c>
      <c r="Q1235">
        <v>181.52</v>
      </c>
      <c r="R1235">
        <v>310.28664287731453</v>
      </c>
      <c r="S1235">
        <v>46.12</v>
      </c>
      <c r="T1235">
        <v>20.42694147957306</v>
      </c>
      <c r="U1235">
        <v>43.674089068825914</v>
      </c>
      <c r="V1235">
        <v>13.8188</v>
      </c>
      <c r="W1235">
        <v>9.4221567905778443</v>
      </c>
      <c r="X1235">
        <v>14.404</v>
      </c>
      <c r="Y1235">
        <v>1226.6600000000001</v>
      </c>
      <c r="Z1235">
        <v>164.09</v>
      </c>
      <c r="AA1235">
        <v>179.64</v>
      </c>
      <c r="AB1235">
        <v>116.09</v>
      </c>
      <c r="AC1235">
        <v>342.52852410747147</v>
      </c>
      <c r="AD1235">
        <v>14.096</v>
      </c>
      <c r="AE1235">
        <v>117.29933385216631</v>
      </c>
      <c r="AF1235">
        <v>118.1273041092611</v>
      </c>
      <c r="AG1235">
        <v>120.17275248218671</v>
      </c>
      <c r="AH1235">
        <v>340.86</v>
      </c>
      <c r="AI1235" t="e">
        <v>#N/A</v>
      </c>
      <c r="AJ1235" t="e">
        <v>#N/A</v>
      </c>
      <c r="AK1235">
        <v>9.9335146268927623</v>
      </c>
    </row>
    <row r="1236" spans="8:37" x14ac:dyDescent="0.25">
      <c r="H1236" s="15">
        <v>45582</v>
      </c>
      <c r="I1236">
        <v>120.608</v>
      </c>
      <c r="J1236">
        <v>9.91</v>
      </c>
      <c r="K1236">
        <v>117.51</v>
      </c>
      <c r="L1236">
        <v>104.23148350899504</v>
      </c>
      <c r="M1236">
        <v>9.1817588502744609</v>
      </c>
      <c r="N1236">
        <v>92.351039260969969</v>
      </c>
      <c r="O1236">
        <v>70.56</v>
      </c>
      <c r="P1236">
        <v>154.19999999999999</v>
      </c>
      <c r="Q1236">
        <v>184.05</v>
      </c>
      <c r="R1236">
        <v>312.7051190513975</v>
      </c>
      <c r="S1236">
        <v>46.08</v>
      </c>
      <c r="T1236">
        <v>20.508083140877599</v>
      </c>
      <c r="U1236">
        <v>43.376443418013857</v>
      </c>
      <c r="V1236">
        <v>13.924200000000001</v>
      </c>
      <c r="W1236">
        <v>9.3487297921478056</v>
      </c>
      <c r="X1236">
        <v>14.412000000000001</v>
      </c>
      <c r="Y1236">
        <v>1227.8399999999999</v>
      </c>
      <c r="Z1236">
        <v>165.19</v>
      </c>
      <c r="AA1236">
        <v>179.74</v>
      </c>
      <c r="AB1236">
        <v>115.86</v>
      </c>
      <c r="AC1236">
        <v>346.55889145496531</v>
      </c>
      <c r="AD1236">
        <v>14.198</v>
      </c>
      <c r="AE1236">
        <v>117.748503939486</v>
      </c>
      <c r="AF1236">
        <v>119.39892466608184</v>
      </c>
      <c r="AG1236">
        <v>120.07424226138578</v>
      </c>
      <c r="AH1236">
        <v>341.19</v>
      </c>
      <c r="AI1236" t="e">
        <v>#N/A</v>
      </c>
      <c r="AJ1236" t="e">
        <v>#N/A</v>
      </c>
      <c r="AK1236">
        <v>9.951599571872114</v>
      </c>
    </row>
    <row r="1237" spans="8:37" x14ac:dyDescent="0.25">
      <c r="H1237" s="15">
        <v>45583</v>
      </c>
      <c r="I1237">
        <v>120.715</v>
      </c>
      <c r="J1237">
        <v>9.91</v>
      </c>
      <c r="K1237">
        <v>117.54</v>
      </c>
      <c r="L1237">
        <v>104.06293591911202</v>
      </c>
      <c r="M1237">
        <v>9.1406891642656998</v>
      </c>
      <c r="N1237">
        <v>92.168951872641941</v>
      </c>
      <c r="O1237">
        <v>70.78</v>
      </c>
      <c r="P1237">
        <v>154.16999999999999</v>
      </c>
      <c r="Q1237">
        <v>183.43</v>
      </c>
      <c r="R1237">
        <v>313.82692409501806</v>
      </c>
      <c r="S1237">
        <v>46.24</v>
      </c>
      <c r="T1237">
        <v>20.769301555167019</v>
      </c>
      <c r="U1237">
        <v>43.540075457808044</v>
      </c>
      <c r="V1237">
        <v>13.8482</v>
      </c>
      <c r="W1237">
        <v>9.2389803993742508</v>
      </c>
      <c r="X1237">
        <v>14.465999999999999</v>
      </c>
      <c r="Y1237">
        <v>1228.57</v>
      </c>
      <c r="Z1237">
        <v>165.67</v>
      </c>
      <c r="AA1237">
        <v>181.75</v>
      </c>
      <c r="AB1237">
        <v>117.62</v>
      </c>
      <c r="AC1237">
        <v>346.79304315818536</v>
      </c>
      <c r="AD1237">
        <v>14.327999999999999</v>
      </c>
      <c r="AE1237">
        <v>117.25296357317508</v>
      </c>
      <c r="AF1237">
        <v>118.49006052169727</v>
      </c>
      <c r="AG1237">
        <v>120.51855912946328</v>
      </c>
      <c r="AH1237">
        <v>342.06</v>
      </c>
      <c r="AI1237" t="e">
        <v>#N/A</v>
      </c>
      <c r="AJ1237" t="e">
        <v>#N/A</v>
      </c>
      <c r="AK1237">
        <v>9.9776176931541531</v>
      </c>
    </row>
    <row r="1238" spans="8:37" x14ac:dyDescent="0.25">
      <c r="H1238" s="15">
        <v>45586</v>
      </c>
      <c r="I1238">
        <v>120.396</v>
      </c>
      <c r="J1238">
        <v>9.89</v>
      </c>
      <c r="K1238">
        <v>117.53</v>
      </c>
      <c r="L1238">
        <v>104.14525785856438</v>
      </c>
      <c r="M1238">
        <v>9.1627963279398745</v>
      </c>
      <c r="N1238">
        <v>92.319068305758378</v>
      </c>
      <c r="O1238">
        <v>70.55</v>
      </c>
      <c r="P1238">
        <v>153.79</v>
      </c>
      <c r="Q1238">
        <v>183.06</v>
      </c>
      <c r="R1238">
        <v>315.05222027127849</v>
      </c>
      <c r="S1238">
        <v>45.8</v>
      </c>
      <c r="T1238">
        <v>20.861447453553932</v>
      </c>
      <c r="U1238">
        <v>43.543765597559847</v>
      </c>
      <c r="V1238">
        <v>13.831300000000001</v>
      </c>
      <c r="W1238">
        <v>9.2707274239763358</v>
      </c>
      <c r="X1238">
        <v>14.423999999999999</v>
      </c>
      <c r="Y1238">
        <v>1225.3800000000001</v>
      </c>
      <c r="Z1238">
        <v>164.69</v>
      </c>
      <c r="AA1238">
        <v>181.16</v>
      </c>
      <c r="AB1238">
        <v>117.15</v>
      </c>
      <c r="AC1238">
        <v>347.56446991404005</v>
      </c>
      <c r="AD1238">
        <v>14.196</v>
      </c>
      <c r="AE1238">
        <v>117.98572690949747</v>
      </c>
      <c r="AF1238">
        <v>118.59551918018286</v>
      </c>
      <c r="AG1238">
        <v>120.59149423081513</v>
      </c>
      <c r="AH1238">
        <v>340.72</v>
      </c>
      <c r="AI1238" t="e">
        <v>#N/A</v>
      </c>
      <c r="AJ1238" t="e">
        <v>#N/A</v>
      </c>
      <c r="AK1238">
        <v>10.02045687537848</v>
      </c>
    </row>
    <row r="1239" spans="8:37" x14ac:dyDescent="0.25">
      <c r="H1239" s="15">
        <v>45587</v>
      </c>
      <c r="I1239">
        <v>120.24299999999999</v>
      </c>
      <c r="J1239">
        <v>9.8699999999999992</v>
      </c>
      <c r="K1239">
        <v>117.53</v>
      </c>
      <c r="L1239">
        <v>104.22987273051478</v>
      </c>
      <c r="M1239">
        <v>9.1374855093751286</v>
      </c>
      <c r="N1239">
        <v>92.505551443375282</v>
      </c>
      <c r="O1239">
        <v>70.540000000000006</v>
      </c>
      <c r="P1239">
        <v>153.22</v>
      </c>
      <c r="Q1239">
        <v>180.77</v>
      </c>
      <c r="R1239">
        <v>311.81301823627234</v>
      </c>
      <c r="S1239">
        <v>45.82</v>
      </c>
      <c r="T1239">
        <v>20.854922279792746</v>
      </c>
      <c r="U1239">
        <v>43.525629163582529</v>
      </c>
      <c r="V1239">
        <v>13.6927</v>
      </c>
      <c r="W1239">
        <v>9.7057735011102881</v>
      </c>
      <c r="X1239">
        <v>14.448</v>
      </c>
      <c r="Y1239">
        <v>1224.93</v>
      </c>
      <c r="Z1239">
        <v>164.52</v>
      </c>
      <c r="AA1239">
        <v>180.66</v>
      </c>
      <c r="AB1239">
        <v>117.23</v>
      </c>
      <c r="AC1239">
        <v>343.99518874907477</v>
      </c>
      <c r="AD1239">
        <v>14.16</v>
      </c>
      <c r="AE1239">
        <v>118.1378793379404</v>
      </c>
      <c r="AF1239">
        <v>118.90116271362848</v>
      </c>
      <c r="AG1239">
        <v>120.61801579675878</v>
      </c>
      <c r="AH1239">
        <v>340.61</v>
      </c>
      <c r="AI1239" t="e">
        <v>#N/A</v>
      </c>
      <c r="AJ1239" t="e">
        <v>#N/A</v>
      </c>
      <c r="AK1239">
        <v>10.050966804228718</v>
      </c>
    </row>
    <row r="1240" spans="8:37" x14ac:dyDescent="0.25">
      <c r="H1240" s="15">
        <v>45588</v>
      </c>
      <c r="I1240">
        <v>120.105</v>
      </c>
      <c r="J1240">
        <v>9.84</v>
      </c>
      <c r="K1240">
        <v>117.54</v>
      </c>
      <c r="L1240">
        <v>104.2269906471934</v>
      </c>
      <c r="M1240">
        <v>9.1371793146414255</v>
      </c>
      <c r="N1240">
        <v>92.657569850552306</v>
      </c>
      <c r="O1240">
        <v>70.52</v>
      </c>
      <c r="P1240">
        <v>150.18</v>
      </c>
      <c r="Q1240">
        <v>182.21</v>
      </c>
      <c r="R1240">
        <v>311.26772461077087</v>
      </c>
      <c r="S1240">
        <v>45.41</v>
      </c>
      <c r="T1240">
        <v>21.015501717256104</v>
      </c>
      <c r="U1240">
        <v>43.571892694699713</v>
      </c>
      <c r="V1240">
        <v>13.687200000000001</v>
      </c>
      <c r="W1240">
        <v>9.4309848695813621</v>
      </c>
      <c r="X1240">
        <v>14.3</v>
      </c>
      <c r="Y1240">
        <v>1224.33</v>
      </c>
      <c r="Z1240">
        <v>164.27</v>
      </c>
      <c r="AA1240">
        <v>181.75</v>
      </c>
      <c r="AB1240">
        <v>118.01</v>
      </c>
      <c r="AC1240">
        <v>344.03601596584053</v>
      </c>
      <c r="AD1240">
        <v>14.045999999999999</v>
      </c>
      <c r="AE1240">
        <v>118.22028050604106</v>
      </c>
      <c r="AF1240">
        <v>118.68172717238866</v>
      </c>
      <c r="AG1240">
        <v>120.19026163383597</v>
      </c>
      <c r="AH1240">
        <v>339.61</v>
      </c>
      <c r="AI1240" t="e">
        <v>#N/A</v>
      </c>
      <c r="AJ1240" t="e">
        <v>#N/A</v>
      </c>
      <c r="AK1240">
        <v>10.064034022430592</v>
      </c>
    </row>
    <row r="1241" spans="8:37" x14ac:dyDescent="0.25">
      <c r="H1241" s="15">
        <v>45589</v>
      </c>
      <c r="I1241">
        <v>120.291</v>
      </c>
      <c r="J1241">
        <v>9.86</v>
      </c>
      <c r="K1241">
        <v>117.56</v>
      </c>
      <c r="L1241">
        <v>103.93784621471204</v>
      </c>
      <c r="M1241">
        <v>9.1187809525111607</v>
      </c>
      <c r="N1241">
        <v>92.489131440199799</v>
      </c>
      <c r="O1241">
        <v>70.06</v>
      </c>
      <c r="P1241">
        <v>151.01</v>
      </c>
      <c r="Q1241">
        <v>181.8</v>
      </c>
      <c r="R1241">
        <v>310.86292017603319</v>
      </c>
      <c r="S1241">
        <v>45.44</v>
      </c>
      <c r="T1241">
        <v>20.691887891961894</v>
      </c>
      <c r="U1241">
        <v>43.626861529923225</v>
      </c>
      <c r="V1241">
        <v>13.678900000000001</v>
      </c>
      <c r="W1241">
        <v>9.6475811673295713</v>
      </c>
      <c r="X1241">
        <v>14.342000000000001</v>
      </c>
      <c r="Y1241">
        <v>1225.27</v>
      </c>
      <c r="Z1241">
        <v>164.25</v>
      </c>
      <c r="AA1241">
        <v>179.74</v>
      </c>
      <c r="AB1241">
        <v>117.6</v>
      </c>
      <c r="AC1241">
        <v>336.90685413005275</v>
      </c>
      <c r="AD1241">
        <v>14.004</v>
      </c>
      <c r="AE1241">
        <v>118.21848544902197</v>
      </c>
      <c r="AF1241">
        <v>117.97388811284716</v>
      </c>
      <c r="AG1241">
        <v>120.16244681076049</v>
      </c>
      <c r="AH1241">
        <v>339.52</v>
      </c>
      <c r="AI1241" t="e">
        <v>#N/A</v>
      </c>
      <c r="AJ1241" t="e">
        <v>#N/A</v>
      </c>
      <c r="AK1241">
        <v>10.027422672528173</v>
      </c>
    </row>
    <row r="1242" spans="8:37" x14ac:dyDescent="0.25">
      <c r="H1242" s="15">
        <v>45590</v>
      </c>
      <c r="I1242">
        <v>120.229</v>
      </c>
      <c r="J1242">
        <v>9.8699999999999992</v>
      </c>
      <c r="K1242">
        <v>117.57</v>
      </c>
      <c r="L1242">
        <v>103.83265142626723</v>
      </c>
      <c r="M1242">
        <v>9.1303924624204988</v>
      </c>
      <c r="N1242">
        <v>92.531235539102269</v>
      </c>
      <c r="O1242">
        <v>70.61</v>
      </c>
      <c r="P1242">
        <v>152.02000000000001</v>
      </c>
      <c r="Q1242">
        <v>183.18</v>
      </c>
      <c r="R1242">
        <v>315.24823835480703</v>
      </c>
      <c r="S1242">
        <v>45.44</v>
      </c>
      <c r="T1242">
        <v>20.860712633040258</v>
      </c>
      <c r="U1242">
        <v>43.873206848681164</v>
      </c>
      <c r="V1242">
        <v>13.6792</v>
      </c>
      <c r="W1242">
        <v>9.6714484035168891</v>
      </c>
      <c r="X1242">
        <v>14.316000000000001</v>
      </c>
      <c r="Y1242">
        <v>1223.23</v>
      </c>
      <c r="Z1242">
        <v>164.94</v>
      </c>
      <c r="AA1242">
        <v>179.61</v>
      </c>
      <c r="AB1242">
        <v>118.18</v>
      </c>
      <c r="AC1242">
        <v>333.91948172142526</v>
      </c>
      <c r="AD1242">
        <v>13.946</v>
      </c>
      <c r="AE1242">
        <v>118.10723696912513</v>
      </c>
      <c r="AF1242">
        <v>118.28139546040401</v>
      </c>
      <c r="AG1242">
        <v>120.22278183251274</v>
      </c>
      <c r="AH1242">
        <v>339.35</v>
      </c>
      <c r="AI1242" t="e">
        <v>#N/A</v>
      </c>
      <c r="AJ1242" t="e">
        <v>#N/A</v>
      </c>
      <c r="AK1242">
        <v>9.9975521650090808</v>
      </c>
    </row>
    <row r="1243" spans="8:37" x14ac:dyDescent="0.25">
      <c r="H1243" s="15">
        <v>45593</v>
      </c>
      <c r="I1243" t="e">
        <v>#N/A</v>
      </c>
      <c r="J1243">
        <v>9.8800000000000008</v>
      </c>
      <c r="K1243">
        <v>117.59</v>
      </c>
      <c r="L1243">
        <v>103.67246758704509</v>
      </c>
      <c r="M1243">
        <v>9.1178551304598496</v>
      </c>
      <c r="N1243">
        <v>92.324764194562619</v>
      </c>
      <c r="O1243">
        <v>70.650000000000006</v>
      </c>
      <c r="P1243">
        <v>152.28</v>
      </c>
      <c r="Q1243">
        <v>184.04</v>
      </c>
      <c r="R1243">
        <v>314.23412400056424</v>
      </c>
      <c r="S1243" t="e">
        <v>#N/A</v>
      </c>
      <c r="T1243">
        <v>21.296467542075092</v>
      </c>
      <c r="U1243">
        <v>44.250508599963013</v>
      </c>
      <c r="V1243">
        <v>13.629799999999999</v>
      </c>
      <c r="W1243">
        <v>10.042537451451821</v>
      </c>
      <c r="X1243">
        <v>14.407999999999999</v>
      </c>
      <c r="Y1243">
        <v>1226.29</v>
      </c>
      <c r="Z1243">
        <v>165.87</v>
      </c>
      <c r="AA1243">
        <v>179.91</v>
      </c>
      <c r="AB1243">
        <v>117.71</v>
      </c>
      <c r="AC1243">
        <v>334.12243388200483</v>
      </c>
      <c r="AD1243">
        <v>14.114000000000001</v>
      </c>
      <c r="AE1243">
        <v>118.3347318411865</v>
      </c>
      <c r="AF1243" t="e">
        <v>#N/A</v>
      </c>
      <c r="AG1243">
        <v>120.97436687819301</v>
      </c>
      <c r="AH1243">
        <v>341.04</v>
      </c>
      <c r="AI1243" t="e">
        <v>#N/A</v>
      </c>
      <c r="AJ1243" t="e">
        <v>#N/A</v>
      </c>
      <c r="AK1243">
        <v>10.056261416287953</v>
      </c>
    </row>
    <row r="1244" spans="8:37" x14ac:dyDescent="0.25">
      <c r="H1244" s="15">
        <v>45594</v>
      </c>
      <c r="I1244">
        <v>120.01900000000001</v>
      </c>
      <c r="J1244">
        <v>9.8800000000000008</v>
      </c>
      <c r="K1244">
        <v>117.58</v>
      </c>
      <c r="L1244">
        <v>103.45033362386017</v>
      </c>
      <c r="M1244">
        <v>9.0983187449274574</v>
      </c>
      <c r="N1244">
        <v>92.217286692578199</v>
      </c>
      <c r="O1244">
        <v>71.11</v>
      </c>
      <c r="P1244">
        <v>153.22</v>
      </c>
      <c r="Q1244">
        <v>183.46</v>
      </c>
      <c r="R1244">
        <v>315.45900105772927</v>
      </c>
      <c r="S1244">
        <v>45.64</v>
      </c>
      <c r="T1244">
        <v>21.099389228206551</v>
      </c>
      <c r="U1244">
        <v>44.644179159726079</v>
      </c>
      <c r="V1244">
        <v>13.6563</v>
      </c>
      <c r="W1244">
        <v>9.68906163242643</v>
      </c>
      <c r="X1244">
        <v>14.41</v>
      </c>
      <c r="Y1244">
        <v>1224.67</v>
      </c>
      <c r="Z1244">
        <v>164.9</v>
      </c>
      <c r="AA1244">
        <v>179.72</v>
      </c>
      <c r="AB1244">
        <v>117.73</v>
      </c>
      <c r="AC1244">
        <v>335.96150286877662</v>
      </c>
      <c r="AD1244">
        <v>14.061999999999999</v>
      </c>
      <c r="AE1244">
        <v>118.17715670751659</v>
      </c>
      <c r="AF1244">
        <v>118.5525254059559</v>
      </c>
      <c r="AG1244">
        <v>120.82179981015729</v>
      </c>
      <c r="AH1244">
        <v>340.46</v>
      </c>
      <c r="AI1244" t="e">
        <v>#N/A</v>
      </c>
      <c r="AJ1244" t="e">
        <v>#N/A</v>
      </c>
      <c r="AK1244">
        <v>10.098697654035211</v>
      </c>
    </row>
    <row r="1245" spans="8:37" x14ac:dyDescent="0.25">
      <c r="H1245" s="15">
        <v>45595</v>
      </c>
      <c r="I1245">
        <v>119.925</v>
      </c>
      <c r="J1245">
        <v>9.89</v>
      </c>
      <c r="K1245">
        <v>117.57</v>
      </c>
      <c r="L1245">
        <v>102.9773035217175</v>
      </c>
      <c r="M1245">
        <v>9.0793055327136347</v>
      </c>
      <c r="N1245">
        <v>92.030185900975525</v>
      </c>
      <c r="O1245">
        <v>70.25</v>
      </c>
      <c r="P1245">
        <v>151.08000000000001</v>
      </c>
      <c r="Q1245">
        <v>182.6</v>
      </c>
      <c r="R1245">
        <v>315.08567862574432</v>
      </c>
      <c r="S1245">
        <v>45.14</v>
      </c>
      <c r="T1245">
        <v>21.222160868764952</v>
      </c>
      <c r="U1245">
        <v>44.068654518682123</v>
      </c>
      <c r="V1245">
        <v>13.646000000000001</v>
      </c>
      <c r="W1245">
        <v>9.5619363151113568</v>
      </c>
      <c r="X1245">
        <v>14.327999999999999</v>
      </c>
      <c r="Y1245">
        <v>1225.4100000000001</v>
      </c>
      <c r="Z1245">
        <v>162.86000000000001</v>
      </c>
      <c r="AA1245">
        <v>177.41</v>
      </c>
      <c r="AB1245">
        <v>117.12</v>
      </c>
      <c r="AC1245">
        <v>318.94901527701086</v>
      </c>
      <c r="AD1245">
        <v>13.994</v>
      </c>
      <c r="AE1245">
        <v>117.15541508100857</v>
      </c>
      <c r="AF1245">
        <v>117.89407981367029</v>
      </c>
      <c r="AG1245">
        <v>119.9187651600308</v>
      </c>
      <c r="AH1245">
        <v>339.07</v>
      </c>
      <c r="AI1245" t="e">
        <v>#N/A</v>
      </c>
      <c r="AJ1245" t="e">
        <v>#N/A</v>
      </c>
      <c r="AK1245">
        <v>10.056468633734038</v>
      </c>
    </row>
    <row r="1246" spans="8:37" x14ac:dyDescent="0.25">
      <c r="H1246" s="15">
        <v>45596</v>
      </c>
      <c r="I1246">
        <v>119.661</v>
      </c>
      <c r="J1246">
        <v>9.8699999999999992</v>
      </c>
      <c r="K1246">
        <v>117.58</v>
      </c>
      <c r="L1246">
        <v>103.03345865808006</v>
      </c>
      <c r="M1246">
        <v>9.0778818253043241</v>
      </c>
      <c r="N1246">
        <v>91.907567667096288</v>
      </c>
      <c r="O1246">
        <v>68.849999999999994</v>
      </c>
      <c r="P1246">
        <v>148.99</v>
      </c>
      <c r="Q1246">
        <v>176.81</v>
      </c>
      <c r="R1246">
        <v>307.68531504884527</v>
      </c>
      <c r="S1246">
        <v>44.46</v>
      </c>
      <c r="T1246">
        <v>20.935371018228686</v>
      </c>
      <c r="U1246">
        <v>43.877738906278765</v>
      </c>
      <c r="V1246">
        <v>13.605399999999999</v>
      </c>
      <c r="W1246">
        <v>9.2984717363284837</v>
      </c>
      <c r="X1246">
        <v>14.058</v>
      </c>
      <c r="Y1246">
        <v>1226.23</v>
      </c>
      <c r="Z1246">
        <v>161.27000000000001</v>
      </c>
      <c r="AA1246">
        <v>176.07</v>
      </c>
      <c r="AB1246">
        <v>117.02</v>
      </c>
      <c r="AC1246">
        <v>317.45534892285031</v>
      </c>
      <c r="AD1246">
        <v>14.032</v>
      </c>
      <c r="AE1246">
        <v>117.56709192191084</v>
      </c>
      <c r="AF1246">
        <v>117.63731299038911</v>
      </c>
      <c r="AG1246">
        <v>119.0991879614362</v>
      </c>
      <c r="AH1246">
        <v>335.9</v>
      </c>
      <c r="AI1246">
        <v>738.3</v>
      </c>
      <c r="AJ1246">
        <v>117.88</v>
      </c>
      <c r="AK1246">
        <v>10.080979148960228</v>
      </c>
    </row>
    <row r="1247" spans="8:37" x14ac:dyDescent="0.25">
      <c r="H1247" s="15">
        <v>45597</v>
      </c>
      <c r="I1247" t="e">
        <v>#N/A</v>
      </c>
      <c r="J1247" t="e">
        <v>#N/A</v>
      </c>
      <c r="K1247" t="e">
        <v>#N/A</v>
      </c>
      <c r="L1247" t="e">
        <v>#N/A</v>
      </c>
      <c r="M1247" t="e">
        <v>#N/A</v>
      </c>
      <c r="N1247">
        <v>92.054263565891475</v>
      </c>
      <c r="O1247">
        <v>69.44</v>
      </c>
      <c r="P1247" t="e">
        <v>#N/A</v>
      </c>
      <c r="Q1247" t="e">
        <v>#N/A</v>
      </c>
      <c r="R1247" t="e">
        <v>#N/A</v>
      </c>
      <c r="S1247">
        <v>45.27</v>
      </c>
      <c r="T1247">
        <v>21.363971945367293</v>
      </c>
      <c r="U1247">
        <v>44.393687707641199</v>
      </c>
      <c r="V1247" t="e">
        <v>#N/A</v>
      </c>
      <c r="W1247">
        <v>9.3946105574012559</v>
      </c>
      <c r="X1247">
        <v>14.114000000000001</v>
      </c>
      <c r="Y1247" t="e">
        <v>#N/A</v>
      </c>
      <c r="Z1247" t="e">
        <v>#N/A</v>
      </c>
      <c r="AA1247">
        <v>176.4</v>
      </c>
      <c r="AB1247" t="e">
        <v>#N/A</v>
      </c>
      <c r="AC1247">
        <v>319.00147655961615</v>
      </c>
      <c r="AD1247">
        <v>14.295999999999999</v>
      </c>
      <c r="AE1247">
        <v>116.88016777313226</v>
      </c>
      <c r="AF1247">
        <v>116.81867979371418</v>
      </c>
      <c r="AG1247" t="e">
        <v>#N/A</v>
      </c>
      <c r="AH1247">
        <v>337.97</v>
      </c>
      <c r="AI1247" t="e">
        <v>#N/A</v>
      </c>
      <c r="AJ1247" t="e">
        <v>#N/A</v>
      </c>
      <c r="AK1247">
        <v>10.116892889424046</v>
      </c>
    </row>
    <row r="1248" spans="8:37" x14ac:dyDescent="0.25">
      <c r="H1248" s="15">
        <v>45600</v>
      </c>
      <c r="I1248">
        <v>119.708</v>
      </c>
      <c r="J1248">
        <v>9.8699999999999992</v>
      </c>
      <c r="K1248">
        <v>117.6</v>
      </c>
      <c r="L1248">
        <v>102.93484010727869</v>
      </c>
      <c r="M1248">
        <v>9.0719508466717826</v>
      </c>
      <c r="N1248">
        <v>91.780696115345762</v>
      </c>
      <c r="O1248">
        <v>68.98</v>
      </c>
      <c r="P1248">
        <v>148.65</v>
      </c>
      <c r="Q1248">
        <v>178.78</v>
      </c>
      <c r="R1248">
        <v>310.31560760553646</v>
      </c>
      <c r="S1248">
        <v>45.25</v>
      </c>
      <c r="T1248">
        <v>20.97529617044724</v>
      </c>
      <c r="U1248">
        <v>44.021489576636974</v>
      </c>
      <c r="V1248">
        <v>13.5153</v>
      </c>
      <c r="W1248">
        <v>9.4499035724125253</v>
      </c>
      <c r="X1248">
        <v>14.068</v>
      </c>
      <c r="Y1248">
        <v>1224.78</v>
      </c>
      <c r="Z1248">
        <v>162.86000000000001</v>
      </c>
      <c r="AA1248">
        <v>177.02</v>
      </c>
      <c r="AB1248">
        <v>117.84</v>
      </c>
      <c r="AC1248">
        <v>315.82330792542933</v>
      </c>
      <c r="AD1248">
        <v>14.382</v>
      </c>
      <c r="AE1248">
        <v>117.34337660115393</v>
      </c>
      <c r="AF1248">
        <v>117.00497818128302</v>
      </c>
      <c r="AG1248">
        <v>118.80125658613245</v>
      </c>
      <c r="AH1248">
        <v>338.4</v>
      </c>
      <c r="AI1248" t="e">
        <v>#N/A</v>
      </c>
      <c r="AJ1248" t="e">
        <v>#N/A</v>
      </c>
      <c r="AK1248">
        <v>10.196646727054114</v>
      </c>
    </row>
    <row r="1249" spans="8:37" x14ac:dyDescent="0.25">
      <c r="H1249" s="15">
        <v>45601</v>
      </c>
      <c r="I1249">
        <v>119.67700000000001</v>
      </c>
      <c r="J1249">
        <v>9.8800000000000008</v>
      </c>
      <c r="K1249">
        <v>117.61</v>
      </c>
      <c r="L1249">
        <v>102.46517599486063</v>
      </c>
      <c r="M1249">
        <v>9.0384379065168545</v>
      </c>
      <c r="N1249">
        <v>91.207685269899358</v>
      </c>
      <c r="O1249">
        <v>69.5</v>
      </c>
      <c r="P1249">
        <v>150.5</v>
      </c>
      <c r="Q1249">
        <v>179.02</v>
      </c>
      <c r="R1249">
        <v>311.74266396946319</v>
      </c>
      <c r="S1249">
        <v>45.97</v>
      </c>
      <c r="T1249">
        <v>21.354071363220495</v>
      </c>
      <c r="U1249">
        <v>44.1971637694419</v>
      </c>
      <c r="V1249">
        <v>13.5009</v>
      </c>
      <c r="W1249">
        <v>9.6889295516925902</v>
      </c>
      <c r="X1249">
        <v>14.22</v>
      </c>
      <c r="Y1249">
        <v>1229.44</v>
      </c>
      <c r="Z1249">
        <v>162.97</v>
      </c>
      <c r="AA1249">
        <v>178.55</v>
      </c>
      <c r="AB1249">
        <v>118.68</v>
      </c>
      <c r="AC1249">
        <v>316.09332113449221</v>
      </c>
      <c r="AD1249">
        <v>14.47</v>
      </c>
      <c r="AE1249">
        <v>116.63047764315677</v>
      </c>
      <c r="AF1249">
        <v>116.94856076400173</v>
      </c>
      <c r="AG1249">
        <v>118.99489550810441</v>
      </c>
      <c r="AH1249">
        <v>340.52</v>
      </c>
      <c r="AI1249" t="e">
        <v>#N/A</v>
      </c>
      <c r="AJ1249" t="e">
        <v>#N/A</v>
      </c>
      <c r="AK1249">
        <v>10.144731000815671</v>
      </c>
    </row>
    <row r="1250" spans="8:37" x14ac:dyDescent="0.25">
      <c r="H1250" s="15">
        <v>45602</v>
      </c>
      <c r="I1250">
        <v>119.636</v>
      </c>
      <c r="J1250">
        <v>9.83</v>
      </c>
      <c r="K1250">
        <v>117.65</v>
      </c>
      <c r="L1250">
        <v>103.02050832578367</v>
      </c>
      <c r="M1250">
        <v>9.0367411196220768</v>
      </c>
      <c r="N1250">
        <v>92.943040924769278</v>
      </c>
      <c r="O1250">
        <v>71.27</v>
      </c>
      <c r="P1250">
        <v>156.5</v>
      </c>
      <c r="Q1250">
        <v>181.84</v>
      </c>
      <c r="R1250">
        <v>316.13594030538138</v>
      </c>
      <c r="S1250">
        <v>47.81</v>
      </c>
      <c r="T1250">
        <v>22.848885988626833</v>
      </c>
      <c r="U1250">
        <v>45.266616947888501</v>
      </c>
      <c r="V1250">
        <v>13.8544</v>
      </c>
      <c r="W1250">
        <v>9.0519250489419232</v>
      </c>
      <c r="X1250">
        <v>14.608000000000001</v>
      </c>
      <c r="Y1250">
        <v>1234.9000000000001</v>
      </c>
      <c r="Z1250">
        <v>162.22</v>
      </c>
      <c r="AA1250">
        <v>180.21</v>
      </c>
      <c r="AB1250">
        <v>117.4</v>
      </c>
      <c r="AC1250">
        <v>331.99403374662069</v>
      </c>
      <c r="AD1250">
        <v>14.04</v>
      </c>
      <c r="AE1250">
        <v>116.76508667738554</v>
      </c>
      <c r="AF1250">
        <v>118.11294896619974</v>
      </c>
      <c r="AG1250">
        <v>119.89272292767264</v>
      </c>
      <c r="AH1250">
        <v>345.1</v>
      </c>
      <c r="AI1250" t="e">
        <v>#N/A</v>
      </c>
      <c r="AJ1250" t="e">
        <v>#N/A</v>
      </c>
      <c r="AK1250">
        <v>10.090350283664375</v>
      </c>
    </row>
    <row r="1251" spans="8:37" x14ac:dyDescent="0.25">
      <c r="H1251" s="15">
        <v>45603</v>
      </c>
      <c r="I1251">
        <v>119.79900000000001</v>
      </c>
      <c r="J1251">
        <v>9.9499999999999993</v>
      </c>
      <c r="K1251">
        <v>117.68</v>
      </c>
      <c r="L1251">
        <v>102.84130265013435</v>
      </c>
      <c r="M1251">
        <v>9.0496738982185185</v>
      </c>
      <c r="N1251">
        <v>92.59602036094401</v>
      </c>
      <c r="O1251">
        <v>72.05</v>
      </c>
      <c r="P1251">
        <v>157.63999999999999</v>
      </c>
      <c r="Q1251">
        <v>184.74</v>
      </c>
      <c r="R1251">
        <v>322.34854607617677</v>
      </c>
      <c r="S1251">
        <v>47.68</v>
      </c>
      <c r="T1251">
        <v>22.350763535400276</v>
      </c>
      <c r="U1251">
        <v>47.408607126330402</v>
      </c>
      <c r="V1251">
        <v>13.9818</v>
      </c>
      <c r="W1251">
        <v>9.3012494215640906</v>
      </c>
      <c r="X1251">
        <v>14.718</v>
      </c>
      <c r="Y1251">
        <v>1232.75</v>
      </c>
      <c r="Z1251">
        <v>162.41999999999999</v>
      </c>
      <c r="AA1251">
        <v>180.23</v>
      </c>
      <c r="AB1251">
        <v>118.12</v>
      </c>
      <c r="AC1251">
        <v>333.83618695048585</v>
      </c>
      <c r="AD1251">
        <v>14.022</v>
      </c>
      <c r="AE1251">
        <v>116.27337622437039</v>
      </c>
      <c r="AF1251">
        <v>116.4197921922412</v>
      </c>
      <c r="AG1251">
        <v>120.94171143184579</v>
      </c>
      <c r="AH1251">
        <v>345.82</v>
      </c>
      <c r="AI1251" t="e">
        <v>#N/A</v>
      </c>
      <c r="AJ1251" t="e">
        <v>#N/A</v>
      </c>
      <c r="AK1251">
        <v>9.9785665059786783</v>
      </c>
    </row>
    <row r="1252" spans="8:37" x14ac:dyDescent="0.25">
      <c r="H1252" s="15">
        <v>45604</v>
      </c>
      <c r="I1252">
        <v>120.041</v>
      </c>
      <c r="J1252">
        <v>9.98</v>
      </c>
      <c r="K1252">
        <v>117.71</v>
      </c>
      <c r="L1252">
        <v>103.3333334043821</v>
      </c>
      <c r="M1252">
        <v>9.1289500887850323</v>
      </c>
      <c r="N1252">
        <v>93.351386684097491</v>
      </c>
      <c r="O1252">
        <v>72.040000000000006</v>
      </c>
      <c r="P1252">
        <v>157.94</v>
      </c>
      <c r="Q1252">
        <v>185.16</v>
      </c>
      <c r="R1252">
        <v>323.96108383110635</v>
      </c>
      <c r="S1252">
        <v>48.66</v>
      </c>
      <c r="T1252">
        <v>22.831263423288824</v>
      </c>
      <c r="U1252">
        <v>47.614156317116446</v>
      </c>
      <c r="V1252">
        <v>13.9643</v>
      </c>
      <c r="W1252">
        <v>9.8888785133999448</v>
      </c>
      <c r="X1252">
        <v>14.776</v>
      </c>
      <c r="Y1252">
        <v>1233.22</v>
      </c>
      <c r="Z1252">
        <v>160.47</v>
      </c>
      <c r="AA1252">
        <v>179.82</v>
      </c>
      <c r="AB1252">
        <v>118.14</v>
      </c>
      <c r="AC1252">
        <v>331.99178261275563</v>
      </c>
      <c r="AD1252">
        <v>13.91</v>
      </c>
      <c r="AE1252">
        <v>117.12389997051974</v>
      </c>
      <c r="AF1252">
        <v>117.44788236898232</v>
      </c>
      <c r="AG1252">
        <v>120.63015684861809</v>
      </c>
      <c r="AH1252">
        <v>345.47</v>
      </c>
      <c r="AI1252" t="e">
        <v>#N/A</v>
      </c>
      <c r="AJ1252" t="e">
        <v>#N/A</v>
      </c>
      <c r="AK1252">
        <v>10.04132288919233</v>
      </c>
    </row>
    <row r="1253" spans="8:37" x14ac:dyDescent="0.25">
      <c r="H1253" s="15">
        <v>45607</v>
      </c>
      <c r="I1253">
        <v>120.131</v>
      </c>
      <c r="J1253" t="e">
        <v>#N/A</v>
      </c>
      <c r="K1253" t="e">
        <v>#N/A</v>
      </c>
      <c r="L1253" t="e">
        <v>#N/A</v>
      </c>
      <c r="M1253">
        <v>9.1417599902223881</v>
      </c>
      <c r="N1253">
        <v>93.830406610949396</v>
      </c>
      <c r="O1253">
        <v>72.290000000000006</v>
      </c>
      <c r="P1253">
        <v>159.65</v>
      </c>
      <c r="Q1253">
        <v>186.34</v>
      </c>
      <c r="R1253">
        <v>324.22052808194655</v>
      </c>
      <c r="S1253">
        <v>48.94</v>
      </c>
      <c r="T1253">
        <v>23.485773312048082</v>
      </c>
      <c r="U1253">
        <v>48.342567377218515</v>
      </c>
      <c r="V1253">
        <v>14.022500000000001</v>
      </c>
      <c r="W1253">
        <v>10.367170626349891</v>
      </c>
      <c r="X1253">
        <v>14.782</v>
      </c>
      <c r="Y1253">
        <v>1235.3900000000001</v>
      </c>
      <c r="Z1253">
        <v>162.44999999999999</v>
      </c>
      <c r="AA1253">
        <v>180.33</v>
      </c>
      <c r="AB1253">
        <v>117.95</v>
      </c>
      <c r="AC1253">
        <v>335.52446239083486</v>
      </c>
      <c r="AD1253">
        <v>14.071999999999999</v>
      </c>
      <c r="AE1253">
        <v>118.89152895509091</v>
      </c>
      <c r="AF1253">
        <v>119.43989799567701</v>
      </c>
      <c r="AG1253" t="e">
        <v>#N/A</v>
      </c>
      <c r="AH1253">
        <v>347.14</v>
      </c>
      <c r="AI1253" t="e">
        <v>#N/A</v>
      </c>
      <c r="AJ1253" t="e">
        <v>#N/A</v>
      </c>
      <c r="AK1253">
        <v>10.013602752804049</v>
      </c>
    </row>
    <row r="1254" spans="8:37" x14ac:dyDescent="0.25">
      <c r="H1254" s="15">
        <v>45608</v>
      </c>
      <c r="I1254">
        <v>119.943</v>
      </c>
      <c r="J1254">
        <v>9.9600000000000009</v>
      </c>
      <c r="K1254">
        <v>117.7</v>
      </c>
      <c r="L1254">
        <v>103.31414736635126</v>
      </c>
      <c r="M1254">
        <v>9.1360170699924073</v>
      </c>
      <c r="N1254">
        <v>93.985104176487226</v>
      </c>
      <c r="O1254">
        <v>71.72</v>
      </c>
      <c r="P1254">
        <v>160.06</v>
      </c>
      <c r="Q1254">
        <v>187.1</v>
      </c>
      <c r="R1254">
        <v>326.03988007269845</v>
      </c>
      <c r="S1254">
        <v>47.71</v>
      </c>
      <c r="T1254">
        <v>23.305364382011877</v>
      </c>
      <c r="U1254">
        <v>47.80805128688602</v>
      </c>
      <c r="V1254">
        <v>13.968500000000001</v>
      </c>
      <c r="W1254">
        <v>9.9745451117186761</v>
      </c>
      <c r="X1254">
        <v>14.78</v>
      </c>
      <c r="Y1254">
        <v>1234.1099999999999</v>
      </c>
      <c r="Z1254">
        <v>159.16</v>
      </c>
      <c r="AA1254">
        <v>177.36</v>
      </c>
      <c r="AB1254">
        <v>116.43</v>
      </c>
      <c r="AC1254">
        <v>339.97360233807865</v>
      </c>
      <c r="AD1254">
        <v>13.816000000000001</v>
      </c>
      <c r="AE1254">
        <v>119.05908669823728</v>
      </c>
      <c r="AF1254">
        <v>119.88585623981666</v>
      </c>
      <c r="AG1254">
        <v>121.04589722451328</v>
      </c>
      <c r="AH1254">
        <v>343.81</v>
      </c>
      <c r="AI1254" t="e">
        <v>#N/A</v>
      </c>
      <c r="AJ1254" t="e">
        <v>#N/A</v>
      </c>
      <c r="AK1254">
        <v>10.009893248243152</v>
      </c>
    </row>
    <row r="1255" spans="8:37" x14ac:dyDescent="0.25">
      <c r="H1255" s="15">
        <v>45609</v>
      </c>
      <c r="I1255">
        <v>119.873</v>
      </c>
      <c r="J1255">
        <v>9.9600000000000009</v>
      </c>
      <c r="K1255">
        <v>117.71</v>
      </c>
      <c r="L1255">
        <v>103.34998146744982</v>
      </c>
      <c r="M1255">
        <v>9.1204113765410462</v>
      </c>
      <c r="N1255">
        <v>94.341943419434187</v>
      </c>
      <c r="O1255">
        <v>72.040000000000006</v>
      </c>
      <c r="P1255">
        <v>159.31</v>
      </c>
      <c r="Q1255">
        <v>185.99</v>
      </c>
      <c r="R1255">
        <v>323.94681820330982</v>
      </c>
      <c r="S1255">
        <v>47.56</v>
      </c>
      <c r="T1255">
        <v>23.07692307692308</v>
      </c>
      <c r="U1255">
        <v>47.961018071719181</v>
      </c>
      <c r="V1255">
        <v>13.814500000000001</v>
      </c>
      <c r="W1255">
        <v>11.382344592676695</v>
      </c>
      <c r="X1255">
        <v>14.75</v>
      </c>
      <c r="Y1255">
        <v>1233.33</v>
      </c>
      <c r="Z1255">
        <v>158.54</v>
      </c>
      <c r="AA1255">
        <v>175.99</v>
      </c>
      <c r="AB1255">
        <v>116.3</v>
      </c>
      <c r="AC1255">
        <v>350.28857980887506</v>
      </c>
      <c r="AD1255">
        <v>13.782</v>
      </c>
      <c r="AE1255">
        <v>118.99999934791592</v>
      </c>
      <c r="AF1255">
        <v>120.36296197070243</v>
      </c>
      <c r="AG1255">
        <v>121.03108090344091</v>
      </c>
      <c r="AH1255">
        <v>343.46</v>
      </c>
      <c r="AI1255" t="e">
        <v>#N/A</v>
      </c>
      <c r="AJ1255" t="e">
        <v>#N/A</v>
      </c>
      <c r="AK1255">
        <v>10.140441913531536</v>
      </c>
    </row>
    <row r="1256" spans="8:37" x14ac:dyDescent="0.25">
      <c r="H1256" s="15">
        <v>45610</v>
      </c>
      <c r="I1256">
        <v>119.999</v>
      </c>
      <c r="J1256">
        <v>10.01</v>
      </c>
      <c r="K1256">
        <v>117.73</v>
      </c>
      <c r="L1256">
        <v>103.09058182408501</v>
      </c>
      <c r="M1256">
        <v>9.0891245175282904</v>
      </c>
      <c r="N1256">
        <v>94.554408561416793</v>
      </c>
      <c r="O1256">
        <v>71.97</v>
      </c>
      <c r="P1256">
        <v>155.88</v>
      </c>
      <c r="Q1256">
        <v>185.93</v>
      </c>
      <c r="R1256">
        <v>321.51801905814585</v>
      </c>
      <c r="S1256">
        <v>46.79</v>
      </c>
      <c r="T1256">
        <v>23.269248981911165</v>
      </c>
      <c r="U1256">
        <v>48.461028506487352</v>
      </c>
      <c r="V1256">
        <v>13.8551</v>
      </c>
      <c r="W1256">
        <v>9.7641822142248316</v>
      </c>
      <c r="X1256">
        <v>14.664</v>
      </c>
      <c r="Y1256">
        <v>1233.73</v>
      </c>
      <c r="Z1256">
        <v>160.93</v>
      </c>
      <c r="AA1256">
        <v>174.32</v>
      </c>
      <c r="AB1256">
        <v>114.3</v>
      </c>
      <c r="AC1256">
        <v>342.90178994222936</v>
      </c>
      <c r="AD1256">
        <v>14.006</v>
      </c>
      <c r="AE1256">
        <v>118.77178580601847</v>
      </c>
      <c r="AF1256">
        <v>118.84219121165164</v>
      </c>
      <c r="AG1256">
        <v>119.934541747536</v>
      </c>
      <c r="AH1256">
        <v>343.01</v>
      </c>
      <c r="AI1256" t="e">
        <v>#N/A</v>
      </c>
      <c r="AJ1256" t="e">
        <v>#N/A</v>
      </c>
      <c r="AK1256">
        <v>10.018902571314221</v>
      </c>
    </row>
    <row r="1257" spans="8:37" x14ac:dyDescent="0.25">
      <c r="H1257" s="15">
        <v>45611</v>
      </c>
      <c r="I1257">
        <v>119.958</v>
      </c>
      <c r="J1257">
        <v>9.93</v>
      </c>
      <c r="K1257">
        <v>117.74</v>
      </c>
      <c r="L1257">
        <v>103.33577346703522</v>
      </c>
      <c r="M1257">
        <v>9.0899781283657539</v>
      </c>
      <c r="N1257">
        <v>94.473409801876954</v>
      </c>
      <c r="O1257">
        <v>70.88</v>
      </c>
      <c r="P1257">
        <v>152.56</v>
      </c>
      <c r="Q1257">
        <v>183.85</v>
      </c>
      <c r="R1257">
        <v>315.92871246779345</v>
      </c>
      <c r="S1257">
        <v>44.69</v>
      </c>
      <c r="T1257">
        <v>23.215470660726133</v>
      </c>
      <c r="U1257">
        <v>47.933453407905965</v>
      </c>
      <c r="V1257">
        <v>13.758900000000001</v>
      </c>
      <c r="W1257">
        <v>9.5364489525073477</v>
      </c>
      <c r="X1257">
        <v>14.474</v>
      </c>
      <c r="Y1257">
        <v>1235.81</v>
      </c>
      <c r="Z1257">
        <v>160.41</v>
      </c>
      <c r="AA1257">
        <v>174.73</v>
      </c>
      <c r="AB1257">
        <v>114.28</v>
      </c>
      <c r="AC1257">
        <v>335.16921035169213</v>
      </c>
      <c r="AD1257">
        <v>14.144</v>
      </c>
      <c r="AE1257">
        <v>118.69505216709</v>
      </c>
      <c r="AF1257">
        <v>118.61702660375639</v>
      </c>
      <c r="AG1257">
        <v>119.64632273376006</v>
      </c>
      <c r="AH1257">
        <v>340.83</v>
      </c>
      <c r="AI1257" t="e">
        <v>#N/A</v>
      </c>
      <c r="AJ1257" t="e">
        <v>#N/A</v>
      </c>
      <c r="AK1257">
        <v>10.12408405336944</v>
      </c>
    </row>
    <row r="1258" spans="8:37" x14ac:dyDescent="0.25">
      <c r="H1258" s="15">
        <v>45614</v>
      </c>
      <c r="I1258">
        <v>119.943</v>
      </c>
      <c r="J1258">
        <v>9.93</v>
      </c>
      <c r="K1258">
        <v>117.74</v>
      </c>
      <c r="L1258">
        <v>103.35774159308805</v>
      </c>
      <c r="M1258">
        <v>9.0198557280125709</v>
      </c>
      <c r="N1258">
        <v>94.145972995939943</v>
      </c>
      <c r="O1258">
        <v>71.08</v>
      </c>
      <c r="P1258">
        <v>151.55000000000001</v>
      </c>
      <c r="Q1258">
        <v>180.94</v>
      </c>
      <c r="R1258">
        <v>311.87790070954952</v>
      </c>
      <c r="S1258">
        <v>44.15</v>
      </c>
      <c r="T1258">
        <v>22.651307714096873</v>
      </c>
      <c r="U1258">
        <v>48.295722783495421</v>
      </c>
      <c r="V1258">
        <v>13.695399999999999</v>
      </c>
      <c r="W1258">
        <v>9.5080728920781805</v>
      </c>
      <c r="X1258">
        <v>14.52</v>
      </c>
      <c r="Y1258">
        <v>1238.22</v>
      </c>
      <c r="Z1258">
        <v>160.82</v>
      </c>
      <c r="AA1258">
        <v>174.02</v>
      </c>
      <c r="AB1258">
        <v>114.24</v>
      </c>
      <c r="AC1258">
        <v>333.10357851005574</v>
      </c>
      <c r="AD1258">
        <v>14.204000000000001</v>
      </c>
      <c r="AE1258">
        <v>118.13686282098698</v>
      </c>
      <c r="AF1258">
        <v>118.82883323685971</v>
      </c>
      <c r="AG1258">
        <v>119.66389630045921</v>
      </c>
      <c r="AH1258">
        <v>341.58</v>
      </c>
      <c r="AI1258" t="e">
        <v>#N/A</v>
      </c>
      <c r="AJ1258" t="e">
        <v>#N/A</v>
      </c>
      <c r="AK1258">
        <v>10.079488820096683</v>
      </c>
    </row>
    <row r="1259" spans="8:37" x14ac:dyDescent="0.25">
      <c r="H1259" s="15">
        <v>45615</v>
      </c>
      <c r="I1259">
        <v>120.02500000000001</v>
      </c>
      <c r="J1259">
        <v>9.94</v>
      </c>
      <c r="K1259">
        <v>117.75</v>
      </c>
      <c r="L1259">
        <v>103.66796457631298</v>
      </c>
      <c r="M1259">
        <v>9.1049517478973172</v>
      </c>
      <c r="N1259">
        <v>94.347826086956516</v>
      </c>
      <c r="O1259">
        <v>70.98</v>
      </c>
      <c r="P1259">
        <v>152.25</v>
      </c>
      <c r="Q1259">
        <v>181.11</v>
      </c>
      <c r="R1259">
        <v>312.98371962411983</v>
      </c>
      <c r="S1259">
        <v>44.72</v>
      </c>
      <c r="T1259">
        <v>22.608695652173914</v>
      </c>
      <c r="U1259">
        <v>48.572778827977316</v>
      </c>
      <c r="V1259">
        <v>13.679600000000001</v>
      </c>
      <c r="W1259">
        <v>9.6124763705103966</v>
      </c>
      <c r="X1259">
        <v>14.574</v>
      </c>
      <c r="Y1259">
        <v>1235.96</v>
      </c>
      <c r="Z1259">
        <v>159.47</v>
      </c>
      <c r="AA1259">
        <v>174.81</v>
      </c>
      <c r="AB1259">
        <v>114.84</v>
      </c>
      <c r="AC1259">
        <v>334.54631379962188</v>
      </c>
      <c r="AD1259">
        <v>13.997999999999999</v>
      </c>
      <c r="AE1259">
        <v>118.08323744554944</v>
      </c>
      <c r="AF1259">
        <v>119.52476473247307</v>
      </c>
      <c r="AG1259">
        <v>120.29850209583297</v>
      </c>
      <c r="AH1259">
        <v>341.63</v>
      </c>
      <c r="AI1259" t="e">
        <v>#N/A</v>
      </c>
      <c r="AJ1259" t="e">
        <v>#N/A</v>
      </c>
      <c r="AK1259">
        <v>10.166673515794088</v>
      </c>
    </row>
    <row r="1260" spans="8:37" x14ac:dyDescent="0.25">
      <c r="H1260" s="15">
        <v>45616</v>
      </c>
      <c r="I1260">
        <v>119.934</v>
      </c>
      <c r="J1260">
        <v>10</v>
      </c>
      <c r="K1260">
        <v>117.76</v>
      </c>
      <c r="L1260">
        <v>104.00117933149394</v>
      </c>
      <c r="M1260">
        <v>9.1297679574224233</v>
      </c>
      <c r="N1260">
        <v>94.88226357766807</v>
      </c>
      <c r="O1260">
        <v>71.290000000000006</v>
      </c>
      <c r="P1260">
        <v>153.34</v>
      </c>
      <c r="Q1260">
        <v>182.49</v>
      </c>
      <c r="R1260">
        <v>313.71093990606755</v>
      </c>
      <c r="S1260">
        <v>45.31</v>
      </c>
      <c r="T1260">
        <v>22.730725408279532</v>
      </c>
      <c r="U1260">
        <v>49.824344853778967</v>
      </c>
      <c r="V1260">
        <v>13.6821</v>
      </c>
      <c r="W1260">
        <v>9.542347132548425</v>
      </c>
      <c r="X1260">
        <v>14.582000000000001</v>
      </c>
      <c r="Y1260">
        <v>1236.1600000000001</v>
      </c>
      <c r="Z1260">
        <v>159.22999999999999</v>
      </c>
      <c r="AA1260">
        <v>175.89</v>
      </c>
      <c r="AB1260">
        <v>115.11</v>
      </c>
      <c r="AC1260">
        <v>339.03342195214589</v>
      </c>
      <c r="AD1260">
        <v>13.994</v>
      </c>
      <c r="AE1260">
        <v>118.79866256523671</v>
      </c>
      <c r="AF1260">
        <v>120.10122767137098</v>
      </c>
      <c r="AG1260">
        <v>121.01076818653644</v>
      </c>
      <c r="AH1260">
        <v>341.57</v>
      </c>
      <c r="AI1260" t="e">
        <v>#N/A</v>
      </c>
      <c r="AJ1260" t="e">
        <v>#N/A</v>
      </c>
      <c r="AK1260">
        <v>10.224008553589613</v>
      </c>
    </row>
    <row r="1261" spans="8:37" x14ac:dyDescent="0.25">
      <c r="H1261" s="15">
        <v>45617</v>
      </c>
      <c r="I1261">
        <v>119.962</v>
      </c>
      <c r="J1261">
        <v>9.9499999999999993</v>
      </c>
      <c r="K1261">
        <v>117.78</v>
      </c>
      <c r="L1261">
        <v>104.19303238959111</v>
      </c>
      <c r="M1261">
        <v>9.0946677961957612</v>
      </c>
      <c r="N1261">
        <v>95.31369183829139</v>
      </c>
      <c r="O1261">
        <v>71.97</v>
      </c>
      <c r="P1261">
        <v>156.51</v>
      </c>
      <c r="Q1261">
        <v>184.49</v>
      </c>
      <c r="R1261">
        <v>318.64859420117676</v>
      </c>
      <c r="S1261">
        <v>45.53</v>
      </c>
      <c r="T1261">
        <v>22.854691075514875</v>
      </c>
      <c r="U1261">
        <v>50.257437070938217</v>
      </c>
      <c r="V1261">
        <v>13.6875</v>
      </c>
      <c r="W1261">
        <v>9.553775743707094</v>
      </c>
      <c r="X1261">
        <v>14.67</v>
      </c>
      <c r="Y1261">
        <v>1233.8599999999999</v>
      </c>
      <c r="Z1261">
        <v>159.86000000000001</v>
      </c>
      <c r="AA1261">
        <v>175.32</v>
      </c>
      <c r="AB1261">
        <v>114.28</v>
      </c>
      <c r="AC1261">
        <v>344.2505720823799</v>
      </c>
      <c r="AD1261">
        <v>13.96</v>
      </c>
      <c r="AE1261">
        <v>119.59276688138053</v>
      </c>
      <c r="AF1261">
        <v>120.55269442622162</v>
      </c>
      <c r="AG1261">
        <v>122.26162373250824</v>
      </c>
      <c r="AH1261">
        <v>343.09</v>
      </c>
      <c r="AI1261" t="e">
        <v>#N/A</v>
      </c>
      <c r="AJ1261" t="e">
        <v>#N/A</v>
      </c>
      <c r="AK1261">
        <v>10.266489661192928</v>
      </c>
    </row>
    <row r="1262" spans="8:37" x14ac:dyDescent="0.25">
      <c r="H1262" s="15">
        <v>45618</v>
      </c>
      <c r="I1262">
        <v>120.087</v>
      </c>
      <c r="J1262">
        <v>9.9499999999999993</v>
      </c>
      <c r="K1262">
        <v>117.81</v>
      </c>
      <c r="L1262">
        <v>104.11008728672644</v>
      </c>
      <c r="M1262">
        <v>9.0766551336708741</v>
      </c>
      <c r="N1262">
        <v>95.930511565409347</v>
      </c>
      <c r="O1262">
        <v>72.89</v>
      </c>
      <c r="P1262">
        <v>156.88999999999999</v>
      </c>
      <c r="Q1262">
        <v>189.14</v>
      </c>
      <c r="R1262">
        <v>324.04962888760593</v>
      </c>
      <c r="S1262">
        <v>46.87</v>
      </c>
      <c r="T1262">
        <v>23.207601497264612</v>
      </c>
      <c r="U1262">
        <v>50.369517228140893</v>
      </c>
      <c r="V1262">
        <v>13.817299999999999</v>
      </c>
      <c r="W1262">
        <v>9.8281984835396869</v>
      </c>
      <c r="X1262">
        <v>14.724</v>
      </c>
      <c r="Y1262">
        <v>1235.69</v>
      </c>
      <c r="Z1262">
        <v>161.30000000000001</v>
      </c>
      <c r="AA1262">
        <v>177.44</v>
      </c>
      <c r="AB1262">
        <v>113.58</v>
      </c>
      <c r="AC1262">
        <v>344.23649102601019</v>
      </c>
      <c r="AD1262">
        <v>13.71</v>
      </c>
      <c r="AE1262">
        <v>120.52364623989587</v>
      </c>
      <c r="AF1262">
        <v>120.459195092174</v>
      </c>
      <c r="AG1262">
        <v>122.42495509769101</v>
      </c>
      <c r="AH1262">
        <v>344.95</v>
      </c>
      <c r="AI1262" t="e">
        <v>#N/A</v>
      </c>
      <c r="AJ1262" t="e">
        <v>#N/A</v>
      </c>
      <c r="AK1262">
        <v>10.277809690047448</v>
      </c>
    </row>
    <row r="1263" spans="8:37" x14ac:dyDescent="0.25">
      <c r="H1263" s="15">
        <v>45621</v>
      </c>
      <c r="I1263">
        <v>120.518</v>
      </c>
      <c r="J1263">
        <v>9.99</v>
      </c>
      <c r="K1263">
        <v>117.81</v>
      </c>
      <c r="L1263">
        <v>104.27618120050832</v>
      </c>
      <c r="M1263">
        <v>9.0678678961703767</v>
      </c>
      <c r="N1263">
        <v>95.412931527751283</v>
      </c>
      <c r="O1263">
        <v>73</v>
      </c>
      <c r="P1263">
        <v>157.05000000000001</v>
      </c>
      <c r="Q1263">
        <v>190.1</v>
      </c>
      <c r="R1263">
        <v>328.39311533416446</v>
      </c>
      <c r="S1263">
        <v>47.6</v>
      </c>
      <c r="T1263">
        <v>23.51707037955369</v>
      </c>
      <c r="U1263">
        <v>50.696166316994088</v>
      </c>
      <c r="V1263">
        <v>13.993399999999999</v>
      </c>
      <c r="W1263">
        <v>11.062368872782757</v>
      </c>
      <c r="X1263">
        <v>14.77</v>
      </c>
      <c r="Y1263">
        <v>1242.29</v>
      </c>
      <c r="Z1263">
        <v>162.07</v>
      </c>
      <c r="AA1263">
        <v>177.04</v>
      </c>
      <c r="AB1263">
        <v>113.48</v>
      </c>
      <c r="AC1263">
        <v>344.54510776273128</v>
      </c>
      <c r="AD1263">
        <v>13.603999999999999</v>
      </c>
      <c r="AE1263">
        <v>121.23812470472461</v>
      </c>
      <c r="AF1263">
        <v>120.16537314469875</v>
      </c>
      <c r="AG1263">
        <v>123.26968828032464</v>
      </c>
      <c r="AH1263">
        <v>345.86</v>
      </c>
      <c r="AI1263" t="e">
        <v>#N/A</v>
      </c>
      <c r="AJ1263" t="e">
        <v>#N/A</v>
      </c>
      <c r="AK1263">
        <v>10.372798150550514</v>
      </c>
    </row>
    <row r="1264" spans="8:37" x14ac:dyDescent="0.25">
      <c r="H1264" s="15">
        <v>45622</v>
      </c>
      <c r="I1264">
        <v>120.422</v>
      </c>
      <c r="J1264">
        <v>9.98</v>
      </c>
      <c r="K1264">
        <v>117.81</v>
      </c>
      <c r="L1264">
        <v>104.30918024041235</v>
      </c>
      <c r="M1264">
        <v>9.0728981130127266</v>
      </c>
      <c r="N1264">
        <v>95.377268385864383</v>
      </c>
      <c r="O1264">
        <v>72.98</v>
      </c>
      <c r="P1264">
        <v>158.16999999999999</v>
      </c>
      <c r="Q1264">
        <v>189.98</v>
      </c>
      <c r="R1264">
        <v>326.95302752609348</v>
      </c>
      <c r="S1264">
        <v>47.72</v>
      </c>
      <c r="T1264">
        <v>23.295128939828082</v>
      </c>
      <c r="U1264">
        <v>50.859598853868199</v>
      </c>
      <c r="V1264">
        <v>14.058999999999999</v>
      </c>
      <c r="W1264">
        <v>11.031518624641835</v>
      </c>
      <c r="X1264">
        <v>14.853999999999999</v>
      </c>
      <c r="Y1264">
        <v>1236.0999999999999</v>
      </c>
      <c r="Z1264">
        <v>160.85</v>
      </c>
      <c r="AA1264">
        <v>176.85</v>
      </c>
      <c r="AB1264">
        <v>112.88</v>
      </c>
      <c r="AC1264">
        <v>346.87679083094559</v>
      </c>
      <c r="AD1264">
        <v>13.436</v>
      </c>
      <c r="AE1264">
        <v>121.3462746414036</v>
      </c>
      <c r="AF1264">
        <v>120.53636731287162</v>
      </c>
      <c r="AG1264">
        <v>122.7875439909824</v>
      </c>
      <c r="AH1264">
        <v>345.06</v>
      </c>
      <c r="AI1264" t="e">
        <v>#N/A</v>
      </c>
      <c r="AJ1264" t="e">
        <v>#N/A</v>
      </c>
      <c r="AK1264">
        <v>10.361005704845246</v>
      </c>
    </row>
    <row r="1265" spans="8:37" x14ac:dyDescent="0.25">
      <c r="H1265" s="15">
        <v>45623</v>
      </c>
      <c r="I1265">
        <v>120.631</v>
      </c>
      <c r="J1265">
        <v>9.99</v>
      </c>
      <c r="K1265">
        <v>117.82</v>
      </c>
      <c r="L1265">
        <v>104.15824257636967</v>
      </c>
      <c r="M1265">
        <v>8.608454464239875</v>
      </c>
      <c r="N1265">
        <v>94.818456883509825</v>
      </c>
      <c r="O1265">
        <v>71.92</v>
      </c>
      <c r="P1265">
        <v>155.91</v>
      </c>
      <c r="Q1265">
        <v>187.59</v>
      </c>
      <c r="R1265">
        <v>321.8646372958022</v>
      </c>
      <c r="S1265">
        <v>47.9</v>
      </c>
      <c r="T1265">
        <v>23.156202723146745</v>
      </c>
      <c r="U1265">
        <v>50.208018154311645</v>
      </c>
      <c r="V1265">
        <v>14.0334</v>
      </c>
      <c r="W1265">
        <v>11.554462934947049</v>
      </c>
      <c r="X1265">
        <v>14.792</v>
      </c>
      <c r="Y1265">
        <v>1239.24</v>
      </c>
      <c r="Z1265">
        <v>160.61000000000001</v>
      </c>
      <c r="AA1265">
        <v>175.19</v>
      </c>
      <c r="AB1265">
        <v>114.14</v>
      </c>
      <c r="AC1265">
        <v>342.43570347957638</v>
      </c>
      <c r="AD1265">
        <v>13.407999999999999</v>
      </c>
      <c r="AE1265">
        <v>121.10300509729359</v>
      </c>
      <c r="AF1265">
        <v>119.7090059513354</v>
      </c>
      <c r="AG1265">
        <v>122.82001713234608</v>
      </c>
      <c r="AH1265">
        <v>344.27</v>
      </c>
      <c r="AI1265" t="e">
        <v>#N/A</v>
      </c>
      <c r="AJ1265" t="e">
        <v>#N/A</v>
      </c>
      <c r="AK1265">
        <v>10.311730403011911</v>
      </c>
    </row>
    <row r="1266" spans="8:37" x14ac:dyDescent="0.25">
      <c r="H1266" s="15">
        <v>45624</v>
      </c>
      <c r="I1266">
        <v>120.771</v>
      </c>
      <c r="J1266" t="e">
        <v>#N/A</v>
      </c>
      <c r="K1266">
        <v>117.84</v>
      </c>
      <c r="L1266" t="e">
        <v>#N/A</v>
      </c>
      <c r="M1266">
        <v>8.6090819794471081</v>
      </c>
      <c r="N1266">
        <v>94.816639818061219</v>
      </c>
      <c r="O1266">
        <v>72.27</v>
      </c>
      <c r="P1266">
        <v>155.88</v>
      </c>
      <c r="Q1266" t="e">
        <v>#N/A</v>
      </c>
      <c r="R1266" t="e">
        <v>#N/A</v>
      </c>
      <c r="S1266" t="e">
        <v>#N/A</v>
      </c>
      <c r="T1266" t="e">
        <v>#N/A</v>
      </c>
      <c r="U1266">
        <v>50.900217947503087</v>
      </c>
      <c r="V1266">
        <v>14.0383</v>
      </c>
      <c r="W1266" t="e">
        <v>#N/A</v>
      </c>
      <c r="X1266">
        <v>14.81</v>
      </c>
      <c r="Y1266">
        <v>1239.99</v>
      </c>
      <c r="Z1266">
        <v>161.16</v>
      </c>
      <c r="AA1266">
        <v>174.03</v>
      </c>
      <c r="AB1266">
        <v>113.57</v>
      </c>
      <c r="AC1266" t="e">
        <v>#N/A</v>
      </c>
      <c r="AD1266">
        <v>13.528</v>
      </c>
      <c r="AE1266">
        <v>120.38677874577755</v>
      </c>
      <c r="AF1266">
        <v>120.19468360051552</v>
      </c>
      <c r="AG1266" t="e">
        <v>#N/A</v>
      </c>
      <c r="AH1266">
        <v>344.23</v>
      </c>
      <c r="AI1266" t="e">
        <v>#N/A</v>
      </c>
      <c r="AJ1266" t="e">
        <v>#N/A</v>
      </c>
      <c r="AK1266">
        <v>10.307675252747311</v>
      </c>
    </row>
    <row r="1267" spans="8:37" x14ac:dyDescent="0.25">
      <c r="H1267" s="15">
        <v>45625</v>
      </c>
      <c r="I1267">
        <v>120.941</v>
      </c>
      <c r="J1267">
        <v>10.01</v>
      </c>
      <c r="K1267">
        <v>117.87</v>
      </c>
      <c r="L1267">
        <v>104.48409792624679</v>
      </c>
      <c r="M1267">
        <v>8.6365573760210097</v>
      </c>
      <c r="N1267">
        <v>95.013247539742622</v>
      </c>
      <c r="O1267">
        <v>72.7</v>
      </c>
      <c r="P1267">
        <v>156.47</v>
      </c>
      <c r="Q1267">
        <v>187.89</v>
      </c>
      <c r="R1267">
        <v>324.97572240191465</v>
      </c>
      <c r="S1267">
        <v>48.18</v>
      </c>
      <c r="T1267">
        <v>23.230507191521575</v>
      </c>
      <c r="U1267">
        <v>51.258516275548828</v>
      </c>
      <c r="V1267">
        <v>14.057</v>
      </c>
      <c r="W1267">
        <v>11.572672218016654</v>
      </c>
      <c r="X1267">
        <v>14.85</v>
      </c>
      <c r="Y1267">
        <v>1240.45</v>
      </c>
      <c r="Z1267">
        <v>162.1</v>
      </c>
      <c r="AA1267">
        <v>173.59</v>
      </c>
      <c r="AB1267">
        <v>113.48</v>
      </c>
      <c r="AC1267">
        <v>342.89364118092357</v>
      </c>
      <c r="AD1267">
        <v>13.566000000000001</v>
      </c>
      <c r="AE1267">
        <v>120.05629876837423</v>
      </c>
      <c r="AF1267">
        <v>120.28612297390632</v>
      </c>
      <c r="AG1267">
        <v>122.99890775509347</v>
      </c>
      <c r="AH1267">
        <v>345.21</v>
      </c>
      <c r="AI1267">
        <v>728.84</v>
      </c>
      <c r="AJ1267">
        <v>117.44</v>
      </c>
      <c r="AK1267">
        <v>10.390416768798826</v>
      </c>
    </row>
    <row r="1268" spans="8:37" x14ac:dyDescent="0.25">
      <c r="H1268" s="15">
        <v>45628</v>
      </c>
      <c r="I1268">
        <v>121.117</v>
      </c>
      <c r="J1268">
        <v>10.02</v>
      </c>
      <c r="K1268">
        <v>117.87</v>
      </c>
      <c r="L1268">
        <v>104.57003741646652</v>
      </c>
      <c r="M1268">
        <v>8.6552989748524531</v>
      </c>
      <c r="N1268">
        <v>95.614035087719301</v>
      </c>
      <c r="O1268">
        <v>73.77</v>
      </c>
      <c r="P1268">
        <v>157.78</v>
      </c>
      <c r="Q1268">
        <v>189.78</v>
      </c>
      <c r="R1268">
        <v>328.68400843783888</v>
      </c>
      <c r="S1268">
        <v>48.14</v>
      </c>
      <c r="T1268">
        <v>23.531655225019069</v>
      </c>
      <c r="U1268">
        <v>52.107170099160946</v>
      </c>
      <c r="V1268">
        <v>14.063800000000001</v>
      </c>
      <c r="W1268">
        <v>11.317696414950419</v>
      </c>
      <c r="X1268">
        <v>14.912000000000001</v>
      </c>
      <c r="Y1268">
        <v>1238.4100000000001</v>
      </c>
      <c r="Z1268">
        <v>162.28</v>
      </c>
      <c r="AA1268">
        <v>176.24</v>
      </c>
      <c r="AB1268">
        <v>113.67</v>
      </c>
      <c r="AC1268">
        <v>344.56521739130437</v>
      </c>
      <c r="AD1268">
        <v>13.61</v>
      </c>
      <c r="AE1268">
        <v>120.72636618260027</v>
      </c>
      <c r="AF1268">
        <v>120.86933303063059</v>
      </c>
      <c r="AG1268">
        <v>123.2202239828285</v>
      </c>
      <c r="AH1268">
        <v>345.91</v>
      </c>
      <c r="AI1268" t="e">
        <v>#N/A</v>
      </c>
      <c r="AJ1268" t="e">
        <v>#N/A</v>
      </c>
      <c r="AK1268">
        <v>10.521500064066347</v>
      </c>
    </row>
    <row r="1269" spans="8:37" x14ac:dyDescent="0.25">
      <c r="H1269" s="15">
        <v>45629</v>
      </c>
      <c r="I1269">
        <v>121.133</v>
      </c>
      <c r="J1269">
        <v>10.029999999999999</v>
      </c>
      <c r="K1269">
        <v>117.87</v>
      </c>
      <c r="L1269">
        <v>104.4411641133206</v>
      </c>
      <c r="M1269">
        <v>8.6465521913381025</v>
      </c>
      <c r="N1269">
        <v>95.099249691328708</v>
      </c>
      <c r="O1269">
        <v>73.489999999999995</v>
      </c>
      <c r="P1269">
        <v>157.84</v>
      </c>
      <c r="Q1269">
        <v>190.22</v>
      </c>
      <c r="R1269">
        <v>330.50498676509812</v>
      </c>
      <c r="S1269">
        <v>47.51</v>
      </c>
      <c r="T1269">
        <v>23.183588185012823</v>
      </c>
      <c r="U1269">
        <v>52.545350935511451</v>
      </c>
      <c r="V1269">
        <v>14.0572</v>
      </c>
      <c r="W1269">
        <v>11.283122803685062</v>
      </c>
      <c r="X1269">
        <v>14.926</v>
      </c>
      <c r="Y1269">
        <v>1234.68</v>
      </c>
      <c r="Z1269">
        <v>162.56</v>
      </c>
      <c r="AA1269">
        <v>176.9</v>
      </c>
      <c r="AB1269">
        <v>113.92</v>
      </c>
      <c r="AC1269">
        <v>334.82761895716595</v>
      </c>
      <c r="AD1269">
        <v>13.746</v>
      </c>
      <c r="AE1269">
        <v>120.46363205631152</v>
      </c>
      <c r="AF1269">
        <v>120.65143727332581</v>
      </c>
      <c r="AG1269">
        <v>123.26461272149614</v>
      </c>
      <c r="AH1269">
        <v>346.51</v>
      </c>
      <c r="AI1269" t="e">
        <v>#N/A</v>
      </c>
      <c r="AJ1269" t="e">
        <v>#N/A</v>
      </c>
      <c r="AK1269">
        <v>10.480604282066265</v>
      </c>
    </row>
    <row r="1270" spans="8:37" x14ac:dyDescent="0.25">
      <c r="H1270" s="15">
        <v>45630</v>
      </c>
      <c r="I1270">
        <v>121.164</v>
      </c>
      <c r="J1270">
        <v>10.039999999999999</v>
      </c>
      <c r="K1270">
        <v>117.87</v>
      </c>
      <c r="L1270">
        <v>104.71647608368333</v>
      </c>
      <c r="M1270">
        <v>8.6618141476548534</v>
      </c>
      <c r="N1270">
        <v>95.425642972383017</v>
      </c>
      <c r="O1270">
        <v>74.12</v>
      </c>
      <c r="P1270">
        <v>161.24</v>
      </c>
      <c r="Q1270">
        <v>191.92</v>
      </c>
      <c r="R1270">
        <v>337.90221611361181</v>
      </c>
      <c r="S1270">
        <v>47.68</v>
      </c>
      <c r="T1270">
        <v>23.725918193034069</v>
      </c>
      <c r="U1270">
        <v>53.345354465217802</v>
      </c>
      <c r="V1270">
        <v>14.0123</v>
      </c>
      <c r="W1270">
        <v>11.350479263547498</v>
      </c>
      <c r="X1270">
        <v>15.013999999999999</v>
      </c>
      <c r="Y1270">
        <v>1230.71</v>
      </c>
      <c r="Z1270">
        <v>163.19999999999999</v>
      </c>
      <c r="AA1270">
        <v>177.42</v>
      </c>
      <c r="AB1270">
        <v>114.12</v>
      </c>
      <c r="AC1270">
        <v>341.68169308152221</v>
      </c>
      <c r="AD1270">
        <v>13.818</v>
      </c>
      <c r="AE1270">
        <v>120.67705978318756</v>
      </c>
      <c r="AF1270">
        <v>120.72757476189979</v>
      </c>
      <c r="AG1270">
        <v>124.04114240806622</v>
      </c>
      <c r="AH1270">
        <v>347.22</v>
      </c>
      <c r="AI1270" t="e">
        <v>#N/A</v>
      </c>
      <c r="AJ1270" t="e">
        <v>#N/A</v>
      </c>
      <c r="AK1270">
        <v>10.619968184161705</v>
      </c>
    </row>
    <row r="1271" spans="8:37" x14ac:dyDescent="0.25">
      <c r="H1271" s="15">
        <v>45631</v>
      </c>
      <c r="I1271">
        <v>121.22</v>
      </c>
      <c r="J1271">
        <v>10.11</v>
      </c>
      <c r="K1271">
        <v>117.89</v>
      </c>
      <c r="L1271">
        <v>104.62886623398984</v>
      </c>
      <c r="M1271">
        <v>8.6753647779415548</v>
      </c>
      <c r="N1271">
        <v>95.126797880393639</v>
      </c>
      <c r="O1271">
        <v>73.849999999999994</v>
      </c>
      <c r="P1271">
        <v>159.63999999999999</v>
      </c>
      <c r="Q1271">
        <v>189.43</v>
      </c>
      <c r="R1271">
        <v>337.9920052230317</v>
      </c>
      <c r="S1271">
        <v>47.21</v>
      </c>
      <c r="T1271">
        <v>24.356548069644209</v>
      </c>
      <c r="U1271">
        <v>53.751892505677517</v>
      </c>
      <c r="V1271">
        <v>13.9748</v>
      </c>
      <c r="W1271">
        <v>11.676760030280091</v>
      </c>
      <c r="X1271">
        <v>14.994</v>
      </c>
      <c r="Y1271">
        <v>1230.74</v>
      </c>
      <c r="Z1271">
        <v>164.39</v>
      </c>
      <c r="AA1271">
        <v>177.33</v>
      </c>
      <c r="AB1271">
        <v>114.15</v>
      </c>
      <c r="AC1271">
        <v>338.88152914458743</v>
      </c>
      <c r="AD1271">
        <v>14.226000000000001</v>
      </c>
      <c r="AE1271">
        <v>120.43022374378025</v>
      </c>
      <c r="AF1271">
        <v>120.64858150923207</v>
      </c>
      <c r="AG1271">
        <v>123.65718579479255</v>
      </c>
      <c r="AH1271">
        <v>346.72</v>
      </c>
      <c r="AI1271" t="e">
        <v>#N/A</v>
      </c>
      <c r="AJ1271" t="e">
        <v>#N/A</v>
      </c>
      <c r="AK1271">
        <v>10.716740971411955</v>
      </c>
    </row>
    <row r="1272" spans="8:37" x14ac:dyDescent="0.25">
      <c r="H1272" s="15">
        <v>45632</v>
      </c>
      <c r="I1272">
        <v>121.37</v>
      </c>
      <c r="J1272">
        <v>10.08</v>
      </c>
      <c r="K1272">
        <v>117.93</v>
      </c>
      <c r="L1272">
        <v>104.94906912278984</v>
      </c>
      <c r="M1272">
        <v>8.7092626786430287</v>
      </c>
      <c r="N1272">
        <v>95.251634916121702</v>
      </c>
      <c r="O1272">
        <v>74.099999999999994</v>
      </c>
      <c r="P1272">
        <v>160.69</v>
      </c>
      <c r="Q1272">
        <v>189.22</v>
      </c>
      <c r="R1272">
        <v>339.64452596171935</v>
      </c>
      <c r="S1272">
        <v>47.89</v>
      </c>
      <c r="T1272">
        <v>24.187280826461947</v>
      </c>
      <c r="U1272">
        <v>54.279215240261593</v>
      </c>
      <c r="V1272">
        <v>13.9247</v>
      </c>
      <c r="W1272">
        <v>12.321107004075444</v>
      </c>
      <c r="X1272">
        <v>15.016</v>
      </c>
      <c r="Y1272">
        <v>1227.31</v>
      </c>
      <c r="Z1272">
        <v>164.83</v>
      </c>
      <c r="AA1272">
        <v>177.39</v>
      </c>
      <c r="AB1272">
        <v>114.66</v>
      </c>
      <c r="AC1272">
        <v>343.75888541370489</v>
      </c>
      <c r="AD1272">
        <v>14.194000000000001</v>
      </c>
      <c r="AE1272">
        <v>120.44874151019469</v>
      </c>
      <c r="AF1272">
        <v>121.19514187846775</v>
      </c>
      <c r="AG1272">
        <v>124.28860467645504</v>
      </c>
      <c r="AH1272">
        <v>347.46</v>
      </c>
      <c r="AI1272" t="e">
        <v>#N/A</v>
      </c>
      <c r="AJ1272" t="e">
        <v>#N/A</v>
      </c>
      <c r="AK1272">
        <v>10.744066572786327</v>
      </c>
    </row>
    <row r="1273" spans="8:37" x14ac:dyDescent="0.25">
      <c r="H1273" s="15">
        <v>45635</v>
      </c>
      <c r="I1273">
        <v>121.426</v>
      </c>
      <c r="J1273">
        <v>10.09</v>
      </c>
      <c r="K1273">
        <v>117.94</v>
      </c>
      <c r="L1273">
        <v>104.78401127654821</v>
      </c>
      <c r="M1273">
        <v>8.7145818324392987</v>
      </c>
      <c r="N1273">
        <v>95.097946437020909</v>
      </c>
      <c r="O1273">
        <v>74.92</v>
      </c>
      <c r="P1273">
        <v>158.55000000000001</v>
      </c>
      <c r="Q1273">
        <v>190.45</v>
      </c>
      <c r="R1273">
        <v>341.23492412630151</v>
      </c>
      <c r="S1273">
        <v>47.56</v>
      </c>
      <c r="T1273">
        <v>23.857291568089337</v>
      </c>
      <c r="U1273">
        <v>53.222295826630081</v>
      </c>
      <c r="V1273">
        <v>13.901</v>
      </c>
      <c r="W1273">
        <v>13.674647487460962</v>
      </c>
      <c r="X1273">
        <v>14.926</v>
      </c>
      <c r="Y1273">
        <v>1234.78</v>
      </c>
      <c r="Z1273">
        <v>165.71</v>
      </c>
      <c r="AA1273">
        <v>178.05</v>
      </c>
      <c r="AB1273">
        <v>115.78</v>
      </c>
      <c r="AC1273">
        <v>340.21008800984197</v>
      </c>
      <c r="AD1273">
        <v>14.238</v>
      </c>
      <c r="AE1273">
        <v>120.25648841722928</v>
      </c>
      <c r="AF1273">
        <v>120.5183137616015</v>
      </c>
      <c r="AG1273">
        <v>124.8788370894801</v>
      </c>
      <c r="AH1273">
        <v>347.66</v>
      </c>
      <c r="AI1273" t="e">
        <v>#N/A</v>
      </c>
      <c r="AJ1273" t="e">
        <v>#N/A</v>
      </c>
      <c r="AK1273">
        <v>10.666958474424959</v>
      </c>
    </row>
    <row r="1274" spans="8:37" x14ac:dyDescent="0.25">
      <c r="H1274" s="15">
        <v>45636</v>
      </c>
      <c r="I1274">
        <v>121.393</v>
      </c>
      <c r="J1274">
        <v>10.130000000000001</v>
      </c>
      <c r="K1274">
        <v>117.98</v>
      </c>
      <c r="L1274">
        <v>104.81527291633705</v>
      </c>
      <c r="M1274">
        <v>8.7199840314335901</v>
      </c>
      <c r="N1274">
        <v>95.689819219790678</v>
      </c>
      <c r="O1274">
        <v>74.62</v>
      </c>
      <c r="P1274">
        <v>156.99</v>
      </c>
      <c r="Q1274">
        <v>187.81</v>
      </c>
      <c r="R1274">
        <v>337.32734310905062</v>
      </c>
      <c r="S1274">
        <v>47.75</v>
      </c>
      <c r="T1274">
        <v>24.23406279733587</v>
      </c>
      <c r="U1274">
        <v>52.32159847764035</v>
      </c>
      <c r="V1274">
        <v>13.832800000000001</v>
      </c>
      <c r="W1274">
        <v>13.377735490009517</v>
      </c>
      <c r="X1274">
        <v>14.884</v>
      </c>
      <c r="Y1274">
        <v>1236.54</v>
      </c>
      <c r="Z1274">
        <v>165.04</v>
      </c>
      <c r="AA1274">
        <v>178.76</v>
      </c>
      <c r="AB1274">
        <v>115.89</v>
      </c>
      <c r="AC1274">
        <v>345.29019980970503</v>
      </c>
      <c r="AD1274">
        <v>14.27</v>
      </c>
      <c r="AE1274">
        <v>120.32469993192667</v>
      </c>
      <c r="AF1274">
        <v>118.83734695892363</v>
      </c>
      <c r="AG1274">
        <v>124.31253036678987</v>
      </c>
      <c r="AH1274">
        <v>346.93</v>
      </c>
      <c r="AI1274" t="e">
        <v>#N/A</v>
      </c>
      <c r="AJ1274" t="e">
        <v>#N/A</v>
      </c>
      <c r="AK1274">
        <v>10.739119581885681</v>
      </c>
    </row>
    <row r="1275" spans="8:37" x14ac:dyDescent="0.25">
      <c r="H1275" s="15">
        <v>45637</v>
      </c>
      <c r="I1275">
        <v>121.339</v>
      </c>
      <c r="J1275">
        <v>10.08</v>
      </c>
      <c r="K1275">
        <v>117.98</v>
      </c>
      <c r="L1275">
        <v>104.86237263494455</v>
      </c>
      <c r="M1275">
        <v>8.7162604157614716</v>
      </c>
      <c r="N1275">
        <v>95.737986270022887</v>
      </c>
      <c r="O1275">
        <v>74.92</v>
      </c>
      <c r="P1275">
        <v>158.79</v>
      </c>
      <c r="Q1275">
        <v>190.12</v>
      </c>
      <c r="R1275">
        <v>338.57474933894997</v>
      </c>
      <c r="S1275">
        <v>47.49</v>
      </c>
      <c r="T1275">
        <v>24.723493516399696</v>
      </c>
      <c r="U1275">
        <v>52.889016018306634</v>
      </c>
      <c r="V1275">
        <v>13.7447</v>
      </c>
      <c r="W1275">
        <v>13.119755911517926</v>
      </c>
      <c r="X1275">
        <v>15.007999999999999</v>
      </c>
      <c r="Y1275">
        <v>1229.96</v>
      </c>
      <c r="Z1275">
        <v>165.05</v>
      </c>
      <c r="AA1275">
        <v>178.78</v>
      </c>
      <c r="AB1275">
        <v>115.37</v>
      </c>
      <c r="AC1275">
        <v>346.91075514874143</v>
      </c>
      <c r="AD1275">
        <v>14.305999999999999</v>
      </c>
      <c r="AE1275">
        <v>120.1860078098383</v>
      </c>
      <c r="AF1275">
        <v>119.06960232170961</v>
      </c>
      <c r="AG1275">
        <v>124.48567759519877</v>
      </c>
      <c r="AH1275">
        <v>348.44</v>
      </c>
      <c r="AI1275" t="e">
        <v>#N/A</v>
      </c>
      <c r="AJ1275" t="e">
        <v>#N/A</v>
      </c>
      <c r="AK1275">
        <v>10.767493858476682</v>
      </c>
    </row>
    <row r="1276" spans="8:37" x14ac:dyDescent="0.25">
      <c r="H1276" s="15">
        <v>45638</v>
      </c>
      <c r="I1276">
        <v>121.22199999999999</v>
      </c>
      <c r="J1276">
        <v>10.07</v>
      </c>
      <c r="K1276">
        <v>117.97</v>
      </c>
      <c r="L1276">
        <v>104.04295835758504</v>
      </c>
      <c r="M1276">
        <v>8.6477208455566394</v>
      </c>
      <c r="N1276">
        <v>94.810018093514898</v>
      </c>
      <c r="O1276">
        <v>75.010000000000005</v>
      </c>
      <c r="P1276">
        <v>158.87</v>
      </c>
      <c r="Q1276">
        <v>189.25</v>
      </c>
      <c r="R1276">
        <v>335.93613152452156</v>
      </c>
      <c r="S1276">
        <v>46.56</v>
      </c>
      <c r="T1276">
        <v>24.302447385963241</v>
      </c>
      <c r="U1276">
        <v>52.775926102275974</v>
      </c>
      <c r="V1276">
        <v>13.7637</v>
      </c>
      <c r="W1276">
        <v>13.522521664603371</v>
      </c>
      <c r="X1276">
        <v>14.936</v>
      </c>
      <c r="Y1276">
        <v>1231.6500000000001</v>
      </c>
      <c r="Z1276">
        <v>164.39</v>
      </c>
      <c r="AA1276">
        <v>180.02</v>
      </c>
      <c r="AB1276">
        <v>116.08</v>
      </c>
      <c r="AC1276">
        <v>342.99590515189027</v>
      </c>
      <c r="AD1276">
        <v>14.294</v>
      </c>
      <c r="AE1276">
        <v>119.51821052708685</v>
      </c>
      <c r="AF1276">
        <v>118.54899923204194</v>
      </c>
      <c r="AG1276">
        <v>123.66279363407455</v>
      </c>
      <c r="AH1276">
        <v>347.04</v>
      </c>
      <c r="AI1276" t="e">
        <v>#N/A</v>
      </c>
      <c r="AJ1276" t="e">
        <v>#N/A</v>
      </c>
      <c r="AK1276">
        <v>10.667749955737564</v>
      </c>
    </row>
    <row r="1277" spans="8:37" x14ac:dyDescent="0.25">
      <c r="H1277" s="15">
        <v>45639</v>
      </c>
      <c r="I1277">
        <v>121.002</v>
      </c>
      <c r="J1277">
        <v>10.050000000000001</v>
      </c>
      <c r="K1277">
        <v>117.95</v>
      </c>
      <c r="L1277">
        <v>103.56886657101865</v>
      </c>
      <c r="M1277">
        <v>8.6044783767165391</v>
      </c>
      <c r="N1277">
        <v>94.578887195121936</v>
      </c>
      <c r="O1277">
        <v>74.58</v>
      </c>
      <c r="P1277">
        <v>159.62</v>
      </c>
      <c r="Q1277">
        <v>192.23</v>
      </c>
      <c r="R1277">
        <v>336.32660381225662</v>
      </c>
      <c r="S1277">
        <v>46.29</v>
      </c>
      <c r="T1277">
        <v>24.075838414634145</v>
      </c>
      <c r="U1277">
        <v>52.177019817073166</v>
      </c>
      <c r="V1277">
        <v>13.7242</v>
      </c>
      <c r="W1277">
        <v>13.690929878048779</v>
      </c>
      <c r="X1277">
        <v>14.917999999999999</v>
      </c>
      <c r="Y1277">
        <v>1230.0999999999999</v>
      </c>
      <c r="Z1277">
        <v>163.77000000000001</v>
      </c>
      <c r="AA1277">
        <v>178.97</v>
      </c>
      <c r="AB1277">
        <v>115.12</v>
      </c>
      <c r="AC1277">
        <v>341.73018292682923</v>
      </c>
      <c r="AD1277">
        <v>14.38</v>
      </c>
      <c r="AE1277">
        <v>118.77006900321105</v>
      </c>
      <c r="AF1277">
        <v>118.18934891029582</v>
      </c>
      <c r="AG1277">
        <v>122.14336954293911</v>
      </c>
      <c r="AH1277">
        <v>346.5</v>
      </c>
      <c r="AI1277" t="e">
        <v>#N/A</v>
      </c>
      <c r="AJ1277" t="e">
        <v>#N/A</v>
      </c>
      <c r="AK1277">
        <v>10.696351711416272</v>
      </c>
    </row>
    <row r="1278" spans="8:37" x14ac:dyDescent="0.25">
      <c r="H1278" s="15">
        <v>45642</v>
      </c>
      <c r="I1278">
        <v>121.03400000000001</v>
      </c>
      <c r="J1278">
        <v>10.050000000000001</v>
      </c>
      <c r="K1278">
        <v>117.95</v>
      </c>
      <c r="L1278">
        <v>103.1198380220402</v>
      </c>
      <c r="M1278">
        <v>8.5683114121202966</v>
      </c>
      <c r="N1278">
        <v>94.4962420321568</v>
      </c>
      <c r="O1278">
        <v>74.599999999999994</v>
      </c>
      <c r="P1278">
        <v>163.05000000000001</v>
      </c>
      <c r="Q1278">
        <v>193.92</v>
      </c>
      <c r="R1278">
        <v>334.34665335154375</v>
      </c>
      <c r="S1278">
        <v>47.01</v>
      </c>
      <c r="T1278">
        <v>23.927314242222433</v>
      </c>
      <c r="U1278">
        <v>52.468842165350587</v>
      </c>
      <c r="V1278">
        <v>13.6713</v>
      </c>
      <c r="W1278">
        <v>14.594234611359528</v>
      </c>
      <c r="X1278">
        <v>14.98</v>
      </c>
      <c r="Y1278">
        <v>1222.1500000000001</v>
      </c>
      <c r="Z1278">
        <v>162.85</v>
      </c>
      <c r="AA1278">
        <v>177.69</v>
      </c>
      <c r="AB1278">
        <v>114.99</v>
      </c>
      <c r="AC1278">
        <v>339.70126534107129</v>
      </c>
      <c r="AD1278">
        <v>14.39</v>
      </c>
      <c r="AE1278">
        <v>118.40158078774192</v>
      </c>
      <c r="AF1278">
        <v>118.3568848827169</v>
      </c>
      <c r="AG1278">
        <v>121.59414543238714</v>
      </c>
      <c r="AH1278">
        <v>346.54</v>
      </c>
      <c r="AI1278" t="e">
        <v>#N/A</v>
      </c>
      <c r="AJ1278" t="e">
        <v>#N/A</v>
      </c>
      <c r="AK1278">
        <v>10.555682903411938</v>
      </c>
    </row>
    <row r="1279" spans="8:37" x14ac:dyDescent="0.25">
      <c r="H1279" s="15">
        <v>45643</v>
      </c>
      <c r="I1279">
        <v>121.006</v>
      </c>
      <c r="J1279">
        <v>10.029999999999999</v>
      </c>
      <c r="K1279">
        <v>117.94</v>
      </c>
      <c r="L1279">
        <v>103.309844117019</v>
      </c>
      <c r="M1279">
        <v>8.569186418962202</v>
      </c>
      <c r="N1279">
        <v>94.590476190476181</v>
      </c>
      <c r="O1279">
        <v>74.62</v>
      </c>
      <c r="P1279">
        <v>161.46</v>
      </c>
      <c r="Q1279">
        <v>192.65</v>
      </c>
      <c r="R1279">
        <v>333.97394832372407</v>
      </c>
      <c r="S1279">
        <v>47.53</v>
      </c>
      <c r="T1279">
        <v>23.857142857142858</v>
      </c>
      <c r="U1279">
        <v>52.714285714285715</v>
      </c>
      <c r="V1279">
        <v>13.5723</v>
      </c>
      <c r="W1279">
        <v>13.999999999999998</v>
      </c>
      <c r="X1279">
        <v>14.93</v>
      </c>
      <c r="Y1279">
        <v>1219.3499999999999</v>
      </c>
      <c r="Z1279">
        <v>161.97</v>
      </c>
      <c r="AA1279">
        <v>176.64</v>
      </c>
      <c r="AB1279">
        <v>114.82</v>
      </c>
      <c r="AC1279">
        <v>340.28571428571428</v>
      </c>
      <c r="AD1279">
        <v>14.141999999999999</v>
      </c>
      <c r="AE1279">
        <v>118.24685030963057</v>
      </c>
      <c r="AF1279">
        <v>118.44117019004909</v>
      </c>
      <c r="AG1279">
        <v>121.52466367713002</v>
      </c>
      <c r="AH1279">
        <v>344.36</v>
      </c>
      <c r="AI1279" t="e">
        <v>#N/A</v>
      </c>
      <c r="AJ1279" t="e">
        <v>#N/A</v>
      </c>
      <c r="AK1279">
        <v>10.696134956224641</v>
      </c>
    </row>
    <row r="1280" spans="8:37" x14ac:dyDescent="0.25">
      <c r="H1280" s="15">
        <v>45644</v>
      </c>
      <c r="I1280">
        <v>120.783</v>
      </c>
      <c r="J1280">
        <v>10.01</v>
      </c>
      <c r="K1280">
        <v>117.94</v>
      </c>
      <c r="L1280">
        <v>103.22837272563964</v>
      </c>
      <c r="M1280">
        <v>8.5516804817751773</v>
      </c>
      <c r="N1280">
        <v>94.825775656324566</v>
      </c>
      <c r="O1280">
        <v>74.989999999999995</v>
      </c>
      <c r="P1280">
        <v>154.63999999999999</v>
      </c>
      <c r="Q1280">
        <v>192.48</v>
      </c>
      <c r="R1280">
        <v>336.20328311990488</v>
      </c>
      <c r="S1280">
        <v>45.94</v>
      </c>
      <c r="T1280">
        <v>23.264916467780427</v>
      </c>
      <c r="U1280">
        <v>52.754176610978512</v>
      </c>
      <c r="V1280">
        <v>13.5686</v>
      </c>
      <c r="W1280">
        <v>12.467780429594271</v>
      </c>
      <c r="X1280">
        <v>14.522</v>
      </c>
      <c r="Y1280">
        <v>1211.45</v>
      </c>
      <c r="Z1280">
        <v>162.49</v>
      </c>
      <c r="AA1280">
        <v>176.98</v>
      </c>
      <c r="AB1280">
        <v>114.55</v>
      </c>
      <c r="AC1280">
        <v>331.8472553699284</v>
      </c>
      <c r="AD1280">
        <v>14.03</v>
      </c>
      <c r="AE1280">
        <v>117.95236995406367</v>
      </c>
      <c r="AF1280">
        <v>118.14377122522475</v>
      </c>
      <c r="AG1280">
        <v>120.35825185413297</v>
      </c>
      <c r="AH1280">
        <v>340.51</v>
      </c>
      <c r="AI1280" t="e">
        <v>#N/A</v>
      </c>
      <c r="AJ1280" t="e">
        <v>#N/A</v>
      </c>
      <c r="AK1280">
        <v>10.697085568130296</v>
      </c>
    </row>
    <row r="1281" spans="8:37" x14ac:dyDescent="0.25">
      <c r="H1281" s="15">
        <v>45645</v>
      </c>
      <c r="I1281">
        <v>120.456</v>
      </c>
      <c r="J1281">
        <v>9.9499999999999993</v>
      </c>
      <c r="K1281">
        <v>117.94</v>
      </c>
      <c r="L1281">
        <v>103.41587828018719</v>
      </c>
      <c r="M1281">
        <v>8.5236828154868256</v>
      </c>
      <c r="N1281">
        <v>95.67651032619186</v>
      </c>
      <c r="O1281">
        <v>73.88</v>
      </c>
      <c r="P1281">
        <v>154.83000000000001</v>
      </c>
      <c r="Q1281">
        <v>187.37</v>
      </c>
      <c r="R1281">
        <v>324.25957975537892</v>
      </c>
      <c r="S1281">
        <v>45.87</v>
      </c>
      <c r="T1281">
        <v>23.952904844624591</v>
      </c>
      <c r="U1281">
        <v>51.930129318664349</v>
      </c>
      <c r="V1281">
        <v>13.194100000000001</v>
      </c>
      <c r="W1281">
        <v>12.603744450878208</v>
      </c>
      <c r="X1281">
        <v>14.496</v>
      </c>
      <c r="Y1281">
        <v>1210.76</v>
      </c>
      <c r="Z1281">
        <v>160.55000000000001</v>
      </c>
      <c r="AA1281">
        <v>176.39</v>
      </c>
      <c r="AB1281">
        <v>114.85</v>
      </c>
      <c r="AC1281">
        <v>359.15846361706235</v>
      </c>
      <c r="AD1281">
        <v>14.044</v>
      </c>
      <c r="AE1281">
        <v>119.42339881074422</v>
      </c>
      <c r="AF1281">
        <v>118.82043456555837</v>
      </c>
      <c r="AG1281">
        <v>120.08859068265747</v>
      </c>
      <c r="AH1281">
        <v>337.93</v>
      </c>
      <c r="AI1281" t="e">
        <v>#N/A</v>
      </c>
      <c r="AJ1281" t="e">
        <v>#N/A</v>
      </c>
      <c r="AK1281">
        <v>10.769670984298362</v>
      </c>
    </row>
    <row r="1282" spans="8:37" x14ac:dyDescent="0.25">
      <c r="H1282" s="15">
        <v>45646</v>
      </c>
      <c r="I1282">
        <v>120.84</v>
      </c>
      <c r="J1282">
        <v>9.9600000000000009</v>
      </c>
      <c r="K1282">
        <v>117.97</v>
      </c>
      <c r="L1282">
        <v>103.67731330300823</v>
      </c>
      <c r="M1282">
        <v>8.5301670086989994</v>
      </c>
      <c r="N1282">
        <v>94.994726244126952</v>
      </c>
      <c r="O1282">
        <v>73.739999999999995</v>
      </c>
      <c r="P1282">
        <v>156.26</v>
      </c>
      <c r="Q1282">
        <v>184.95</v>
      </c>
      <c r="R1282">
        <v>320.74631503608936</v>
      </c>
      <c r="S1282">
        <v>46.29</v>
      </c>
      <c r="T1282">
        <v>24.105858663342605</v>
      </c>
      <c r="U1282">
        <v>52.181417202032797</v>
      </c>
      <c r="V1282">
        <v>13.016299999999999</v>
      </c>
      <c r="W1282">
        <v>13.261098858951003</v>
      </c>
      <c r="X1282">
        <v>14.62</v>
      </c>
      <c r="Y1282">
        <v>1223.3800000000001</v>
      </c>
      <c r="Z1282">
        <v>160.15</v>
      </c>
      <c r="AA1282">
        <v>175.32</v>
      </c>
      <c r="AB1282">
        <v>114.68</v>
      </c>
      <c r="AC1282">
        <v>351.29926167417779</v>
      </c>
      <c r="AD1282">
        <v>13.936</v>
      </c>
      <c r="AE1282">
        <v>120.77418368703458</v>
      </c>
      <c r="AF1282">
        <v>118.94629075659907</v>
      </c>
      <c r="AG1282">
        <v>120.54851789315366</v>
      </c>
      <c r="AH1282">
        <v>339.53</v>
      </c>
      <c r="AI1282" t="e">
        <v>#N/A</v>
      </c>
      <c r="AJ1282" t="e">
        <v>#N/A</v>
      </c>
      <c r="AK1282">
        <v>10.756736174990801</v>
      </c>
    </row>
    <row r="1283" spans="8:37" x14ac:dyDescent="0.25">
      <c r="H1283" s="15">
        <v>45649</v>
      </c>
      <c r="I1283">
        <v>120.723</v>
      </c>
      <c r="J1283">
        <v>9.9600000000000009</v>
      </c>
      <c r="K1283">
        <v>117.98</v>
      </c>
      <c r="L1283">
        <v>103.15638649370705</v>
      </c>
      <c r="M1283">
        <v>8.4804282441394765</v>
      </c>
      <c r="N1283">
        <v>95.253894979803803</v>
      </c>
      <c r="O1283">
        <v>73.760000000000005</v>
      </c>
      <c r="P1283">
        <v>156.88</v>
      </c>
      <c r="Q1283">
        <v>188.12</v>
      </c>
      <c r="R1283">
        <v>326.12177677201817</v>
      </c>
      <c r="S1283">
        <v>46.44</v>
      </c>
      <c r="T1283">
        <v>24.572033083285245</v>
      </c>
      <c r="U1283">
        <v>51.990767455279858</v>
      </c>
      <c r="V1283">
        <v>13.2493</v>
      </c>
      <c r="W1283">
        <v>13.223696864781688</v>
      </c>
      <c r="X1283">
        <v>14.718</v>
      </c>
      <c r="Y1283">
        <v>1223.67</v>
      </c>
      <c r="Z1283">
        <v>160.03</v>
      </c>
      <c r="AA1283">
        <v>176.71</v>
      </c>
      <c r="AB1283">
        <v>115.07</v>
      </c>
      <c r="AC1283">
        <v>345.0375072129255</v>
      </c>
      <c r="AD1283">
        <v>13.97</v>
      </c>
      <c r="AE1283">
        <v>119.4881441065521</v>
      </c>
      <c r="AF1283">
        <v>118.84321615366767</v>
      </c>
      <c r="AG1283">
        <v>120.09777749485085</v>
      </c>
      <c r="AH1283">
        <v>340.2</v>
      </c>
      <c r="AI1283" t="e">
        <v>#N/A</v>
      </c>
      <c r="AJ1283" t="e">
        <v>#N/A</v>
      </c>
      <c r="AK1283">
        <v>10.69960073077289</v>
      </c>
    </row>
    <row r="1284" spans="8:37" x14ac:dyDescent="0.25">
      <c r="H1284" s="15">
        <v>45650</v>
      </c>
      <c r="I1284">
        <v>120.76300000000001</v>
      </c>
      <c r="J1284" t="e">
        <v>#N/A</v>
      </c>
      <c r="K1284">
        <v>118</v>
      </c>
      <c r="L1284" t="e">
        <v>#N/A</v>
      </c>
      <c r="M1284" t="e">
        <v>#N/A</v>
      </c>
      <c r="N1284">
        <v>95.312349600539036</v>
      </c>
      <c r="O1284">
        <v>74.459999999999994</v>
      </c>
      <c r="P1284" t="e">
        <v>#N/A</v>
      </c>
      <c r="Q1284" t="e">
        <v>#N/A</v>
      </c>
      <c r="R1284" t="e">
        <v>#N/A</v>
      </c>
      <c r="S1284">
        <v>46.59</v>
      </c>
      <c r="T1284">
        <v>24.843584560592934</v>
      </c>
      <c r="U1284">
        <v>52.237943979208787</v>
      </c>
      <c r="V1284">
        <v>13.3123</v>
      </c>
      <c r="W1284">
        <v>13.533545095774379</v>
      </c>
      <c r="X1284" t="e">
        <v>#N/A</v>
      </c>
      <c r="Y1284" t="e">
        <v>#N/A</v>
      </c>
      <c r="Z1284" t="e">
        <v>#N/A</v>
      </c>
      <c r="AA1284">
        <v>177.38</v>
      </c>
      <c r="AB1284" t="e">
        <v>#N/A</v>
      </c>
      <c r="AC1284">
        <v>348.08932524785831</v>
      </c>
      <c r="AD1284" t="e">
        <v>#N/A</v>
      </c>
      <c r="AE1284" t="e">
        <v>#N/A</v>
      </c>
      <c r="AF1284">
        <v>119.29611796990521</v>
      </c>
      <c r="AG1284" t="e">
        <v>#N/A</v>
      </c>
      <c r="AH1284">
        <v>342.24</v>
      </c>
      <c r="AI1284" t="e">
        <v>#N/A</v>
      </c>
      <c r="AJ1284" t="e">
        <v>#N/A</v>
      </c>
      <c r="AK1284" t="e">
        <v>#N/A</v>
      </c>
    </row>
    <row r="1285" spans="8:37" x14ac:dyDescent="0.25">
      <c r="H1285" s="15">
        <v>45651</v>
      </c>
      <c r="I1285" t="e">
        <v>#N/A</v>
      </c>
      <c r="J1285" t="e">
        <v>#N/A</v>
      </c>
      <c r="K1285" t="e">
        <v>#N/A</v>
      </c>
      <c r="L1285" t="e">
        <v>#N/A</v>
      </c>
      <c r="M1285" t="e">
        <v>#N/A</v>
      </c>
      <c r="N1285" t="e">
        <v>#N/A</v>
      </c>
      <c r="O1285" t="e">
        <v>#N/A</v>
      </c>
      <c r="P1285" t="e">
        <v>#N/A</v>
      </c>
      <c r="Q1285" t="e">
        <v>#N/A</v>
      </c>
      <c r="R1285" t="e">
        <v>#N/A</v>
      </c>
      <c r="S1285" t="e">
        <v>#N/A</v>
      </c>
      <c r="T1285" t="e">
        <v>#N/A</v>
      </c>
      <c r="U1285" t="e">
        <v>#N/A</v>
      </c>
      <c r="V1285" t="e">
        <v>#N/A</v>
      </c>
      <c r="W1285" t="e">
        <v>#N/A</v>
      </c>
      <c r="X1285" t="e">
        <v>#N/A</v>
      </c>
      <c r="Y1285" t="e">
        <v>#N/A</v>
      </c>
      <c r="Z1285" t="e">
        <v>#N/A</v>
      </c>
      <c r="AA1285" t="e">
        <v>#N/A</v>
      </c>
      <c r="AB1285" t="e">
        <v>#N/A</v>
      </c>
      <c r="AC1285" t="e">
        <v>#N/A</v>
      </c>
      <c r="AD1285" t="e">
        <v>#N/A</v>
      </c>
      <c r="AE1285" t="e">
        <v>#N/A</v>
      </c>
      <c r="AF1285" t="e">
        <v>#N/A</v>
      </c>
      <c r="AG1285" t="e">
        <v>#N/A</v>
      </c>
      <c r="AH1285" t="e">
        <v>#N/A</v>
      </c>
      <c r="AI1285" t="e">
        <v>#N/A</v>
      </c>
      <c r="AJ1285" t="e">
        <v>#N/A</v>
      </c>
      <c r="AK1285" t="e">
        <v>#N/A</v>
      </c>
    </row>
    <row r="1286" spans="8:37" x14ac:dyDescent="0.25">
      <c r="H1286" s="15">
        <v>45652</v>
      </c>
      <c r="I1286" t="e">
        <v>#N/A</v>
      </c>
      <c r="J1286" t="e">
        <v>#N/A</v>
      </c>
      <c r="K1286" t="e">
        <v>#N/A</v>
      </c>
      <c r="L1286" t="e">
        <v>#N/A</v>
      </c>
      <c r="M1286" t="e">
        <v>#N/A</v>
      </c>
      <c r="N1286" t="e">
        <v>#N/A</v>
      </c>
      <c r="O1286">
        <v>74.39</v>
      </c>
      <c r="P1286" t="e">
        <v>#N/A</v>
      </c>
      <c r="Q1286" t="e">
        <v>#N/A</v>
      </c>
      <c r="R1286" t="e">
        <v>#N/A</v>
      </c>
      <c r="S1286" t="e">
        <v>#N/A</v>
      </c>
      <c r="T1286">
        <v>24.807913945447559</v>
      </c>
      <c r="U1286" t="e">
        <v>#N/A</v>
      </c>
      <c r="V1286" t="e">
        <v>#N/A</v>
      </c>
      <c r="W1286">
        <v>13.484441029581253</v>
      </c>
      <c r="X1286" t="e">
        <v>#N/A</v>
      </c>
      <c r="Y1286" t="e">
        <v>#N/A</v>
      </c>
      <c r="Z1286" t="e">
        <v>#N/A</v>
      </c>
      <c r="AA1286" t="e">
        <v>#N/A</v>
      </c>
      <c r="AB1286" t="e">
        <v>#N/A</v>
      </c>
      <c r="AC1286">
        <v>346.16788321167888</v>
      </c>
      <c r="AD1286" t="e">
        <v>#N/A</v>
      </c>
      <c r="AE1286" t="e">
        <v>#N/A</v>
      </c>
      <c r="AF1286" t="e">
        <v>#N/A</v>
      </c>
      <c r="AG1286" t="e">
        <v>#N/A</v>
      </c>
      <c r="AH1286" t="e">
        <v>#N/A</v>
      </c>
      <c r="AI1286" t="e">
        <v>#N/A</v>
      </c>
      <c r="AJ1286" t="e">
        <v>#N/A</v>
      </c>
      <c r="AK1286" t="e">
        <v>#N/A</v>
      </c>
    </row>
    <row r="1287" spans="8:37" x14ac:dyDescent="0.25">
      <c r="H1287" s="15">
        <v>45653</v>
      </c>
      <c r="I1287" t="e">
        <v>#N/A</v>
      </c>
      <c r="J1287">
        <v>9.94</v>
      </c>
      <c r="K1287">
        <v>117.99</v>
      </c>
      <c r="L1287">
        <v>102.48783259986139</v>
      </c>
      <c r="M1287">
        <v>8.4217569080892325</v>
      </c>
      <c r="N1287">
        <v>95.249976009979846</v>
      </c>
      <c r="O1287">
        <v>73.48</v>
      </c>
      <c r="P1287">
        <v>156.82</v>
      </c>
      <c r="Q1287">
        <v>188.87</v>
      </c>
      <c r="R1287">
        <v>324.56961010800501</v>
      </c>
      <c r="S1287" t="e">
        <v>#N/A</v>
      </c>
      <c r="T1287">
        <v>24.54658861913444</v>
      </c>
      <c r="U1287">
        <v>52.1543038096152</v>
      </c>
      <c r="V1287">
        <v>13.396100000000001</v>
      </c>
      <c r="W1287">
        <v>13.098551002782843</v>
      </c>
      <c r="X1287">
        <v>14.714</v>
      </c>
      <c r="Y1287">
        <v>1225.3900000000001</v>
      </c>
      <c r="Z1287">
        <v>161.4</v>
      </c>
      <c r="AA1287">
        <v>177.09</v>
      </c>
      <c r="AB1287">
        <v>115.22</v>
      </c>
      <c r="AC1287">
        <v>341.79061510411668</v>
      </c>
      <c r="AD1287">
        <v>14.093999999999999</v>
      </c>
      <c r="AE1287">
        <v>117.93542811517244</v>
      </c>
      <c r="AF1287" t="e">
        <v>#N/A</v>
      </c>
      <c r="AG1287">
        <v>119.46636669342763</v>
      </c>
      <c r="AH1287">
        <v>340.74</v>
      </c>
      <c r="AI1287" t="e">
        <v>#N/A</v>
      </c>
      <c r="AJ1287" t="e">
        <v>#N/A</v>
      </c>
      <c r="AK1287">
        <v>10.761222422985444</v>
      </c>
    </row>
    <row r="1288" spans="8:37" x14ac:dyDescent="0.25">
      <c r="H1288" s="15">
        <v>45656</v>
      </c>
      <c r="I1288">
        <v>120.816</v>
      </c>
      <c r="J1288">
        <v>9.83</v>
      </c>
      <c r="K1288">
        <v>117.99</v>
      </c>
      <c r="L1288">
        <v>102.56590797657904</v>
      </c>
      <c r="M1288">
        <v>8.4231813450928339</v>
      </c>
      <c r="N1288">
        <v>95.564748893592451</v>
      </c>
      <c r="O1288">
        <v>73.14</v>
      </c>
      <c r="P1288">
        <v>155.28</v>
      </c>
      <c r="Q1288">
        <v>185.25</v>
      </c>
      <c r="R1288">
        <v>318.05104493390212</v>
      </c>
      <c r="S1288">
        <v>45.7</v>
      </c>
      <c r="T1288">
        <v>24.475659034058108</v>
      </c>
      <c r="U1288">
        <v>51.789493938810843</v>
      </c>
      <c r="V1288">
        <v>13.3414</v>
      </c>
      <c r="W1288">
        <v>13.065229940350202</v>
      </c>
      <c r="X1288">
        <v>14.628</v>
      </c>
      <c r="Y1288">
        <v>1222.5899999999999</v>
      </c>
      <c r="Z1288">
        <v>161.16999999999999</v>
      </c>
      <c r="AA1288">
        <v>176.96</v>
      </c>
      <c r="AB1288">
        <v>115.12</v>
      </c>
      <c r="AC1288">
        <v>339.12834327496631</v>
      </c>
      <c r="AD1288">
        <v>14.231999999999999</v>
      </c>
      <c r="AE1288">
        <v>117.78762838516658</v>
      </c>
      <c r="AF1288">
        <v>118.6826485376827</v>
      </c>
      <c r="AG1288">
        <v>118.57422566885057</v>
      </c>
      <c r="AH1288">
        <v>338.96</v>
      </c>
      <c r="AI1288" t="e">
        <v>#N/A</v>
      </c>
      <c r="AJ1288" t="e">
        <v>#N/A</v>
      </c>
      <c r="AK1288">
        <v>10.629693022756662</v>
      </c>
    </row>
    <row r="1289" spans="8:37" x14ac:dyDescent="0.25">
      <c r="H1289" s="15">
        <v>45657</v>
      </c>
      <c r="I1289">
        <v>121.017</v>
      </c>
      <c r="J1289">
        <v>9.82</v>
      </c>
      <c r="K1289">
        <v>118.01</v>
      </c>
      <c r="L1289">
        <v>102.75873022908299</v>
      </c>
      <c r="M1289">
        <v>8.4368813281000676</v>
      </c>
      <c r="N1289">
        <v>96.00927625857571</v>
      </c>
      <c r="O1289">
        <v>73.41</v>
      </c>
      <c r="P1289">
        <v>154.85</v>
      </c>
      <c r="Q1289">
        <v>187.23</v>
      </c>
      <c r="R1289">
        <v>320.69792656640163</v>
      </c>
      <c r="S1289">
        <v>46</v>
      </c>
      <c r="T1289">
        <v>24.495120301478408</v>
      </c>
      <c r="U1289">
        <v>52.212774181080299</v>
      </c>
      <c r="V1289">
        <v>13.252599999999999</v>
      </c>
      <c r="W1289">
        <v>12.851483235095181</v>
      </c>
      <c r="X1289" t="e">
        <v>#N/A</v>
      </c>
      <c r="Y1289">
        <v>1223.55</v>
      </c>
      <c r="Z1289">
        <v>162.13999999999999</v>
      </c>
      <c r="AA1289">
        <v>176.53</v>
      </c>
      <c r="AB1289">
        <v>114.79</v>
      </c>
      <c r="AC1289">
        <v>339.92656295294233</v>
      </c>
      <c r="AD1289" t="e">
        <v>#N/A</v>
      </c>
      <c r="AE1289">
        <v>118.19276366933266</v>
      </c>
      <c r="AF1289">
        <v>118.8974071270875</v>
      </c>
      <c r="AG1289">
        <v>118.67175091403006</v>
      </c>
      <c r="AH1289">
        <v>339.02</v>
      </c>
      <c r="AI1289" t="e">
        <v>#N/A</v>
      </c>
      <c r="AJ1289">
        <v>117.51</v>
      </c>
      <c r="AK1289" t="e">
        <v>#N/A</v>
      </c>
    </row>
    <row r="1290" spans="8:37" x14ac:dyDescent="0.25">
      <c r="H1290" s="15">
        <v>45658</v>
      </c>
      <c r="I1290" t="e">
        <v>#N/A</v>
      </c>
      <c r="J1290" t="e">
        <v>#N/A</v>
      </c>
      <c r="K1290" t="e">
        <v>#N/A</v>
      </c>
      <c r="L1290" t="e">
        <v>#N/A</v>
      </c>
      <c r="M1290" t="e">
        <v>#N/A</v>
      </c>
      <c r="N1290" t="e">
        <v>#N/A</v>
      </c>
      <c r="O1290" t="e">
        <v>#N/A</v>
      </c>
      <c r="P1290" t="e">
        <v>#N/A</v>
      </c>
      <c r="Q1290" t="e">
        <v>#N/A</v>
      </c>
      <c r="R1290" t="e">
        <v>#N/A</v>
      </c>
      <c r="S1290" t="e">
        <v>#N/A</v>
      </c>
      <c r="T1290" t="e">
        <v>#N/A</v>
      </c>
      <c r="U1290" t="e">
        <v>#N/A</v>
      </c>
      <c r="V1290" t="e">
        <v>#N/A</v>
      </c>
      <c r="W1290" t="e">
        <v>#N/A</v>
      </c>
      <c r="X1290" t="e">
        <v>#N/A</v>
      </c>
      <c r="Y1290" t="e">
        <v>#N/A</v>
      </c>
      <c r="Z1290" t="e">
        <v>#N/A</v>
      </c>
      <c r="AA1290" t="e">
        <v>#N/A</v>
      </c>
      <c r="AB1290" t="e">
        <v>#N/A</v>
      </c>
      <c r="AC1290" t="e">
        <v>#N/A</v>
      </c>
      <c r="AD1290" t="e">
        <v>#N/A</v>
      </c>
      <c r="AE1290" t="e">
        <v>#N/A</v>
      </c>
      <c r="AF1290" t="e">
        <v>#N/A</v>
      </c>
      <c r="AG1290" t="e">
        <v>#N/A</v>
      </c>
      <c r="AH1290" t="e">
        <v>#N/A</v>
      </c>
      <c r="AI1290" t="e">
        <v>#N/A</v>
      </c>
      <c r="AJ1290" t="e">
        <v>#N/A</v>
      </c>
      <c r="AK1290" t="e">
        <v>#N/A</v>
      </c>
    </row>
    <row r="1291" spans="8:37" x14ac:dyDescent="0.25">
      <c r="H1291" s="15">
        <v>45659</v>
      </c>
      <c r="I1291">
        <v>121.142</v>
      </c>
      <c r="J1291" t="e">
        <v>#N/A</v>
      </c>
      <c r="K1291">
        <v>118.03</v>
      </c>
      <c r="L1291">
        <v>103.18407873081875</v>
      </c>
      <c r="M1291">
        <v>8.4763841497125814</v>
      </c>
      <c r="N1291">
        <v>96.785192401363858</v>
      </c>
      <c r="O1291">
        <v>73.89</v>
      </c>
      <c r="P1291">
        <v>155.04</v>
      </c>
      <c r="Q1291">
        <v>189.43</v>
      </c>
      <c r="R1291">
        <v>322.46092319427328</v>
      </c>
      <c r="S1291">
        <v>47.02</v>
      </c>
      <c r="T1291">
        <v>24.45202143205066</v>
      </c>
      <c r="U1291">
        <v>52.698490014612766</v>
      </c>
      <c r="V1291">
        <v>13.330299999999999</v>
      </c>
      <c r="W1291">
        <v>12.907939600584511</v>
      </c>
      <c r="X1291">
        <v>14.465999999999999</v>
      </c>
      <c r="Y1291">
        <v>1221.43</v>
      </c>
      <c r="Z1291">
        <v>162.72999999999999</v>
      </c>
      <c r="AA1291">
        <v>177.44</v>
      </c>
      <c r="AB1291">
        <v>114.52</v>
      </c>
      <c r="AC1291">
        <v>339.8149050170482</v>
      </c>
      <c r="AD1291">
        <v>14.114000000000001</v>
      </c>
      <c r="AE1291">
        <v>118.84747313252727</v>
      </c>
      <c r="AF1291">
        <v>117.19464869259238</v>
      </c>
      <c r="AG1291">
        <v>119.50945708133841</v>
      </c>
      <c r="AH1291">
        <v>339.75</v>
      </c>
      <c r="AI1291" t="e">
        <v>#N/A</v>
      </c>
      <c r="AJ1291" t="e">
        <v>#N/A</v>
      </c>
      <c r="AK1291" t="e">
        <v>#N/A</v>
      </c>
    </row>
    <row r="1292" spans="8:37" x14ac:dyDescent="0.25">
      <c r="H1292" s="15">
        <v>45660</v>
      </c>
      <c r="I1292">
        <v>121.03700000000001</v>
      </c>
      <c r="J1292">
        <v>9.83</v>
      </c>
      <c r="K1292">
        <v>118.04</v>
      </c>
      <c r="L1292">
        <v>103.10796122252145</v>
      </c>
      <c r="M1292">
        <v>8.4781335406470806</v>
      </c>
      <c r="N1292">
        <v>96.494464944649451</v>
      </c>
      <c r="O1292">
        <v>73.92</v>
      </c>
      <c r="P1292">
        <v>156.58000000000001</v>
      </c>
      <c r="Q1292">
        <v>188.95</v>
      </c>
      <c r="R1292">
        <v>322.63020367618805</v>
      </c>
      <c r="S1292">
        <v>47.3</v>
      </c>
      <c r="T1292">
        <v>24.40279665954554</v>
      </c>
      <c r="U1292">
        <v>52.932608273451152</v>
      </c>
      <c r="V1292">
        <v>13.303800000000001</v>
      </c>
      <c r="W1292">
        <v>16.01281802291707</v>
      </c>
      <c r="X1292">
        <v>14.64</v>
      </c>
      <c r="Y1292">
        <v>1229.93</v>
      </c>
      <c r="Z1292">
        <v>161.68</v>
      </c>
      <c r="AA1292">
        <v>178.02</v>
      </c>
      <c r="AB1292">
        <v>114.96</v>
      </c>
      <c r="AC1292">
        <v>343.6104097883084</v>
      </c>
      <c r="AD1292">
        <v>14.182</v>
      </c>
      <c r="AE1292">
        <v>118.93457940292298</v>
      </c>
      <c r="AF1292">
        <v>118.18489748911449</v>
      </c>
      <c r="AG1292">
        <v>119.9918231275247</v>
      </c>
      <c r="AH1292">
        <v>341.35</v>
      </c>
      <c r="AI1292" t="e">
        <v>#N/A</v>
      </c>
      <c r="AJ1292" t="e">
        <v>#N/A</v>
      </c>
      <c r="AK1292">
        <v>10.68136538733982</v>
      </c>
    </row>
    <row r="1293" spans="8:37" x14ac:dyDescent="0.25">
      <c r="H1293" s="15">
        <v>45663</v>
      </c>
      <c r="I1293">
        <v>120.554</v>
      </c>
      <c r="J1293" t="e">
        <v>#N/A</v>
      </c>
      <c r="K1293">
        <v>118.02</v>
      </c>
      <c r="L1293">
        <v>102.82456612633366</v>
      </c>
      <c r="M1293">
        <v>8.4328709777449138</v>
      </c>
      <c r="N1293">
        <v>95.668078552175587</v>
      </c>
      <c r="O1293">
        <v>74.7</v>
      </c>
      <c r="P1293">
        <v>157.16999999999999</v>
      </c>
      <c r="Q1293">
        <v>193.19</v>
      </c>
      <c r="R1293">
        <v>333.44507447326902</v>
      </c>
      <c r="S1293">
        <v>46.61</v>
      </c>
      <c r="T1293">
        <v>24.624566807855217</v>
      </c>
      <c r="U1293">
        <v>53.090103966114746</v>
      </c>
      <c r="V1293">
        <v>13.441000000000001</v>
      </c>
      <c r="W1293">
        <v>15.128032345013478</v>
      </c>
      <c r="X1293">
        <v>14.715999999999999</v>
      </c>
      <c r="Y1293">
        <v>1232.0999999999999</v>
      </c>
      <c r="Z1293">
        <v>163.32</v>
      </c>
      <c r="AA1293">
        <v>178.17</v>
      </c>
      <c r="AB1293">
        <v>114.28</v>
      </c>
      <c r="AC1293">
        <v>338.20754716981133</v>
      </c>
      <c r="AD1293">
        <v>14.404</v>
      </c>
      <c r="AE1293">
        <v>118.19074766323293</v>
      </c>
      <c r="AF1293">
        <v>118.35899829960368</v>
      </c>
      <c r="AG1293">
        <v>119.95844422257132</v>
      </c>
      <c r="AH1293">
        <v>343.61</v>
      </c>
      <c r="AI1293" t="e">
        <v>#N/A</v>
      </c>
      <c r="AJ1293" t="e">
        <v>#N/A</v>
      </c>
      <c r="AK1293">
        <v>10.641320311727965</v>
      </c>
    </row>
    <row r="1294" spans="8:37" x14ac:dyDescent="0.25">
      <c r="H1294" s="15">
        <v>45664</v>
      </c>
      <c r="I1294">
        <v>120.506</v>
      </c>
      <c r="J1294">
        <v>9.85</v>
      </c>
      <c r="K1294">
        <v>118.02</v>
      </c>
      <c r="L1294">
        <v>102.58166114526793</v>
      </c>
      <c r="M1294">
        <v>8.40825273502562</v>
      </c>
      <c r="N1294">
        <v>95.693064531687085</v>
      </c>
      <c r="O1294">
        <v>74.17</v>
      </c>
      <c r="P1294">
        <v>155.5</v>
      </c>
      <c r="Q1294">
        <v>192.32</v>
      </c>
      <c r="R1294">
        <v>334.33629261374205</v>
      </c>
      <c r="S1294">
        <v>47.12</v>
      </c>
      <c r="T1294">
        <v>24.857721616668275</v>
      </c>
      <c r="U1294">
        <v>52.025658338960163</v>
      </c>
      <c r="V1294">
        <v>13.405200000000001</v>
      </c>
      <c r="W1294">
        <v>14.420758174978296</v>
      </c>
      <c r="X1294">
        <v>14.561999999999999</v>
      </c>
      <c r="Y1294">
        <v>1231.57</v>
      </c>
      <c r="Z1294">
        <v>163.83000000000001</v>
      </c>
      <c r="AA1294">
        <v>177.73</v>
      </c>
      <c r="AB1294">
        <v>113.63</v>
      </c>
      <c r="AC1294">
        <v>343.7735121057201</v>
      </c>
      <c r="AD1294">
        <v>14.497999999999999</v>
      </c>
      <c r="AE1294">
        <v>118.33238864395082</v>
      </c>
      <c r="AF1294">
        <v>116.84446566836672</v>
      </c>
      <c r="AG1294">
        <v>119.35267868435132</v>
      </c>
      <c r="AH1294">
        <v>342.54</v>
      </c>
      <c r="AI1294" t="e">
        <v>#N/A</v>
      </c>
      <c r="AJ1294" t="e">
        <v>#N/A</v>
      </c>
      <c r="AK1294">
        <v>10.56637873089778</v>
      </c>
    </row>
    <row r="1295" spans="8:37" x14ac:dyDescent="0.25">
      <c r="H1295" s="15">
        <v>45665</v>
      </c>
      <c r="I1295">
        <v>120.40600000000001</v>
      </c>
      <c r="J1295">
        <v>9.83</v>
      </c>
      <c r="K1295">
        <v>118.02</v>
      </c>
      <c r="L1295">
        <v>102.78926882162307</v>
      </c>
      <c r="M1295">
        <v>8.4238876598124612</v>
      </c>
      <c r="N1295">
        <v>96.254608965651087</v>
      </c>
      <c r="O1295">
        <v>74.03</v>
      </c>
      <c r="P1295">
        <v>155.82</v>
      </c>
      <c r="Q1295">
        <v>189.84</v>
      </c>
      <c r="R1295">
        <v>327.4099522577535</v>
      </c>
      <c r="S1295">
        <v>46.99</v>
      </c>
      <c r="T1295">
        <v>25.004851542790608</v>
      </c>
      <c r="U1295">
        <v>51.630118377644095</v>
      </c>
      <c r="V1295">
        <v>13.338200000000001</v>
      </c>
      <c r="W1295">
        <v>13.788084610906269</v>
      </c>
      <c r="X1295">
        <v>14.582000000000001</v>
      </c>
      <c r="Y1295">
        <v>1232.97</v>
      </c>
      <c r="Z1295">
        <v>162.99</v>
      </c>
      <c r="AA1295">
        <v>176.52</v>
      </c>
      <c r="AB1295">
        <v>113.1</v>
      </c>
      <c r="AC1295">
        <v>347.10848049679799</v>
      </c>
      <c r="AD1295">
        <v>14.603999999999999</v>
      </c>
      <c r="AE1295">
        <v>118.56370150192184</v>
      </c>
      <c r="AF1295">
        <v>117.01499707885608</v>
      </c>
      <c r="AG1295">
        <v>119.19169848447086</v>
      </c>
      <c r="AH1295">
        <v>341.79</v>
      </c>
      <c r="AI1295" t="e">
        <v>#N/A</v>
      </c>
      <c r="AJ1295" t="e">
        <v>#N/A</v>
      </c>
      <c r="AK1295">
        <v>10.678077506663795</v>
      </c>
    </row>
    <row r="1296" spans="8:37" x14ac:dyDescent="0.25">
      <c r="H1296" s="15">
        <v>45666</v>
      </c>
      <c r="I1296">
        <v>120.25</v>
      </c>
      <c r="J1296" t="e">
        <v>#N/A</v>
      </c>
      <c r="K1296">
        <v>118.05</v>
      </c>
      <c r="L1296">
        <v>102.71255745553512</v>
      </c>
      <c r="M1296">
        <v>8.3695890856080819</v>
      </c>
      <c r="N1296">
        <v>96.552393901136256</v>
      </c>
      <c r="O1296">
        <v>74.180000000000007</v>
      </c>
      <c r="P1296">
        <v>155.79</v>
      </c>
      <c r="Q1296" t="e">
        <v>#N/A</v>
      </c>
      <c r="R1296" t="e">
        <v>#N/A</v>
      </c>
      <c r="S1296" t="e">
        <v>#N/A</v>
      </c>
      <c r="T1296" t="e">
        <v>#N/A</v>
      </c>
      <c r="U1296">
        <v>51.927745945420995</v>
      </c>
      <c r="V1296">
        <v>13.2988</v>
      </c>
      <c r="W1296" t="e">
        <v>#N/A</v>
      </c>
      <c r="X1296">
        <v>14.561999999999999</v>
      </c>
      <c r="Y1296">
        <v>1232.21</v>
      </c>
      <c r="Z1296">
        <v>163.44</v>
      </c>
      <c r="AA1296">
        <v>176.5</v>
      </c>
      <c r="AB1296">
        <v>113.52</v>
      </c>
      <c r="AC1296" t="e">
        <v>#N/A</v>
      </c>
      <c r="AD1296">
        <v>14.72</v>
      </c>
      <c r="AE1296">
        <v>118.63071615785361</v>
      </c>
      <c r="AF1296">
        <v>117.16126581240563</v>
      </c>
      <c r="AG1296" t="e">
        <v>#N/A</v>
      </c>
      <c r="AH1296">
        <v>342.19</v>
      </c>
      <c r="AI1296" t="e">
        <v>#N/A</v>
      </c>
      <c r="AJ1296" t="e">
        <v>#N/A</v>
      </c>
      <c r="AK1296">
        <v>10.670273761153075</v>
      </c>
    </row>
    <row r="1297" spans="1:37" x14ac:dyDescent="0.25">
      <c r="H1297" s="15">
        <v>45667</v>
      </c>
      <c r="I1297">
        <v>120.123</v>
      </c>
      <c r="J1297">
        <v>9.81</v>
      </c>
      <c r="K1297">
        <v>118.04</v>
      </c>
      <c r="L1297">
        <v>102.61415825105429</v>
      </c>
      <c r="M1297">
        <v>8.4200055540512224</v>
      </c>
      <c r="N1297">
        <v>96.769155685700341</v>
      </c>
      <c r="O1297">
        <v>73.23</v>
      </c>
      <c r="P1297">
        <v>154.69999999999999</v>
      </c>
      <c r="Q1297">
        <v>188.18</v>
      </c>
      <c r="R1297">
        <v>323.050883469562</v>
      </c>
      <c r="S1297">
        <v>46.11</v>
      </c>
      <c r="T1297">
        <v>25.592972181551975</v>
      </c>
      <c r="U1297">
        <v>51.107857491459249</v>
      </c>
      <c r="V1297">
        <v>13.335900000000001</v>
      </c>
      <c r="W1297">
        <v>13.518789653489508</v>
      </c>
      <c r="X1297">
        <v>14.368</v>
      </c>
      <c r="Y1297">
        <v>1224.48</v>
      </c>
      <c r="Z1297">
        <v>162.37</v>
      </c>
      <c r="AA1297">
        <v>175.65</v>
      </c>
      <c r="AB1297">
        <v>112.77</v>
      </c>
      <c r="AC1297">
        <v>341.42508540751589</v>
      </c>
      <c r="AD1297">
        <v>14.654</v>
      </c>
      <c r="AE1297">
        <v>118.90888187576765</v>
      </c>
      <c r="AF1297">
        <v>117.10155207242526</v>
      </c>
      <c r="AG1297">
        <v>118.44027544473013</v>
      </c>
      <c r="AH1297">
        <v>339.45</v>
      </c>
      <c r="AI1297" t="e">
        <v>#N/A</v>
      </c>
      <c r="AJ1297" t="e">
        <v>#N/A</v>
      </c>
      <c r="AK1297">
        <v>10.748127504614843</v>
      </c>
    </row>
    <row r="1298" spans="1:37" x14ac:dyDescent="0.25">
      <c r="H1298" s="15">
        <v>45670</v>
      </c>
      <c r="I1298">
        <v>120.09099999999999</v>
      </c>
      <c r="J1298">
        <v>9.7899999999999991</v>
      </c>
      <c r="K1298">
        <v>118.03</v>
      </c>
      <c r="L1298">
        <v>102.71560755237445</v>
      </c>
      <c r="M1298">
        <v>8.4007682931349539</v>
      </c>
      <c r="N1298">
        <v>96.985711489528271</v>
      </c>
      <c r="O1298">
        <v>72.56</v>
      </c>
      <c r="P1298">
        <v>153.76</v>
      </c>
      <c r="Q1298">
        <v>187.22</v>
      </c>
      <c r="R1298">
        <v>319.99780373185257</v>
      </c>
      <c r="S1298">
        <v>46.53</v>
      </c>
      <c r="T1298">
        <v>25.08318653356821</v>
      </c>
      <c r="U1298">
        <v>51.223331376003131</v>
      </c>
      <c r="V1298">
        <v>13.158099999999999</v>
      </c>
      <c r="W1298">
        <v>13.202192209825798</v>
      </c>
      <c r="X1298">
        <v>14.382</v>
      </c>
      <c r="Y1298">
        <v>1229.27</v>
      </c>
      <c r="Z1298">
        <v>161.91</v>
      </c>
      <c r="AA1298">
        <v>172.59</v>
      </c>
      <c r="AB1298">
        <v>112.29</v>
      </c>
      <c r="AC1298">
        <v>341.69113329418673</v>
      </c>
      <c r="AD1298">
        <v>14.842000000000001</v>
      </c>
      <c r="AE1298">
        <v>118.76558731725056</v>
      </c>
      <c r="AF1298">
        <v>116.55738292994489</v>
      </c>
      <c r="AG1298">
        <v>118.30732096274215</v>
      </c>
      <c r="AH1298">
        <v>339.04</v>
      </c>
      <c r="AI1298" t="e">
        <v>#N/A</v>
      </c>
      <c r="AJ1298" t="e">
        <v>#N/A</v>
      </c>
      <c r="AK1298">
        <v>10.67014591008895</v>
      </c>
    </row>
    <row r="1299" spans="1:37" x14ac:dyDescent="0.25">
      <c r="H1299" s="15">
        <v>45671</v>
      </c>
      <c r="I1299">
        <v>119.499</v>
      </c>
      <c r="J1299">
        <v>9.8000000000000007</v>
      </c>
      <c r="K1299">
        <v>118.03</v>
      </c>
      <c r="L1299">
        <v>102.51736106680497</v>
      </c>
      <c r="M1299">
        <v>8.3807756586248665</v>
      </c>
      <c r="N1299">
        <v>96.257776049766719</v>
      </c>
      <c r="O1299">
        <v>72.67</v>
      </c>
      <c r="P1299">
        <v>154.66999999999999</v>
      </c>
      <c r="Q1299">
        <v>188.36</v>
      </c>
      <c r="R1299">
        <v>321.30117020999683</v>
      </c>
      <c r="S1299">
        <v>45.3</v>
      </c>
      <c r="T1299">
        <v>25.417962674961121</v>
      </c>
      <c r="U1299">
        <v>51.40940902021773</v>
      </c>
      <c r="V1299">
        <v>13.3347</v>
      </c>
      <c r="W1299">
        <v>12.966562986003112</v>
      </c>
      <c r="X1299">
        <v>14.388</v>
      </c>
      <c r="Y1299">
        <v>1236.23</v>
      </c>
      <c r="Z1299">
        <v>162.32</v>
      </c>
      <c r="AA1299">
        <v>173.44</v>
      </c>
      <c r="AB1299">
        <v>112.78</v>
      </c>
      <c r="AC1299">
        <v>339.22045101088651</v>
      </c>
      <c r="AD1299">
        <v>15.036</v>
      </c>
      <c r="AE1299">
        <v>118.06350585258122</v>
      </c>
      <c r="AF1299">
        <v>115.76454791640829</v>
      </c>
      <c r="AG1299">
        <v>118.47821149324146</v>
      </c>
      <c r="AH1299">
        <v>341</v>
      </c>
      <c r="AI1299" t="e">
        <v>#N/A</v>
      </c>
      <c r="AJ1299" t="e">
        <v>#N/A</v>
      </c>
      <c r="AK1299">
        <v>10.680265268696081</v>
      </c>
    </row>
    <row r="1300" spans="1:37" x14ac:dyDescent="0.25">
      <c r="H1300" s="15">
        <v>45672</v>
      </c>
      <c r="I1300">
        <v>120.09099999999999</v>
      </c>
      <c r="J1300">
        <v>9.85</v>
      </c>
      <c r="K1300">
        <v>118.08</v>
      </c>
      <c r="L1300">
        <v>103.0754779743323</v>
      </c>
      <c r="M1300">
        <v>8.4007419560508136</v>
      </c>
      <c r="N1300">
        <v>96.655648454209611</v>
      </c>
      <c r="O1300">
        <v>73.91</v>
      </c>
      <c r="P1300">
        <v>156.69</v>
      </c>
      <c r="Q1300">
        <v>191.88</v>
      </c>
      <c r="R1300">
        <v>328.23167389657226</v>
      </c>
      <c r="S1300">
        <v>46.19</v>
      </c>
      <c r="T1300">
        <v>25.306241493291854</v>
      </c>
      <c r="U1300">
        <v>52.498541707174802</v>
      </c>
      <c r="V1300">
        <v>13.461</v>
      </c>
      <c r="W1300">
        <v>13.552401322185496</v>
      </c>
      <c r="X1300">
        <v>14.664</v>
      </c>
      <c r="Y1300">
        <v>1240.82</v>
      </c>
      <c r="Z1300">
        <v>165.13</v>
      </c>
      <c r="AA1300">
        <v>174.28</v>
      </c>
      <c r="AB1300">
        <v>112.53</v>
      </c>
      <c r="AC1300">
        <v>340.00583317130082</v>
      </c>
      <c r="AD1300">
        <v>14.972</v>
      </c>
      <c r="AE1300">
        <v>118.54584978475528</v>
      </c>
      <c r="AF1300">
        <v>115.81590943224843</v>
      </c>
      <c r="AG1300">
        <v>119.28050611986826</v>
      </c>
      <c r="AH1300">
        <v>344.64</v>
      </c>
      <c r="AI1300" t="e">
        <v>#N/A</v>
      </c>
      <c r="AJ1300" t="e">
        <v>#N/A</v>
      </c>
      <c r="AK1300">
        <v>10.76644182704729</v>
      </c>
    </row>
    <row r="1301" spans="1:37" x14ac:dyDescent="0.25">
      <c r="H1301" s="15">
        <v>45673</v>
      </c>
      <c r="I1301">
        <v>120.304</v>
      </c>
      <c r="J1301">
        <v>9.8699999999999992</v>
      </c>
      <c r="K1301">
        <v>118.12</v>
      </c>
      <c r="L1301">
        <v>103.33132317731706</v>
      </c>
      <c r="M1301">
        <v>8.4261086098564792</v>
      </c>
      <c r="N1301">
        <v>96.610663299990293</v>
      </c>
      <c r="O1301">
        <v>74.48</v>
      </c>
      <c r="P1301">
        <v>157.88999999999999</v>
      </c>
      <c r="Q1301">
        <v>191.84</v>
      </c>
      <c r="R1301">
        <v>328.58763726010233</v>
      </c>
      <c r="S1301">
        <v>45.99</v>
      </c>
      <c r="T1301">
        <v>25.259784403224241</v>
      </c>
      <c r="U1301">
        <v>52.340487520637076</v>
      </c>
      <c r="V1301">
        <v>13.585000000000001</v>
      </c>
      <c r="W1301">
        <v>14.023501990871127</v>
      </c>
      <c r="X1301">
        <v>14.644</v>
      </c>
      <c r="Y1301">
        <v>1243.5899999999999</v>
      </c>
      <c r="Z1301">
        <v>165.61</v>
      </c>
      <c r="AA1301">
        <v>176.46</v>
      </c>
      <c r="AB1301">
        <v>112.61</v>
      </c>
      <c r="AC1301">
        <v>340.44867437117603</v>
      </c>
      <c r="AD1301">
        <v>14.996</v>
      </c>
      <c r="AE1301">
        <v>118.74786190146074</v>
      </c>
      <c r="AF1301">
        <v>115.61444507502519</v>
      </c>
      <c r="AG1301">
        <v>119.63276695962389</v>
      </c>
      <c r="AH1301">
        <v>345.44</v>
      </c>
      <c r="AI1301" t="e">
        <v>#N/A</v>
      </c>
      <c r="AJ1301" t="e">
        <v>#N/A</v>
      </c>
      <c r="AK1301">
        <v>10.874736859354458</v>
      </c>
    </row>
    <row r="1302" spans="1:37" x14ac:dyDescent="0.25">
      <c r="H1302" s="15">
        <v>45674</v>
      </c>
      <c r="I1302">
        <v>120.386</v>
      </c>
      <c r="J1302">
        <v>9.8699999999999992</v>
      </c>
      <c r="K1302">
        <v>118.15</v>
      </c>
      <c r="L1302">
        <v>103.01965517828434</v>
      </c>
      <c r="M1302">
        <v>8.4052256443611988</v>
      </c>
      <c r="N1302">
        <v>96.7415621048536</v>
      </c>
      <c r="O1302">
        <v>75.13</v>
      </c>
      <c r="P1302">
        <v>158.09</v>
      </c>
      <c r="Q1302">
        <v>194.37</v>
      </c>
      <c r="R1302">
        <v>332.35748581722515</v>
      </c>
      <c r="S1302">
        <v>45.82</v>
      </c>
      <c r="T1302">
        <v>25.47417566384593</v>
      </c>
      <c r="U1302">
        <v>52.669973737963232</v>
      </c>
      <c r="V1302">
        <v>13.6942</v>
      </c>
      <c r="W1302">
        <v>13.821612683591091</v>
      </c>
      <c r="X1302">
        <v>14.786</v>
      </c>
      <c r="Y1302">
        <v>1244.5899999999999</v>
      </c>
      <c r="Z1302">
        <v>167.06</v>
      </c>
      <c r="AA1302">
        <v>176.78</v>
      </c>
      <c r="AB1302">
        <v>112.74</v>
      </c>
      <c r="AC1302">
        <v>342.95302013422815</v>
      </c>
      <c r="AD1302">
        <v>15.071999999999999</v>
      </c>
      <c r="AE1302">
        <v>118.52364539813762</v>
      </c>
      <c r="AF1302">
        <v>114.71995726258102</v>
      </c>
      <c r="AG1302">
        <v>119.7039903325709</v>
      </c>
      <c r="AH1302">
        <v>347.14</v>
      </c>
      <c r="AI1302" t="e">
        <v>#N/A</v>
      </c>
      <c r="AJ1302" t="e">
        <v>#N/A</v>
      </c>
      <c r="AK1302">
        <v>10.891074611230268</v>
      </c>
    </row>
    <row r="1303" spans="1:37" x14ac:dyDescent="0.25">
      <c r="H1303" s="15">
        <v>45677</v>
      </c>
      <c r="I1303">
        <v>120.41500000000001</v>
      </c>
      <c r="J1303" t="e">
        <v>#N/A</v>
      </c>
      <c r="K1303">
        <v>118.14</v>
      </c>
      <c r="L1303" t="e">
        <v>#N/A</v>
      </c>
      <c r="M1303">
        <v>8.385417786457495</v>
      </c>
      <c r="N1303">
        <v>95.927209705372618</v>
      </c>
      <c r="O1303">
        <v>74.61</v>
      </c>
      <c r="P1303">
        <v>158.03</v>
      </c>
      <c r="Q1303" t="e">
        <v>#N/A</v>
      </c>
      <c r="R1303" t="e">
        <v>#N/A</v>
      </c>
      <c r="S1303" t="e">
        <v>#N/A</v>
      </c>
      <c r="T1303" t="e">
        <v>#N/A</v>
      </c>
      <c r="U1303">
        <v>52.349316387444638</v>
      </c>
      <c r="V1303">
        <v>13.7433</v>
      </c>
      <c r="W1303" t="e">
        <v>#N/A</v>
      </c>
      <c r="X1303">
        <v>14.83</v>
      </c>
      <c r="Y1303">
        <v>1240.27</v>
      </c>
      <c r="Z1303">
        <v>167.63</v>
      </c>
      <c r="AA1303">
        <v>176.71</v>
      </c>
      <c r="AB1303">
        <v>113.36</v>
      </c>
      <c r="AC1303" t="e">
        <v>#N/A</v>
      </c>
      <c r="AD1303">
        <v>15.25</v>
      </c>
      <c r="AE1303">
        <v>117.36998117966891</v>
      </c>
      <c r="AF1303">
        <v>113.52373159318316</v>
      </c>
      <c r="AG1303" t="e">
        <v>#N/A</v>
      </c>
      <c r="AH1303">
        <v>347.78</v>
      </c>
      <c r="AI1303" t="e">
        <v>#N/A</v>
      </c>
      <c r="AJ1303" t="e">
        <v>#N/A</v>
      </c>
      <c r="AK1303">
        <v>10.896293619046492</v>
      </c>
    </row>
    <row r="1304" spans="1:37" x14ac:dyDescent="0.25">
      <c r="H1304" s="15">
        <v>45678</v>
      </c>
      <c r="I1304">
        <v>120.691</v>
      </c>
      <c r="J1304">
        <v>9.9</v>
      </c>
      <c r="K1304">
        <v>118.16</v>
      </c>
      <c r="L1304">
        <v>102.42228817293433</v>
      </c>
      <c r="M1304">
        <v>8.3333921207371358</v>
      </c>
      <c r="N1304">
        <v>95.451492179253421</v>
      </c>
      <c r="O1304">
        <v>74.680000000000007</v>
      </c>
      <c r="P1304">
        <v>161</v>
      </c>
      <c r="Q1304">
        <v>195.27</v>
      </c>
      <c r="R1304">
        <v>333.59163478547316</v>
      </c>
      <c r="S1304">
        <v>46.46</v>
      </c>
      <c r="T1304">
        <v>25.726897610593991</v>
      </c>
      <c r="U1304">
        <v>52.192687841857783</v>
      </c>
      <c r="V1304">
        <v>13.8</v>
      </c>
      <c r="W1304">
        <v>12.753094712599557</v>
      </c>
      <c r="X1304">
        <v>14.901999999999999</v>
      </c>
      <c r="Y1304">
        <v>1249.81</v>
      </c>
      <c r="Z1304">
        <v>167.93</v>
      </c>
      <c r="AA1304">
        <v>177.35</v>
      </c>
      <c r="AB1304">
        <v>113.71</v>
      </c>
      <c r="AC1304">
        <v>342.02091929757222</v>
      </c>
      <c r="AD1304">
        <v>15.228</v>
      </c>
      <c r="AE1304">
        <v>117.7158268654233</v>
      </c>
      <c r="AF1304">
        <v>113.18064747998811</v>
      </c>
      <c r="AG1304">
        <v>119.98976242481827</v>
      </c>
      <c r="AH1304">
        <v>349.05</v>
      </c>
      <c r="AI1304" t="e">
        <v>#N/A</v>
      </c>
      <c r="AJ1304" t="e">
        <v>#N/A</v>
      </c>
      <c r="AK1304">
        <v>10.881046062816486</v>
      </c>
    </row>
    <row r="1305" spans="1:37" x14ac:dyDescent="0.25">
      <c r="H1305" s="15">
        <v>45679</v>
      </c>
      <c r="I1305">
        <v>120.72199999999999</v>
      </c>
      <c r="J1305">
        <v>9.91</v>
      </c>
      <c r="K1305">
        <v>118.16</v>
      </c>
      <c r="L1305">
        <v>102.43413249708402</v>
      </c>
      <c r="M1305">
        <v>8.3252745639723091</v>
      </c>
      <c r="N1305">
        <v>95.57454161466832</v>
      </c>
      <c r="O1305">
        <v>75.400000000000006</v>
      </c>
      <c r="P1305">
        <v>162.38999999999999</v>
      </c>
      <c r="Q1305">
        <v>197.26</v>
      </c>
      <c r="R1305">
        <v>340.89655794740167</v>
      </c>
      <c r="S1305">
        <v>46.6</v>
      </c>
      <c r="T1305">
        <v>25.419986560430065</v>
      </c>
      <c r="U1305">
        <v>52.3615244312182</v>
      </c>
      <c r="V1305">
        <v>14.0184</v>
      </c>
      <c r="W1305">
        <v>12.182010175674376</v>
      </c>
      <c r="X1305">
        <v>15</v>
      </c>
      <c r="Y1305">
        <v>1246.6600000000001</v>
      </c>
      <c r="Z1305">
        <v>168.13</v>
      </c>
      <c r="AA1305">
        <v>176.84</v>
      </c>
      <c r="AB1305">
        <v>113.48</v>
      </c>
      <c r="AC1305">
        <v>344.73456849380818</v>
      </c>
      <c r="AD1305">
        <v>15.052</v>
      </c>
      <c r="AE1305">
        <v>117.90248056718633</v>
      </c>
      <c r="AF1305">
        <v>113.4504337749358</v>
      </c>
      <c r="AG1305">
        <v>119.7447068260486</v>
      </c>
      <c r="AH1305">
        <v>348.98</v>
      </c>
      <c r="AI1305" t="e">
        <v>#N/A</v>
      </c>
      <c r="AJ1305" t="e">
        <v>#N/A</v>
      </c>
      <c r="AK1305">
        <v>10.617152255098281</v>
      </c>
    </row>
    <row r="1306" spans="1:37" x14ac:dyDescent="0.25">
      <c r="H1306" s="15">
        <v>45680</v>
      </c>
      <c r="I1306">
        <v>120.604</v>
      </c>
      <c r="J1306">
        <v>9.9</v>
      </c>
      <c r="K1306">
        <v>118.19</v>
      </c>
      <c r="L1306">
        <v>102.35692468704369</v>
      </c>
      <c r="M1306">
        <v>8.2978897808792009</v>
      </c>
      <c r="N1306">
        <v>95.429283250287469</v>
      </c>
      <c r="O1306">
        <v>75.099999999999994</v>
      </c>
      <c r="P1306">
        <v>162</v>
      </c>
      <c r="Q1306">
        <v>194.47</v>
      </c>
      <c r="R1306">
        <v>335.32466897474472</v>
      </c>
      <c r="S1306">
        <v>47.19</v>
      </c>
      <c r="T1306">
        <v>25.172479877347641</v>
      </c>
      <c r="U1306">
        <v>51.849367573783056</v>
      </c>
      <c r="V1306">
        <v>13.9117</v>
      </c>
      <c r="W1306">
        <v>11.968187044844766</v>
      </c>
      <c r="X1306">
        <v>15.061999999999999</v>
      </c>
      <c r="Y1306">
        <v>1247.21</v>
      </c>
      <c r="Z1306">
        <v>168.5</v>
      </c>
      <c r="AA1306">
        <v>176.92</v>
      </c>
      <c r="AB1306">
        <v>113.64</v>
      </c>
      <c r="AC1306">
        <v>348.08355691835948</v>
      </c>
      <c r="AD1306">
        <v>15.436</v>
      </c>
      <c r="AE1306">
        <v>117.62587089035887</v>
      </c>
      <c r="AF1306">
        <v>113.72721405852903</v>
      </c>
      <c r="AG1306">
        <v>119.62436869674846</v>
      </c>
      <c r="AH1306">
        <v>349.78</v>
      </c>
      <c r="AI1306" t="e">
        <v>#N/A</v>
      </c>
      <c r="AJ1306" t="e">
        <v>#N/A</v>
      </c>
      <c r="AK1306">
        <v>10.618473530034015</v>
      </c>
    </row>
    <row r="1307" spans="1:37" x14ac:dyDescent="0.25">
      <c r="H1307" s="15">
        <v>45681</v>
      </c>
      <c r="I1307">
        <v>120.7</v>
      </c>
      <c r="J1307">
        <v>9.92</v>
      </c>
      <c r="K1307">
        <v>118.2</v>
      </c>
      <c r="L1307">
        <v>101.77110203356048</v>
      </c>
      <c r="M1307">
        <v>8.2782308827236672</v>
      </c>
      <c r="N1307">
        <v>94.672248121016096</v>
      </c>
      <c r="O1307">
        <v>74.56</v>
      </c>
      <c r="P1307">
        <v>161.87</v>
      </c>
      <c r="Q1307">
        <v>195.05</v>
      </c>
      <c r="R1307">
        <v>338.00367248411186</v>
      </c>
      <c r="S1307">
        <v>46.78</v>
      </c>
      <c r="T1307">
        <v>24.973836932737136</v>
      </c>
      <c r="U1307">
        <v>52.430786794786421</v>
      </c>
      <c r="V1307">
        <v>13.993</v>
      </c>
      <c r="W1307">
        <v>12.149177052611551</v>
      </c>
      <c r="X1307">
        <v>15.026</v>
      </c>
      <c r="Y1307">
        <v>1245.73</v>
      </c>
      <c r="Z1307">
        <v>168.61</v>
      </c>
      <c r="AA1307">
        <v>176.28</v>
      </c>
      <c r="AB1307">
        <v>114.43</v>
      </c>
      <c r="AC1307">
        <v>344.79117115402914</v>
      </c>
      <c r="AD1307">
        <v>15.398</v>
      </c>
      <c r="AE1307">
        <v>116.82338649049693</v>
      </c>
      <c r="AF1307">
        <v>112.19733174922757</v>
      </c>
      <c r="AG1307">
        <v>119.57736590929396</v>
      </c>
      <c r="AH1307">
        <v>349.43</v>
      </c>
      <c r="AI1307" t="e">
        <v>#N/A</v>
      </c>
      <c r="AJ1307" t="e">
        <v>#N/A</v>
      </c>
      <c r="AK1307">
        <v>10.572337784068905</v>
      </c>
    </row>
    <row r="1308" spans="1:37" x14ac:dyDescent="0.25">
      <c r="A1308" t="s">
        <v>193</v>
      </c>
      <c r="H1308" s="15">
        <v>45684</v>
      </c>
      <c r="I1308" t="e">
        <v>#N/A</v>
      </c>
      <c r="J1308" t="e">
        <v>#N/A</v>
      </c>
      <c r="K1308" t="e">
        <v>#N/A</v>
      </c>
      <c r="L1308">
        <v>102.56423821247181</v>
      </c>
      <c r="M1308">
        <v>8.348394656894266</v>
      </c>
      <c r="N1308">
        <v>95.090096290111532</v>
      </c>
      <c r="O1308">
        <v>73.55</v>
      </c>
      <c r="P1308" t="e">
        <v>#N/A</v>
      </c>
      <c r="Q1308">
        <v>186.95</v>
      </c>
      <c r="R1308">
        <v>329.00119160872941</v>
      </c>
      <c r="S1308" t="e">
        <v>#N/A</v>
      </c>
      <c r="T1308">
        <v>25.245495786666872</v>
      </c>
      <c r="U1308">
        <v>51.577844488620762</v>
      </c>
      <c r="V1308">
        <v>13.8048</v>
      </c>
      <c r="W1308">
        <v>12.250929790735244</v>
      </c>
      <c r="X1308">
        <v>14.802</v>
      </c>
      <c r="Y1308" t="e">
        <v>#N/A</v>
      </c>
      <c r="Z1308">
        <v>168.59</v>
      </c>
      <c r="AA1308" t="e">
        <v>#N/A</v>
      </c>
      <c r="AB1308" t="e">
        <v>#N/A</v>
      </c>
      <c r="AC1308">
        <v>355.75365380644797</v>
      </c>
      <c r="AD1308">
        <v>15.49</v>
      </c>
      <c r="AE1308">
        <v>118.38160319366072</v>
      </c>
      <c r="AF1308" t="e">
        <v>#N/A</v>
      </c>
      <c r="AG1308" t="e">
        <v>#N/A</v>
      </c>
      <c r="AH1308">
        <v>346.55</v>
      </c>
      <c r="AI1308" t="e">
        <v>#N/A</v>
      </c>
      <c r="AJ1308" t="e">
        <v>#N/A</v>
      </c>
      <c r="AK1308">
        <v>10.64789037931005</v>
      </c>
    </row>
    <row r="1309" spans="1:37" x14ac:dyDescent="0.25">
      <c r="H1309" s="15">
        <v>45685</v>
      </c>
      <c r="I1309" t="e">
        <v>#N/A</v>
      </c>
      <c r="J1309" t="e">
        <v>#N/A</v>
      </c>
      <c r="K1309" t="e">
        <v>#N/A</v>
      </c>
      <c r="L1309" t="e">
        <v>#N/A</v>
      </c>
      <c r="M1309" t="e">
        <v>#N/A</v>
      </c>
      <c r="N1309">
        <v>95.62841659784317</v>
      </c>
      <c r="O1309" t="e">
        <v>#N/A</v>
      </c>
      <c r="P1309" t="e">
        <v>#N/A</v>
      </c>
      <c r="Q1309" t="e">
        <v>#N/A</v>
      </c>
      <c r="R1309" t="e">
        <v>#N/A</v>
      </c>
      <c r="S1309" t="e">
        <v>#N/A</v>
      </c>
      <c r="T1309" t="e">
        <v>#N/A</v>
      </c>
      <c r="U1309">
        <v>52.401496106730519</v>
      </c>
      <c r="V1309" t="e">
        <v>#N/A</v>
      </c>
      <c r="W1309" t="e">
        <v>#N/A</v>
      </c>
      <c r="X1309">
        <v>14.87600040435791</v>
      </c>
      <c r="Y1309" t="e">
        <v>#N/A</v>
      </c>
      <c r="Z1309" t="e">
        <v>#N/A</v>
      </c>
      <c r="AA1309" t="e">
        <v>#N/A</v>
      </c>
      <c r="AB1309" t="e">
        <v>#N/A</v>
      </c>
      <c r="AC1309" t="e">
        <v>#N/A</v>
      </c>
      <c r="AD1309">
        <v>15.420000076293945</v>
      </c>
      <c r="AE1309" t="e">
        <v>#N/A</v>
      </c>
      <c r="AF1309" t="e">
        <v>#N/A</v>
      </c>
      <c r="AG1309" t="e">
        <v>#N/A</v>
      </c>
      <c r="AH1309" t="e">
        <v>#N/A</v>
      </c>
      <c r="AI1309" t="e">
        <v>#N/A</v>
      </c>
      <c r="AJ1309" t="e">
        <v>#N/A</v>
      </c>
      <c r="AK1309">
        <v>10.674103114501161</v>
      </c>
    </row>
    <row r="1310" spans="1:37" x14ac:dyDescent="0.25">
      <c r="H1310" s="15"/>
    </row>
    <row r="1311" spans="1:37" x14ac:dyDescent="0.25">
      <c r="H1311" s="15"/>
    </row>
    <row r="1312" spans="1:37" x14ac:dyDescent="0.25">
      <c r="H1312" s="15"/>
    </row>
    <row r="1313" spans="8:8" x14ac:dyDescent="0.25">
      <c r="H1313" s="15"/>
    </row>
    <row r="1314" spans="8:8" x14ac:dyDescent="0.25">
      <c r="H1314" s="15"/>
    </row>
    <row r="1315" spans="8:8" x14ac:dyDescent="0.25">
      <c r="H1315" s="15"/>
    </row>
    <row r="1316" spans="8:8" x14ac:dyDescent="0.25">
      <c r="H1316" s="15"/>
    </row>
    <row r="1317" spans="8:8" x14ac:dyDescent="0.25">
      <c r="H1317" s="15"/>
    </row>
    <row r="1318" spans="8:8" x14ac:dyDescent="0.25">
      <c r="H1318" s="15"/>
    </row>
    <row r="1319" spans="8:8" x14ac:dyDescent="0.25">
      <c r="H1319" s="15"/>
    </row>
    <row r="1320" spans="8:8" x14ac:dyDescent="0.25">
      <c r="H1320" s="15"/>
    </row>
    <row r="1321" spans="8:8" x14ac:dyDescent="0.25">
      <c r="H1321" s="15"/>
    </row>
    <row r="1322" spans="8:8" x14ac:dyDescent="0.25">
      <c r="H1322" s="15"/>
    </row>
    <row r="1323" spans="8:8" x14ac:dyDescent="0.25">
      <c r="H1323" s="15"/>
    </row>
    <row r="1324" spans="8:8" x14ac:dyDescent="0.25">
      <c r="H1324" s="15"/>
    </row>
    <row r="1325" spans="8:8" x14ac:dyDescent="0.25">
      <c r="H1325" s="15"/>
    </row>
    <row r="1326" spans="8:8" x14ac:dyDescent="0.25">
      <c r="H1326" s="15"/>
    </row>
    <row r="1327" spans="8:8" x14ac:dyDescent="0.25">
      <c r="H1327" s="15"/>
    </row>
    <row r="1328" spans="8:8" x14ac:dyDescent="0.25">
      <c r="H1328" s="15"/>
    </row>
    <row r="1329" spans="8:8" x14ac:dyDescent="0.25">
      <c r="H1329" s="15"/>
    </row>
    <row r="1330" spans="8:8" x14ac:dyDescent="0.25">
      <c r="H1330" s="15"/>
    </row>
    <row r="1331" spans="8:8" x14ac:dyDescent="0.25">
      <c r="H1331" s="15"/>
    </row>
    <row r="1332" spans="8:8" x14ac:dyDescent="0.25">
      <c r="H1332" s="15"/>
    </row>
    <row r="1333" spans="8:8" x14ac:dyDescent="0.25">
      <c r="H1333" s="15"/>
    </row>
    <row r="1334" spans="8:8" x14ac:dyDescent="0.25">
      <c r="H1334" s="15"/>
    </row>
    <row r="1335" spans="8:8" x14ac:dyDescent="0.25">
      <c r="H1335" s="15"/>
    </row>
    <row r="1336" spans="8:8" x14ac:dyDescent="0.25">
      <c r="H1336" s="15"/>
    </row>
    <row r="1337" spans="8:8" x14ac:dyDescent="0.25">
      <c r="H1337" s="15"/>
    </row>
    <row r="1338" spans="8:8" x14ac:dyDescent="0.25">
      <c r="H1338" s="15"/>
    </row>
    <row r="1339" spans="8:8" x14ac:dyDescent="0.25">
      <c r="H1339" s="15"/>
    </row>
    <row r="1340" spans="8:8" x14ac:dyDescent="0.25">
      <c r="H1340" s="15"/>
    </row>
    <row r="1341" spans="8:8" x14ac:dyDescent="0.25">
      <c r="H1341" s="15"/>
    </row>
    <row r="1342" spans="8:8" x14ac:dyDescent="0.25">
      <c r="H1342" s="15"/>
    </row>
    <row r="1343" spans="8:8" x14ac:dyDescent="0.25">
      <c r="H1343" s="15"/>
    </row>
    <row r="1344" spans="8:8" x14ac:dyDescent="0.25">
      <c r="H1344" s="15"/>
    </row>
    <row r="1345" spans="8:8" x14ac:dyDescent="0.25">
      <c r="H1345" s="15"/>
    </row>
    <row r="1346" spans="8:8" x14ac:dyDescent="0.25">
      <c r="H1346" s="15"/>
    </row>
    <row r="1347" spans="8:8" x14ac:dyDescent="0.25">
      <c r="H1347" s="15"/>
    </row>
    <row r="1348" spans="8:8" x14ac:dyDescent="0.25">
      <c r="H1348" s="15"/>
    </row>
    <row r="1349" spans="8:8" x14ac:dyDescent="0.25">
      <c r="H1349" s="15"/>
    </row>
    <row r="1350" spans="8:8" x14ac:dyDescent="0.25">
      <c r="H1350" s="15"/>
    </row>
    <row r="1351" spans="8:8" x14ac:dyDescent="0.25">
      <c r="H1351" s="15"/>
    </row>
    <row r="1352" spans="8:8" x14ac:dyDescent="0.25">
      <c r="H1352" s="15"/>
    </row>
    <row r="1353" spans="8:8" x14ac:dyDescent="0.25">
      <c r="H1353" s="15"/>
    </row>
    <row r="1354" spans="8:8" x14ac:dyDescent="0.25">
      <c r="H1354" s="15"/>
    </row>
    <row r="1355" spans="8:8" x14ac:dyDescent="0.25">
      <c r="H1355" s="15"/>
    </row>
    <row r="1356" spans="8:8" x14ac:dyDescent="0.25">
      <c r="H1356" s="15"/>
    </row>
    <row r="1357" spans="8:8" x14ac:dyDescent="0.25">
      <c r="H1357" s="15"/>
    </row>
    <row r="1358" spans="8:8" x14ac:dyDescent="0.25">
      <c r="H1358" s="15"/>
    </row>
    <row r="1359" spans="8:8" x14ac:dyDescent="0.25">
      <c r="H1359" s="15"/>
    </row>
    <row r="1360" spans="8:8" x14ac:dyDescent="0.25">
      <c r="H1360" s="15"/>
    </row>
    <row r="1361" spans="8:8" x14ac:dyDescent="0.25">
      <c r="H1361" s="15"/>
    </row>
    <row r="1362" spans="8:8" x14ac:dyDescent="0.25">
      <c r="H1362" s="15"/>
    </row>
    <row r="1363" spans="8:8" x14ac:dyDescent="0.25">
      <c r="H1363" s="15"/>
    </row>
    <row r="1364" spans="8:8" x14ac:dyDescent="0.25">
      <c r="H1364" s="15"/>
    </row>
    <row r="1365" spans="8:8" x14ac:dyDescent="0.25">
      <c r="H1365" s="15"/>
    </row>
    <row r="1366" spans="8:8" x14ac:dyDescent="0.25">
      <c r="H1366" s="15"/>
    </row>
    <row r="1367" spans="8:8" x14ac:dyDescent="0.25">
      <c r="H1367" s="15"/>
    </row>
    <row r="1368" spans="8:8" x14ac:dyDescent="0.25">
      <c r="H1368" s="15"/>
    </row>
    <row r="1369" spans="8:8" x14ac:dyDescent="0.25">
      <c r="H1369" s="15"/>
    </row>
    <row r="1370" spans="8:8" x14ac:dyDescent="0.25">
      <c r="H1370" s="15"/>
    </row>
    <row r="1371" spans="8:8" x14ac:dyDescent="0.25">
      <c r="H1371" s="15"/>
    </row>
    <row r="1372" spans="8:8" x14ac:dyDescent="0.25">
      <c r="H1372" s="15"/>
    </row>
    <row r="1373" spans="8:8" x14ac:dyDescent="0.25">
      <c r="H1373" s="15"/>
    </row>
    <row r="1374" spans="8:8" x14ac:dyDescent="0.25">
      <c r="H1374" s="15"/>
    </row>
    <row r="1375" spans="8:8" x14ac:dyDescent="0.25">
      <c r="H1375" s="15"/>
    </row>
    <row r="1376" spans="8:8" x14ac:dyDescent="0.25">
      <c r="H1376" s="15"/>
    </row>
    <row r="1377" spans="8:8" x14ac:dyDescent="0.25">
      <c r="H1377" s="15"/>
    </row>
    <row r="1378" spans="8:8" x14ac:dyDescent="0.25">
      <c r="H1378" s="15"/>
    </row>
    <row r="1379" spans="8:8" x14ac:dyDescent="0.25">
      <c r="H1379" s="15"/>
    </row>
    <row r="1380" spans="8:8" x14ac:dyDescent="0.25">
      <c r="H1380" s="15"/>
    </row>
    <row r="1381" spans="8:8" x14ac:dyDescent="0.25">
      <c r="H1381" s="15"/>
    </row>
    <row r="1382" spans="8:8" x14ac:dyDescent="0.25">
      <c r="H1382" s="15"/>
    </row>
    <row r="1383" spans="8:8" x14ac:dyDescent="0.25">
      <c r="H1383" s="15"/>
    </row>
    <row r="1384" spans="8:8" x14ac:dyDescent="0.25">
      <c r="H1384" s="15"/>
    </row>
    <row r="1385" spans="8:8" x14ac:dyDescent="0.25">
      <c r="H1385" s="15"/>
    </row>
    <row r="1386" spans="8:8" x14ac:dyDescent="0.25">
      <c r="H1386" s="15"/>
    </row>
    <row r="1387" spans="8:8" x14ac:dyDescent="0.25">
      <c r="H1387" s="15"/>
    </row>
    <row r="1388" spans="8:8" x14ac:dyDescent="0.25">
      <c r="H1388" s="15"/>
    </row>
    <row r="1389" spans="8:8" x14ac:dyDescent="0.25">
      <c r="H1389" s="15"/>
    </row>
    <row r="1390" spans="8:8" x14ac:dyDescent="0.25">
      <c r="H1390" s="15"/>
    </row>
    <row r="1391" spans="8:8" x14ac:dyDescent="0.25">
      <c r="H1391" s="15"/>
    </row>
    <row r="1392" spans="8:8" x14ac:dyDescent="0.25">
      <c r="H1392" s="15"/>
    </row>
    <row r="1393" spans="8:8" x14ac:dyDescent="0.25">
      <c r="H1393" s="15"/>
    </row>
    <row r="1394" spans="8:8" x14ac:dyDescent="0.25">
      <c r="H1394" s="15"/>
    </row>
    <row r="1395" spans="8:8" x14ac:dyDescent="0.25">
      <c r="H1395" s="15"/>
    </row>
    <row r="1396" spans="8:8" x14ac:dyDescent="0.25">
      <c r="H1396" s="15"/>
    </row>
    <row r="1397" spans="8:8" x14ac:dyDescent="0.25">
      <c r="H1397" s="15"/>
    </row>
    <row r="1398" spans="8:8" x14ac:dyDescent="0.25">
      <c r="H1398" s="15"/>
    </row>
    <row r="1399" spans="8:8" x14ac:dyDescent="0.25">
      <c r="H1399" s="15"/>
    </row>
    <row r="1400" spans="8:8" x14ac:dyDescent="0.25">
      <c r="H1400" s="15"/>
    </row>
    <row r="1401" spans="8:8" x14ac:dyDescent="0.25">
      <c r="H1401" s="15"/>
    </row>
    <row r="1402" spans="8:8" x14ac:dyDescent="0.25">
      <c r="H1402" s="15"/>
    </row>
    <row r="1403" spans="8:8" x14ac:dyDescent="0.25">
      <c r="H1403" s="15"/>
    </row>
    <row r="1404" spans="8:8" x14ac:dyDescent="0.25">
      <c r="H1404" s="15"/>
    </row>
    <row r="1405" spans="8:8" x14ac:dyDescent="0.25">
      <c r="H1405" s="15"/>
    </row>
    <row r="1406" spans="8:8" x14ac:dyDescent="0.25">
      <c r="H1406" s="15"/>
    </row>
    <row r="1407" spans="8:8" x14ac:dyDescent="0.25">
      <c r="H1407" s="15"/>
    </row>
    <row r="1408" spans="8:8" x14ac:dyDescent="0.25">
      <c r="H1408" s="15"/>
    </row>
    <row r="1409" spans="8:8" x14ac:dyDescent="0.25">
      <c r="H1409" s="15"/>
    </row>
    <row r="1410" spans="8:8" x14ac:dyDescent="0.25">
      <c r="H1410" s="15"/>
    </row>
    <row r="1411" spans="8:8" x14ac:dyDescent="0.25">
      <c r="H1411" s="15"/>
    </row>
    <row r="1412" spans="8:8" x14ac:dyDescent="0.25">
      <c r="H1412" s="15"/>
    </row>
    <row r="1413" spans="8:8" x14ac:dyDescent="0.25">
      <c r="H1413" s="15"/>
    </row>
    <row r="1414" spans="8:8" x14ac:dyDescent="0.25">
      <c r="H1414" s="15"/>
    </row>
    <row r="1415" spans="8:8" x14ac:dyDescent="0.25">
      <c r="H1415" s="15"/>
    </row>
    <row r="1416" spans="8:8" x14ac:dyDescent="0.25">
      <c r="H1416" s="15"/>
    </row>
    <row r="1417" spans="8:8" x14ac:dyDescent="0.25">
      <c r="H1417" s="15"/>
    </row>
    <row r="1418" spans="8:8" x14ac:dyDescent="0.25">
      <c r="H1418" s="15"/>
    </row>
    <row r="1419" spans="8:8" x14ac:dyDescent="0.25">
      <c r="H1419" s="15"/>
    </row>
    <row r="1420" spans="8:8" x14ac:dyDescent="0.25">
      <c r="H1420" s="15"/>
    </row>
    <row r="1421" spans="8:8" x14ac:dyDescent="0.25">
      <c r="H1421" s="15"/>
    </row>
    <row r="1422" spans="8:8" x14ac:dyDescent="0.25">
      <c r="H1422" s="15"/>
    </row>
    <row r="1423" spans="8:8" x14ac:dyDescent="0.25">
      <c r="H1423" s="15"/>
    </row>
    <row r="1424" spans="8:8" x14ac:dyDescent="0.25">
      <c r="H1424" s="15"/>
    </row>
    <row r="1425" spans="8:8" x14ac:dyDescent="0.25">
      <c r="H1425" s="15"/>
    </row>
    <row r="1426" spans="8:8" x14ac:dyDescent="0.25">
      <c r="H1426" s="15"/>
    </row>
    <row r="1427" spans="8:8" x14ac:dyDescent="0.25">
      <c r="H1427" s="15"/>
    </row>
    <row r="1428" spans="8:8" x14ac:dyDescent="0.25">
      <c r="H1428" s="15"/>
    </row>
    <row r="1429" spans="8:8" x14ac:dyDescent="0.25">
      <c r="H1429" s="15"/>
    </row>
    <row r="1430" spans="8:8" x14ac:dyDescent="0.25">
      <c r="H1430" s="15"/>
    </row>
    <row r="1431" spans="8:8" x14ac:dyDescent="0.25">
      <c r="H1431" s="15"/>
    </row>
    <row r="1432" spans="8:8" x14ac:dyDescent="0.25">
      <c r="H1432" s="15"/>
    </row>
    <row r="1433" spans="8:8" x14ac:dyDescent="0.25">
      <c r="H1433" s="15"/>
    </row>
    <row r="1434" spans="8:8" x14ac:dyDescent="0.25">
      <c r="H1434" s="15"/>
    </row>
    <row r="1435" spans="8:8" x14ac:dyDescent="0.25">
      <c r="H1435" s="15"/>
    </row>
    <row r="1436" spans="8:8" x14ac:dyDescent="0.25">
      <c r="H1436" s="15"/>
    </row>
    <row r="1437" spans="8:8" x14ac:dyDescent="0.25">
      <c r="H1437" s="15"/>
    </row>
    <row r="1438" spans="8:8" x14ac:dyDescent="0.25">
      <c r="H1438" s="15"/>
    </row>
    <row r="1439" spans="8:8" x14ac:dyDescent="0.25">
      <c r="H1439" s="15"/>
    </row>
    <row r="1440" spans="8:8" x14ac:dyDescent="0.25">
      <c r="H1440" s="15"/>
    </row>
    <row r="1441" spans="8:8" x14ac:dyDescent="0.25">
      <c r="H1441" s="15"/>
    </row>
    <row r="1442" spans="8:8" x14ac:dyDescent="0.25">
      <c r="H1442" s="15"/>
    </row>
    <row r="1443" spans="8:8" x14ac:dyDescent="0.25">
      <c r="H1443" s="15"/>
    </row>
    <row r="1444" spans="8:8" x14ac:dyDescent="0.25">
      <c r="H1444" s="15"/>
    </row>
    <row r="1445" spans="8:8" x14ac:dyDescent="0.25">
      <c r="H1445" s="15"/>
    </row>
    <row r="1446" spans="8:8" x14ac:dyDescent="0.25">
      <c r="H1446" s="15"/>
    </row>
    <row r="1447" spans="8:8" x14ac:dyDescent="0.25">
      <c r="H1447" s="15"/>
    </row>
    <row r="1448" spans="8:8" x14ac:dyDescent="0.25">
      <c r="H1448" s="15"/>
    </row>
    <row r="1449" spans="8:8" x14ac:dyDescent="0.25">
      <c r="H1449" s="15"/>
    </row>
    <row r="1450" spans="8:8" x14ac:dyDescent="0.25">
      <c r="H1450" s="15"/>
    </row>
    <row r="1451" spans="8:8" x14ac:dyDescent="0.25">
      <c r="H1451" s="15"/>
    </row>
    <row r="1452" spans="8:8" x14ac:dyDescent="0.25">
      <c r="H1452" s="15"/>
    </row>
    <row r="1453" spans="8:8" x14ac:dyDescent="0.25">
      <c r="H1453" s="15"/>
    </row>
    <row r="1454" spans="8:8" x14ac:dyDescent="0.25">
      <c r="H1454" s="15"/>
    </row>
    <row r="1455" spans="8:8" x14ac:dyDescent="0.25">
      <c r="H1455" s="15"/>
    </row>
    <row r="1456" spans="8:8" x14ac:dyDescent="0.25">
      <c r="H1456" s="15"/>
    </row>
    <row r="1457" spans="8:8" x14ac:dyDescent="0.25">
      <c r="H1457" s="15"/>
    </row>
    <row r="1458" spans="8:8" x14ac:dyDescent="0.25">
      <c r="H1458" s="15"/>
    </row>
    <row r="1459" spans="8:8" x14ac:dyDescent="0.25">
      <c r="H1459" s="15"/>
    </row>
    <row r="1460" spans="8:8" x14ac:dyDescent="0.25">
      <c r="H1460" s="15"/>
    </row>
    <row r="1461" spans="8:8" x14ac:dyDescent="0.25">
      <c r="H1461" s="15"/>
    </row>
    <row r="1462" spans="8:8" x14ac:dyDescent="0.25">
      <c r="H1462" s="15"/>
    </row>
    <row r="1463" spans="8:8" x14ac:dyDescent="0.25">
      <c r="H1463" s="15"/>
    </row>
    <row r="1464" spans="8:8" x14ac:dyDescent="0.25">
      <c r="H1464" s="15"/>
    </row>
    <row r="1465" spans="8:8" x14ac:dyDescent="0.25">
      <c r="H1465" s="15"/>
    </row>
    <row r="1466" spans="8:8" x14ac:dyDescent="0.25">
      <c r="H1466" s="15"/>
    </row>
    <row r="1467" spans="8:8" x14ac:dyDescent="0.25">
      <c r="H1467" s="15"/>
    </row>
    <row r="1468" spans="8:8" x14ac:dyDescent="0.25">
      <c r="H1468" s="15"/>
    </row>
    <row r="1469" spans="8:8" x14ac:dyDescent="0.25">
      <c r="H1469" s="15"/>
    </row>
    <row r="1470" spans="8:8" x14ac:dyDescent="0.25">
      <c r="H1470" s="15"/>
    </row>
    <row r="1471" spans="8:8" x14ac:dyDescent="0.25">
      <c r="H1471" s="15"/>
    </row>
    <row r="1472" spans="8:8" x14ac:dyDescent="0.25">
      <c r="H1472" s="15"/>
    </row>
    <row r="1473" spans="8:8" x14ac:dyDescent="0.25">
      <c r="H1473" s="15"/>
    </row>
    <row r="1474" spans="8:8" x14ac:dyDescent="0.25">
      <c r="H1474" s="15"/>
    </row>
    <row r="1475" spans="8:8" x14ac:dyDescent="0.25">
      <c r="H1475" s="15"/>
    </row>
    <row r="1476" spans="8:8" x14ac:dyDescent="0.25">
      <c r="H1476" s="15"/>
    </row>
    <row r="1477" spans="8:8" x14ac:dyDescent="0.25">
      <c r="H1477" s="15"/>
    </row>
    <row r="1478" spans="8:8" x14ac:dyDescent="0.25">
      <c r="H1478" s="15"/>
    </row>
    <row r="1479" spans="8:8" x14ac:dyDescent="0.25">
      <c r="H1479" s="15"/>
    </row>
    <row r="1480" spans="8:8" x14ac:dyDescent="0.25">
      <c r="H1480" s="15"/>
    </row>
    <row r="1481" spans="8:8" x14ac:dyDescent="0.25">
      <c r="H1481" s="15"/>
    </row>
    <row r="1482" spans="8:8" x14ac:dyDescent="0.25">
      <c r="H1482" s="15"/>
    </row>
    <row r="1483" spans="8:8" x14ac:dyDescent="0.25">
      <c r="H1483" s="15"/>
    </row>
    <row r="1484" spans="8:8" x14ac:dyDescent="0.25">
      <c r="H1484" s="15"/>
    </row>
    <row r="1485" spans="8:8" x14ac:dyDescent="0.25">
      <c r="H1485" s="15"/>
    </row>
    <row r="1486" spans="8:8" x14ac:dyDescent="0.25">
      <c r="H1486" s="15"/>
    </row>
    <row r="1487" spans="8:8" x14ac:dyDescent="0.25">
      <c r="H1487" s="15"/>
    </row>
    <row r="1488" spans="8:8" x14ac:dyDescent="0.25">
      <c r="H1488" s="15"/>
    </row>
    <row r="1489" spans="8:8" x14ac:dyDescent="0.25">
      <c r="H1489" s="15"/>
    </row>
    <row r="1490" spans="8:8" x14ac:dyDescent="0.25">
      <c r="H1490" s="15"/>
    </row>
    <row r="1491" spans="8:8" x14ac:dyDescent="0.25">
      <c r="H1491" s="15"/>
    </row>
    <row r="1492" spans="8:8" x14ac:dyDescent="0.25">
      <c r="H1492" s="15"/>
    </row>
    <row r="1493" spans="8:8" x14ac:dyDescent="0.25">
      <c r="H1493" s="15"/>
    </row>
    <row r="1494" spans="8:8" x14ac:dyDescent="0.25">
      <c r="H1494" s="15"/>
    </row>
    <row r="1495" spans="8:8" x14ac:dyDescent="0.25">
      <c r="H1495" s="15"/>
    </row>
    <row r="1496" spans="8:8" x14ac:dyDescent="0.25">
      <c r="H1496" s="15"/>
    </row>
    <row r="1497" spans="8:8" x14ac:dyDescent="0.25">
      <c r="H1497" s="15"/>
    </row>
    <row r="1498" spans="8:8" x14ac:dyDescent="0.25">
      <c r="H1498" s="15"/>
    </row>
    <row r="1499" spans="8:8" x14ac:dyDescent="0.25">
      <c r="H1499" s="15"/>
    </row>
    <row r="1500" spans="8:8" x14ac:dyDescent="0.25">
      <c r="H1500" s="15"/>
    </row>
    <row r="1501" spans="8:8" x14ac:dyDescent="0.25">
      <c r="H1501" s="15"/>
    </row>
    <row r="1502" spans="8:8" x14ac:dyDescent="0.25">
      <c r="H1502" s="15"/>
    </row>
    <row r="1503" spans="8:8" x14ac:dyDescent="0.25">
      <c r="H1503" s="15"/>
    </row>
    <row r="1504" spans="8:8" x14ac:dyDescent="0.25">
      <c r="H1504" s="15"/>
    </row>
    <row r="1505" spans="8:8" x14ac:dyDescent="0.25">
      <c r="H1505" s="15"/>
    </row>
    <row r="1506" spans="8:8" x14ac:dyDescent="0.25">
      <c r="H1506" s="15"/>
    </row>
    <row r="1507" spans="8:8" x14ac:dyDescent="0.25">
      <c r="H1507" s="15"/>
    </row>
    <row r="1508" spans="8:8" x14ac:dyDescent="0.25">
      <c r="H1508" s="15"/>
    </row>
    <row r="1509" spans="8:8" x14ac:dyDescent="0.25">
      <c r="H1509" s="15"/>
    </row>
    <row r="1510" spans="8:8" x14ac:dyDescent="0.25">
      <c r="H1510" s="15"/>
    </row>
    <row r="1511" spans="8:8" x14ac:dyDescent="0.25">
      <c r="H1511" s="15"/>
    </row>
    <row r="1512" spans="8:8" x14ac:dyDescent="0.25">
      <c r="H1512" s="15"/>
    </row>
    <row r="1513" spans="8:8" x14ac:dyDescent="0.25">
      <c r="H1513" s="15"/>
    </row>
    <row r="1514" spans="8:8" x14ac:dyDescent="0.25">
      <c r="H1514" s="15"/>
    </row>
    <row r="1515" spans="8:8" x14ac:dyDescent="0.25">
      <c r="H1515" s="15"/>
    </row>
    <row r="1516" spans="8:8" x14ac:dyDescent="0.25">
      <c r="H1516" s="15"/>
    </row>
    <row r="1517" spans="8:8" x14ac:dyDescent="0.25">
      <c r="H1517" s="15"/>
    </row>
    <row r="1518" spans="8:8" x14ac:dyDescent="0.25">
      <c r="H1518" s="15"/>
    </row>
    <row r="1519" spans="8:8" x14ac:dyDescent="0.25">
      <c r="H1519" s="15"/>
    </row>
    <row r="1520" spans="8:8" x14ac:dyDescent="0.25">
      <c r="H1520" s="15"/>
    </row>
    <row r="1521" spans="8:8" x14ac:dyDescent="0.25">
      <c r="H1521" s="15"/>
    </row>
    <row r="1522" spans="8:8" x14ac:dyDescent="0.25">
      <c r="H1522" s="15"/>
    </row>
    <row r="1523" spans="8:8" x14ac:dyDescent="0.25">
      <c r="H1523" s="15"/>
    </row>
    <row r="1524" spans="8:8" x14ac:dyDescent="0.25">
      <c r="H1524" s="15"/>
    </row>
    <row r="1525" spans="8:8" x14ac:dyDescent="0.25">
      <c r="H1525" s="15"/>
    </row>
    <row r="1526" spans="8:8" x14ac:dyDescent="0.25">
      <c r="H1526" s="15"/>
    </row>
    <row r="1527" spans="8:8" x14ac:dyDescent="0.25">
      <c r="H1527" s="15"/>
    </row>
    <row r="1528" spans="8:8" x14ac:dyDescent="0.25">
      <c r="H1528" s="15"/>
    </row>
    <row r="1529" spans="8:8" x14ac:dyDescent="0.25">
      <c r="H1529" s="15"/>
    </row>
    <row r="1530" spans="8:8" x14ac:dyDescent="0.25">
      <c r="H1530" s="15"/>
    </row>
    <row r="1531" spans="8:8" x14ac:dyDescent="0.25">
      <c r="H1531" s="15"/>
    </row>
    <row r="1532" spans="8:8" x14ac:dyDescent="0.25">
      <c r="H1532" s="15"/>
    </row>
    <row r="1533" spans="8:8" x14ac:dyDescent="0.25">
      <c r="H1533" s="15"/>
    </row>
    <row r="1534" spans="8:8" x14ac:dyDescent="0.25">
      <c r="H1534" s="15"/>
    </row>
    <row r="1535" spans="8:8" x14ac:dyDescent="0.25">
      <c r="H1535" s="15"/>
    </row>
    <row r="1536" spans="8:8" x14ac:dyDescent="0.25">
      <c r="H1536" s="15"/>
    </row>
    <row r="1537" spans="8:8" x14ac:dyDescent="0.25">
      <c r="H1537" s="15"/>
    </row>
    <row r="1538" spans="8:8" x14ac:dyDescent="0.25">
      <c r="H1538" s="15"/>
    </row>
    <row r="1539" spans="8:8" x14ac:dyDescent="0.25">
      <c r="H1539" s="15"/>
    </row>
    <row r="1540" spans="8:8" x14ac:dyDescent="0.25">
      <c r="H1540" s="15"/>
    </row>
    <row r="1541" spans="8:8" x14ac:dyDescent="0.25">
      <c r="H1541" s="15"/>
    </row>
    <row r="1542" spans="8:8" x14ac:dyDescent="0.25">
      <c r="H1542" s="15"/>
    </row>
    <row r="1543" spans="8:8" x14ac:dyDescent="0.25">
      <c r="H1543" s="15"/>
    </row>
    <row r="1544" spans="8:8" x14ac:dyDescent="0.25">
      <c r="H1544" s="15"/>
    </row>
    <row r="1545" spans="8:8" x14ac:dyDescent="0.25">
      <c r="H1545" s="15"/>
    </row>
    <row r="1546" spans="8:8" x14ac:dyDescent="0.25">
      <c r="H1546" s="15"/>
    </row>
    <row r="1547" spans="8:8" x14ac:dyDescent="0.25">
      <c r="H1547" s="15"/>
    </row>
    <row r="1548" spans="8:8" x14ac:dyDescent="0.25">
      <c r="H1548" s="15"/>
    </row>
    <row r="1549" spans="8:8" x14ac:dyDescent="0.25">
      <c r="H1549" s="15"/>
    </row>
    <row r="1550" spans="8:8" x14ac:dyDescent="0.25">
      <c r="H1550" s="15"/>
    </row>
    <row r="1551" spans="8:8" x14ac:dyDescent="0.25">
      <c r="H1551" s="15"/>
    </row>
    <row r="1552" spans="8:8" x14ac:dyDescent="0.25">
      <c r="H1552" s="15"/>
    </row>
    <row r="1553" spans="8:8" x14ac:dyDescent="0.25">
      <c r="H1553" s="15"/>
    </row>
    <row r="1554" spans="8:8" x14ac:dyDescent="0.25">
      <c r="H1554" s="15"/>
    </row>
    <row r="1555" spans="8:8" x14ac:dyDescent="0.25">
      <c r="H1555" s="15"/>
    </row>
    <row r="1556" spans="8:8" x14ac:dyDescent="0.25">
      <c r="H1556" s="15"/>
    </row>
    <row r="1557" spans="8:8" x14ac:dyDescent="0.25">
      <c r="H1557" s="15"/>
    </row>
    <row r="1558" spans="8:8" x14ac:dyDescent="0.25">
      <c r="H1558" s="15"/>
    </row>
    <row r="1559" spans="8:8" x14ac:dyDescent="0.25">
      <c r="H1559" s="15"/>
    </row>
    <row r="1560" spans="8:8" x14ac:dyDescent="0.25">
      <c r="H1560" s="15"/>
    </row>
    <row r="1561" spans="8:8" x14ac:dyDescent="0.25">
      <c r="H1561" s="15"/>
    </row>
    <row r="1562" spans="8:8" x14ac:dyDescent="0.25">
      <c r="H1562" s="15"/>
    </row>
    <row r="1563" spans="8:8" x14ac:dyDescent="0.25">
      <c r="H1563" s="15"/>
    </row>
    <row r="1564" spans="8:8" x14ac:dyDescent="0.25">
      <c r="H1564" s="15"/>
    </row>
    <row r="1565" spans="8:8" x14ac:dyDescent="0.25">
      <c r="H1565" s="15"/>
    </row>
    <row r="1566" spans="8:8" x14ac:dyDescent="0.25">
      <c r="H1566" s="15"/>
    </row>
    <row r="1567" spans="8:8" x14ac:dyDescent="0.25">
      <c r="H1567" s="15"/>
    </row>
    <row r="1568" spans="8:8" x14ac:dyDescent="0.25">
      <c r="H1568" s="15"/>
    </row>
    <row r="1569" spans="8:8" x14ac:dyDescent="0.25">
      <c r="H1569" s="15"/>
    </row>
    <row r="1570" spans="8:8" x14ac:dyDescent="0.25">
      <c r="H1570" s="15"/>
    </row>
    <row r="1571" spans="8:8" x14ac:dyDescent="0.25">
      <c r="H1571" s="15"/>
    </row>
    <row r="1572" spans="8:8" x14ac:dyDescent="0.25">
      <c r="H1572" s="15"/>
    </row>
    <row r="1573" spans="8:8" x14ac:dyDescent="0.25">
      <c r="H1573" s="15"/>
    </row>
    <row r="1574" spans="8:8" x14ac:dyDescent="0.25">
      <c r="H1574" s="15"/>
    </row>
    <row r="1575" spans="8:8" x14ac:dyDescent="0.25">
      <c r="H1575" s="15"/>
    </row>
    <row r="1576" spans="8:8" x14ac:dyDescent="0.25">
      <c r="H1576" s="15"/>
    </row>
    <row r="1577" spans="8:8" x14ac:dyDescent="0.25">
      <c r="H1577" s="15"/>
    </row>
    <row r="1578" spans="8:8" x14ac:dyDescent="0.25">
      <c r="H1578" s="15"/>
    </row>
    <row r="1579" spans="8:8" x14ac:dyDescent="0.25">
      <c r="H1579" s="15"/>
    </row>
    <row r="1580" spans="8:8" x14ac:dyDescent="0.25">
      <c r="H1580" s="15"/>
    </row>
    <row r="1581" spans="8:8" x14ac:dyDescent="0.25">
      <c r="H1581" s="15"/>
    </row>
    <row r="1582" spans="8:8" x14ac:dyDescent="0.25">
      <c r="H1582" s="15"/>
    </row>
    <row r="1583" spans="8:8" x14ac:dyDescent="0.25">
      <c r="H1583" s="15"/>
    </row>
    <row r="1584" spans="8:8" x14ac:dyDescent="0.25">
      <c r="H1584" s="15"/>
    </row>
    <row r="1585" spans="8:8" x14ac:dyDescent="0.25">
      <c r="H1585" s="15"/>
    </row>
    <row r="1586" spans="8:8" x14ac:dyDescent="0.25">
      <c r="H1586" s="15"/>
    </row>
    <row r="1587" spans="8:8" x14ac:dyDescent="0.25">
      <c r="H1587" s="15"/>
    </row>
    <row r="1588" spans="8:8" x14ac:dyDescent="0.25">
      <c r="H1588" s="15"/>
    </row>
    <row r="1589" spans="8:8" x14ac:dyDescent="0.25">
      <c r="H1589" s="15"/>
    </row>
    <row r="1590" spans="8:8" x14ac:dyDescent="0.25">
      <c r="H1590" s="15"/>
    </row>
    <row r="1591" spans="8:8" x14ac:dyDescent="0.25">
      <c r="H1591" s="15"/>
    </row>
    <row r="1592" spans="8:8" x14ac:dyDescent="0.25">
      <c r="H1592" s="15"/>
    </row>
    <row r="1593" spans="8:8" x14ac:dyDescent="0.25">
      <c r="H1593" s="15"/>
    </row>
    <row r="1594" spans="8:8" x14ac:dyDescent="0.25">
      <c r="H1594" s="15"/>
    </row>
    <row r="1595" spans="8:8" x14ac:dyDescent="0.25">
      <c r="H1595" s="15"/>
    </row>
    <row r="1596" spans="8:8" x14ac:dyDescent="0.25">
      <c r="H1596" s="15"/>
    </row>
    <row r="1597" spans="8:8" x14ac:dyDescent="0.25">
      <c r="H1597" s="15"/>
    </row>
    <row r="1598" spans="8:8" x14ac:dyDescent="0.25">
      <c r="H1598" s="15"/>
    </row>
    <row r="1599" spans="8:8" x14ac:dyDescent="0.25">
      <c r="H1599" s="15"/>
    </row>
    <row r="1600" spans="8:8" x14ac:dyDescent="0.25">
      <c r="H1600" s="15"/>
    </row>
    <row r="1601" spans="8:8" x14ac:dyDescent="0.25">
      <c r="H1601" s="15"/>
    </row>
    <row r="1602" spans="8:8" x14ac:dyDescent="0.25">
      <c r="H1602" s="15"/>
    </row>
    <row r="1603" spans="8:8" x14ac:dyDescent="0.25">
      <c r="H1603" s="15"/>
    </row>
    <row r="1604" spans="8:8" x14ac:dyDescent="0.25">
      <c r="H1604" s="15"/>
    </row>
    <row r="1605" spans="8:8" x14ac:dyDescent="0.25">
      <c r="H1605" s="15"/>
    </row>
    <row r="1606" spans="8:8" x14ac:dyDescent="0.25">
      <c r="H1606" s="15"/>
    </row>
    <row r="1607" spans="8:8" x14ac:dyDescent="0.25">
      <c r="H1607" s="15"/>
    </row>
    <row r="1608" spans="8:8" x14ac:dyDescent="0.25">
      <c r="H1608" s="15"/>
    </row>
    <row r="1609" spans="8:8" x14ac:dyDescent="0.25">
      <c r="H1609" s="15"/>
    </row>
    <row r="1610" spans="8:8" x14ac:dyDescent="0.25">
      <c r="H1610" s="15"/>
    </row>
    <row r="1611" spans="8:8" x14ac:dyDescent="0.25">
      <c r="H1611" s="15"/>
    </row>
    <row r="1612" spans="8:8" x14ac:dyDescent="0.25">
      <c r="H1612" s="15"/>
    </row>
    <row r="1613" spans="8:8" x14ac:dyDescent="0.25">
      <c r="H1613" s="15"/>
    </row>
    <row r="1614" spans="8:8" x14ac:dyDescent="0.25">
      <c r="H1614" s="15"/>
    </row>
    <row r="1615" spans="8:8" x14ac:dyDescent="0.25">
      <c r="H1615" s="15"/>
    </row>
    <row r="1616" spans="8:8" x14ac:dyDescent="0.25">
      <c r="H1616" s="15"/>
    </row>
    <row r="1617" spans="8:8" x14ac:dyDescent="0.25">
      <c r="H1617" s="15"/>
    </row>
    <row r="1618" spans="8:8" x14ac:dyDescent="0.25">
      <c r="H1618" s="15"/>
    </row>
    <row r="1619" spans="8:8" x14ac:dyDescent="0.25">
      <c r="H1619" s="15"/>
    </row>
    <row r="1620" spans="8:8" x14ac:dyDescent="0.25">
      <c r="H1620" s="15"/>
    </row>
    <row r="1621" spans="8:8" x14ac:dyDescent="0.25">
      <c r="H1621" s="15"/>
    </row>
    <row r="1622" spans="8:8" x14ac:dyDescent="0.25">
      <c r="H1622" s="15"/>
    </row>
    <row r="1623" spans="8:8" x14ac:dyDescent="0.25">
      <c r="H1623" s="15"/>
    </row>
    <row r="1624" spans="8:8" x14ac:dyDescent="0.25">
      <c r="H1624" s="15"/>
    </row>
    <row r="1625" spans="8:8" x14ac:dyDescent="0.25">
      <c r="H1625" s="15"/>
    </row>
    <row r="1626" spans="8:8" x14ac:dyDescent="0.25">
      <c r="H1626" s="15"/>
    </row>
    <row r="1627" spans="8:8" x14ac:dyDescent="0.25">
      <c r="H1627" s="15"/>
    </row>
    <row r="1628" spans="8:8" x14ac:dyDescent="0.25">
      <c r="H1628" s="15"/>
    </row>
    <row r="1629" spans="8:8" x14ac:dyDescent="0.25">
      <c r="H1629" s="15"/>
    </row>
    <row r="1630" spans="8:8" x14ac:dyDescent="0.25">
      <c r="H1630" s="15"/>
    </row>
    <row r="1631" spans="8:8" x14ac:dyDescent="0.25">
      <c r="H1631" s="15"/>
    </row>
    <row r="1632" spans="8:8" x14ac:dyDescent="0.25">
      <c r="H1632" s="15"/>
    </row>
    <row r="1633" spans="8:8" x14ac:dyDescent="0.25">
      <c r="H1633" s="15"/>
    </row>
    <row r="1634" spans="8:8" x14ac:dyDescent="0.25">
      <c r="H1634" s="15"/>
    </row>
    <row r="1635" spans="8:8" x14ac:dyDescent="0.25">
      <c r="H1635" s="15"/>
    </row>
    <row r="1636" spans="8:8" x14ac:dyDescent="0.25">
      <c r="H1636" s="15"/>
    </row>
    <row r="1637" spans="8:8" x14ac:dyDescent="0.25">
      <c r="H1637" s="15"/>
    </row>
    <row r="1638" spans="8:8" x14ac:dyDescent="0.25">
      <c r="H1638" s="15"/>
    </row>
    <row r="1639" spans="8:8" x14ac:dyDescent="0.25">
      <c r="H1639" s="15"/>
    </row>
    <row r="1640" spans="8:8" x14ac:dyDescent="0.25">
      <c r="H1640" s="15"/>
    </row>
    <row r="1641" spans="8:8" x14ac:dyDescent="0.25">
      <c r="H1641" s="15"/>
    </row>
    <row r="1642" spans="8:8" x14ac:dyDescent="0.25">
      <c r="H1642" s="15"/>
    </row>
    <row r="1643" spans="8:8" x14ac:dyDescent="0.25">
      <c r="H1643" s="15"/>
    </row>
    <row r="1644" spans="8:8" x14ac:dyDescent="0.25">
      <c r="H1644" s="15"/>
    </row>
    <row r="1645" spans="8:8" x14ac:dyDescent="0.25">
      <c r="H1645" s="15"/>
    </row>
    <row r="1646" spans="8:8" x14ac:dyDescent="0.25">
      <c r="H1646" s="15"/>
    </row>
    <row r="1647" spans="8:8" x14ac:dyDescent="0.25">
      <c r="H1647" s="15"/>
    </row>
    <row r="1648" spans="8:8" x14ac:dyDescent="0.25">
      <c r="H1648" s="15"/>
    </row>
    <row r="1649" spans="8:8" x14ac:dyDescent="0.25">
      <c r="H1649" s="15"/>
    </row>
    <row r="1650" spans="8:8" x14ac:dyDescent="0.25">
      <c r="H1650" s="15"/>
    </row>
    <row r="1651" spans="8:8" x14ac:dyDescent="0.25">
      <c r="H1651" s="15"/>
    </row>
    <row r="1652" spans="8:8" x14ac:dyDescent="0.25">
      <c r="H1652" s="15"/>
    </row>
    <row r="1653" spans="8:8" x14ac:dyDescent="0.25">
      <c r="H1653" s="15"/>
    </row>
    <row r="1654" spans="8:8" x14ac:dyDescent="0.25">
      <c r="H1654" s="15"/>
    </row>
    <row r="1655" spans="8:8" x14ac:dyDescent="0.25">
      <c r="H1655" s="15"/>
    </row>
    <row r="1656" spans="8:8" x14ac:dyDescent="0.25">
      <c r="H1656" s="15"/>
    </row>
    <row r="1657" spans="8:8" x14ac:dyDescent="0.25">
      <c r="H1657" s="15"/>
    </row>
    <row r="1658" spans="8:8" x14ac:dyDescent="0.25">
      <c r="H1658" s="15"/>
    </row>
    <row r="1659" spans="8:8" x14ac:dyDescent="0.25">
      <c r="H1659" s="15"/>
    </row>
    <row r="1660" spans="8:8" x14ac:dyDescent="0.25">
      <c r="H1660" s="15"/>
    </row>
    <row r="1661" spans="8:8" x14ac:dyDescent="0.25">
      <c r="H1661" s="15"/>
    </row>
    <row r="1662" spans="8:8" x14ac:dyDescent="0.25">
      <c r="H1662" s="15"/>
    </row>
    <row r="1663" spans="8:8" x14ac:dyDescent="0.25">
      <c r="H1663" s="15"/>
    </row>
    <row r="1664" spans="8:8" x14ac:dyDescent="0.25">
      <c r="H1664" s="15"/>
    </row>
    <row r="1665" spans="8:8" x14ac:dyDescent="0.25">
      <c r="H1665" s="15"/>
    </row>
    <row r="1666" spans="8:8" x14ac:dyDescent="0.25">
      <c r="H1666" s="15"/>
    </row>
    <row r="1667" spans="8:8" x14ac:dyDescent="0.25">
      <c r="H1667" s="15"/>
    </row>
    <row r="1668" spans="8:8" x14ac:dyDescent="0.25">
      <c r="H1668" s="15"/>
    </row>
    <row r="1669" spans="8:8" x14ac:dyDescent="0.25">
      <c r="H1669" s="15"/>
    </row>
    <row r="1670" spans="8:8" x14ac:dyDescent="0.25">
      <c r="H1670" s="15"/>
    </row>
    <row r="1671" spans="8:8" x14ac:dyDescent="0.25">
      <c r="H1671" s="15"/>
    </row>
    <row r="1672" spans="8:8" x14ac:dyDescent="0.25">
      <c r="H1672" s="15"/>
    </row>
    <row r="1673" spans="8:8" x14ac:dyDescent="0.25">
      <c r="H1673" s="15"/>
    </row>
    <row r="1674" spans="8:8" x14ac:dyDescent="0.25">
      <c r="H1674" s="15"/>
    </row>
    <row r="1675" spans="8:8" x14ac:dyDescent="0.25">
      <c r="H1675" s="15"/>
    </row>
    <row r="1676" spans="8:8" x14ac:dyDescent="0.25">
      <c r="H1676" s="15"/>
    </row>
    <row r="1677" spans="8:8" x14ac:dyDescent="0.25">
      <c r="H1677" s="15"/>
    </row>
    <row r="1678" spans="8:8" x14ac:dyDescent="0.25">
      <c r="H1678" s="15"/>
    </row>
    <row r="1679" spans="8:8" x14ac:dyDescent="0.25">
      <c r="H1679" s="15"/>
    </row>
    <row r="1680" spans="8:8" x14ac:dyDescent="0.25">
      <c r="H1680" s="15"/>
    </row>
    <row r="1681" spans="8:8" x14ac:dyDescent="0.25">
      <c r="H1681" s="15"/>
    </row>
    <row r="1682" spans="8:8" x14ac:dyDescent="0.25">
      <c r="H1682" s="15"/>
    </row>
    <row r="1683" spans="8:8" x14ac:dyDescent="0.25">
      <c r="H1683" s="15"/>
    </row>
    <row r="1684" spans="8:8" x14ac:dyDescent="0.25">
      <c r="H1684" s="15"/>
    </row>
    <row r="1685" spans="8:8" x14ac:dyDescent="0.25">
      <c r="H1685" s="15"/>
    </row>
    <row r="1686" spans="8:8" x14ac:dyDescent="0.25">
      <c r="H1686" s="15"/>
    </row>
    <row r="1687" spans="8:8" x14ac:dyDescent="0.25">
      <c r="H1687" s="15"/>
    </row>
    <row r="1688" spans="8:8" x14ac:dyDescent="0.25">
      <c r="H1688" s="15"/>
    </row>
    <row r="1689" spans="8:8" x14ac:dyDescent="0.25">
      <c r="H1689" s="15"/>
    </row>
    <row r="1690" spans="8:8" x14ac:dyDescent="0.25">
      <c r="H1690" s="15"/>
    </row>
    <row r="1691" spans="8:8" x14ac:dyDescent="0.25">
      <c r="H1691" s="15"/>
    </row>
    <row r="1692" spans="8:8" x14ac:dyDescent="0.25">
      <c r="H1692" s="15"/>
    </row>
    <row r="1693" spans="8:8" x14ac:dyDescent="0.25">
      <c r="H1693" s="15"/>
    </row>
    <row r="1694" spans="8:8" x14ac:dyDescent="0.25">
      <c r="H1694" s="15"/>
    </row>
    <row r="1695" spans="8:8" x14ac:dyDescent="0.25">
      <c r="H1695" s="15"/>
    </row>
    <row r="1696" spans="8:8" x14ac:dyDescent="0.25">
      <c r="H1696" s="15"/>
    </row>
    <row r="1697" spans="8:8" x14ac:dyDescent="0.25">
      <c r="H1697" s="15"/>
    </row>
    <row r="1698" spans="8:8" x14ac:dyDescent="0.25">
      <c r="H1698" s="15"/>
    </row>
    <row r="1699" spans="8:8" x14ac:dyDescent="0.25">
      <c r="H1699" s="15"/>
    </row>
    <row r="1700" spans="8:8" x14ac:dyDescent="0.25">
      <c r="H1700" s="15"/>
    </row>
    <row r="1701" spans="8:8" x14ac:dyDescent="0.25">
      <c r="H1701" s="15"/>
    </row>
    <row r="1702" spans="8:8" x14ac:dyDescent="0.25">
      <c r="H1702" s="15"/>
    </row>
    <row r="1703" spans="8:8" x14ac:dyDescent="0.25">
      <c r="H1703" s="15"/>
    </row>
    <row r="1704" spans="8:8" x14ac:dyDescent="0.25">
      <c r="H1704" s="15"/>
    </row>
    <row r="1705" spans="8:8" x14ac:dyDescent="0.25">
      <c r="H1705" s="15"/>
    </row>
    <row r="1706" spans="8:8" x14ac:dyDescent="0.25">
      <c r="H1706" s="15"/>
    </row>
    <row r="1707" spans="8:8" x14ac:dyDescent="0.25">
      <c r="H1707" s="15"/>
    </row>
    <row r="1708" spans="8:8" x14ac:dyDescent="0.25">
      <c r="H1708" s="15"/>
    </row>
    <row r="1709" spans="8:8" x14ac:dyDescent="0.25">
      <c r="H1709" s="15"/>
    </row>
    <row r="1710" spans="8:8" x14ac:dyDescent="0.25">
      <c r="H1710" s="15"/>
    </row>
    <row r="1711" spans="8:8" x14ac:dyDescent="0.25">
      <c r="H1711" s="15"/>
    </row>
    <row r="1712" spans="8:8" x14ac:dyDescent="0.25">
      <c r="H1712" s="15"/>
    </row>
    <row r="1713" spans="8:8" x14ac:dyDescent="0.25">
      <c r="H1713" s="15"/>
    </row>
    <row r="1714" spans="8:8" x14ac:dyDescent="0.25">
      <c r="H1714" s="15"/>
    </row>
    <row r="1715" spans="8:8" x14ac:dyDescent="0.25">
      <c r="H1715" s="15"/>
    </row>
    <row r="1716" spans="8:8" x14ac:dyDescent="0.25">
      <c r="H1716" s="15"/>
    </row>
    <row r="1717" spans="8:8" x14ac:dyDescent="0.25">
      <c r="H1717" s="15"/>
    </row>
    <row r="1718" spans="8:8" x14ac:dyDescent="0.25">
      <c r="H1718" s="15"/>
    </row>
    <row r="1719" spans="8:8" x14ac:dyDescent="0.25">
      <c r="H1719" s="15"/>
    </row>
    <row r="1720" spans="8:8" x14ac:dyDescent="0.25">
      <c r="H1720" s="15"/>
    </row>
    <row r="1721" spans="8:8" x14ac:dyDescent="0.25">
      <c r="H1721" s="15"/>
    </row>
    <row r="1722" spans="8:8" x14ac:dyDescent="0.25">
      <c r="H1722" s="15"/>
    </row>
    <row r="1723" spans="8:8" x14ac:dyDescent="0.25">
      <c r="H1723" s="15"/>
    </row>
    <row r="1724" spans="8:8" x14ac:dyDescent="0.25">
      <c r="H1724" s="15"/>
    </row>
    <row r="1725" spans="8:8" x14ac:dyDescent="0.25">
      <c r="H1725" s="15"/>
    </row>
    <row r="1726" spans="8:8" x14ac:dyDescent="0.25">
      <c r="H1726" s="15"/>
    </row>
    <row r="1727" spans="8:8" x14ac:dyDescent="0.25">
      <c r="H1727" s="15"/>
    </row>
    <row r="1728" spans="8:8" x14ac:dyDescent="0.25">
      <c r="H1728" s="15"/>
    </row>
    <row r="1729" spans="8:8" x14ac:dyDescent="0.25">
      <c r="H1729" s="15"/>
    </row>
    <row r="1730" spans="8:8" x14ac:dyDescent="0.25">
      <c r="H1730" s="15"/>
    </row>
    <row r="1731" spans="8:8" x14ac:dyDescent="0.25">
      <c r="H1731" s="15"/>
    </row>
    <row r="1732" spans="8:8" x14ac:dyDescent="0.25">
      <c r="H1732" s="15"/>
    </row>
    <row r="1733" spans="8:8" x14ac:dyDescent="0.25">
      <c r="H1733" s="15"/>
    </row>
    <row r="1734" spans="8:8" x14ac:dyDescent="0.25">
      <c r="H1734" s="15"/>
    </row>
    <row r="1735" spans="8:8" x14ac:dyDescent="0.25">
      <c r="H1735" s="15"/>
    </row>
    <row r="1736" spans="8:8" x14ac:dyDescent="0.25">
      <c r="H1736" s="15"/>
    </row>
    <row r="1737" spans="8:8" x14ac:dyDescent="0.25">
      <c r="H1737" s="15"/>
    </row>
    <row r="1738" spans="8:8" x14ac:dyDescent="0.25">
      <c r="H1738" s="15"/>
    </row>
    <row r="1739" spans="8:8" x14ac:dyDescent="0.25">
      <c r="H1739" s="15"/>
    </row>
    <row r="1740" spans="8:8" x14ac:dyDescent="0.25">
      <c r="H1740" s="15"/>
    </row>
    <row r="1741" spans="8:8" x14ac:dyDescent="0.25">
      <c r="H1741" s="15"/>
    </row>
    <row r="1742" spans="8:8" x14ac:dyDescent="0.25">
      <c r="H1742" s="15"/>
    </row>
    <row r="1743" spans="8:8" x14ac:dyDescent="0.25">
      <c r="H1743" s="15"/>
    </row>
    <row r="1744" spans="8:8" x14ac:dyDescent="0.25">
      <c r="H1744" s="15"/>
    </row>
    <row r="1745" spans="8:8" x14ac:dyDescent="0.25">
      <c r="H1745" s="15"/>
    </row>
    <row r="1746" spans="8:8" x14ac:dyDescent="0.25">
      <c r="H1746" s="15"/>
    </row>
    <row r="1747" spans="8:8" x14ac:dyDescent="0.25">
      <c r="H1747" s="15"/>
    </row>
    <row r="1748" spans="8:8" x14ac:dyDescent="0.25">
      <c r="H1748" s="15"/>
    </row>
    <row r="1749" spans="8:8" x14ac:dyDescent="0.25">
      <c r="H1749" s="15"/>
    </row>
    <row r="1750" spans="8:8" x14ac:dyDescent="0.25">
      <c r="H1750" s="15"/>
    </row>
    <row r="1751" spans="8:8" x14ac:dyDescent="0.25">
      <c r="H1751" s="15"/>
    </row>
    <row r="1752" spans="8:8" x14ac:dyDescent="0.25">
      <c r="H1752" s="15"/>
    </row>
    <row r="1753" spans="8:8" x14ac:dyDescent="0.25">
      <c r="H1753" s="15"/>
    </row>
    <row r="1754" spans="8:8" x14ac:dyDescent="0.25">
      <c r="H1754" s="15"/>
    </row>
    <row r="1755" spans="8:8" x14ac:dyDescent="0.25">
      <c r="H1755" s="15"/>
    </row>
    <row r="1756" spans="8:8" x14ac:dyDescent="0.25">
      <c r="H1756" s="15"/>
    </row>
    <row r="1757" spans="8:8" x14ac:dyDescent="0.25">
      <c r="H1757" s="15"/>
    </row>
    <row r="1758" spans="8:8" x14ac:dyDescent="0.25">
      <c r="H1758" s="15"/>
    </row>
    <row r="1759" spans="8:8" x14ac:dyDescent="0.25">
      <c r="H1759" s="15"/>
    </row>
    <row r="1760" spans="8:8" x14ac:dyDescent="0.25">
      <c r="H1760" s="15"/>
    </row>
    <row r="1761" spans="8:8" x14ac:dyDescent="0.25">
      <c r="H1761" s="15"/>
    </row>
    <row r="1762" spans="8:8" x14ac:dyDescent="0.25">
      <c r="H1762" s="15"/>
    </row>
    <row r="1763" spans="8:8" x14ac:dyDescent="0.25">
      <c r="H1763" s="15"/>
    </row>
    <row r="1764" spans="8:8" x14ac:dyDescent="0.25">
      <c r="H1764" s="15"/>
    </row>
    <row r="1765" spans="8:8" x14ac:dyDescent="0.25">
      <c r="H1765" s="15"/>
    </row>
    <row r="1766" spans="8:8" x14ac:dyDescent="0.25">
      <c r="H1766" s="15"/>
    </row>
    <row r="1767" spans="8:8" x14ac:dyDescent="0.25">
      <c r="H1767" s="15"/>
    </row>
    <row r="1768" spans="8:8" x14ac:dyDescent="0.25">
      <c r="H1768" s="15"/>
    </row>
    <row r="1769" spans="8:8" x14ac:dyDescent="0.25">
      <c r="H1769" s="15"/>
    </row>
    <row r="1770" spans="8:8" x14ac:dyDescent="0.25">
      <c r="H1770" s="15"/>
    </row>
    <row r="1771" spans="8:8" x14ac:dyDescent="0.25">
      <c r="H1771" s="15"/>
    </row>
    <row r="1772" spans="8:8" x14ac:dyDescent="0.25">
      <c r="H1772" s="15"/>
    </row>
    <row r="1773" spans="8:8" x14ac:dyDescent="0.25">
      <c r="H1773" s="15"/>
    </row>
    <row r="1774" spans="8:8" x14ac:dyDescent="0.25">
      <c r="H1774" s="15"/>
    </row>
    <row r="1775" spans="8:8" x14ac:dyDescent="0.25">
      <c r="H1775" s="15"/>
    </row>
    <row r="1776" spans="8:8" x14ac:dyDescent="0.25">
      <c r="H1776" s="15"/>
    </row>
    <row r="1777" spans="8:8" x14ac:dyDescent="0.25">
      <c r="H1777" s="15"/>
    </row>
    <row r="1778" spans="8:8" x14ac:dyDescent="0.25">
      <c r="H1778" s="15"/>
    </row>
    <row r="1779" spans="8:8" x14ac:dyDescent="0.25">
      <c r="H1779" s="15"/>
    </row>
    <row r="1780" spans="8:8" x14ac:dyDescent="0.25">
      <c r="H1780" s="15"/>
    </row>
    <row r="1781" spans="8:8" x14ac:dyDescent="0.25">
      <c r="H1781" s="15"/>
    </row>
    <row r="1782" spans="8:8" x14ac:dyDescent="0.25">
      <c r="H1782" s="15"/>
    </row>
    <row r="1783" spans="8:8" x14ac:dyDescent="0.25">
      <c r="H1783" s="15"/>
    </row>
    <row r="1784" spans="8:8" x14ac:dyDescent="0.25">
      <c r="H1784" s="15"/>
    </row>
    <row r="1785" spans="8:8" x14ac:dyDescent="0.25">
      <c r="H1785" s="15"/>
    </row>
    <row r="1786" spans="8:8" x14ac:dyDescent="0.25">
      <c r="H1786" s="15"/>
    </row>
    <row r="1787" spans="8:8" x14ac:dyDescent="0.25">
      <c r="H1787" s="15"/>
    </row>
    <row r="1788" spans="8:8" x14ac:dyDescent="0.25">
      <c r="H1788" s="15"/>
    </row>
    <row r="1789" spans="8:8" x14ac:dyDescent="0.25">
      <c r="H1789" s="15"/>
    </row>
    <row r="1790" spans="8:8" x14ac:dyDescent="0.25">
      <c r="H1790" s="15"/>
    </row>
    <row r="1791" spans="8:8" x14ac:dyDescent="0.25">
      <c r="H1791" s="15"/>
    </row>
    <row r="1792" spans="8:8" x14ac:dyDescent="0.25">
      <c r="H1792" s="15"/>
    </row>
    <row r="1793" spans="8:8" x14ac:dyDescent="0.25">
      <c r="H1793" s="15"/>
    </row>
    <row r="1794" spans="8:8" x14ac:dyDescent="0.25">
      <c r="H1794" s="15"/>
    </row>
    <row r="1795" spans="8:8" x14ac:dyDescent="0.25">
      <c r="H1795" s="15"/>
    </row>
    <row r="1796" spans="8:8" x14ac:dyDescent="0.25">
      <c r="H1796" s="15"/>
    </row>
    <row r="1797" spans="8:8" x14ac:dyDescent="0.25">
      <c r="H1797" s="15"/>
    </row>
    <row r="1798" spans="8:8" x14ac:dyDescent="0.25">
      <c r="H1798" s="15"/>
    </row>
    <row r="1799" spans="8:8" x14ac:dyDescent="0.25">
      <c r="H1799" s="15"/>
    </row>
    <row r="1800" spans="8:8" x14ac:dyDescent="0.25">
      <c r="H1800" s="15"/>
    </row>
    <row r="1801" spans="8:8" x14ac:dyDescent="0.25">
      <c r="H1801" s="15"/>
    </row>
    <row r="1802" spans="8:8" x14ac:dyDescent="0.25">
      <c r="H1802" s="15"/>
    </row>
    <row r="1803" spans="8:8" x14ac:dyDescent="0.25">
      <c r="H1803" s="15"/>
    </row>
    <row r="1804" spans="8:8" x14ac:dyDescent="0.25">
      <c r="H1804" s="15"/>
    </row>
    <row r="1805" spans="8:8" x14ac:dyDescent="0.25">
      <c r="H1805" s="15"/>
    </row>
    <row r="1806" spans="8:8" x14ac:dyDescent="0.25">
      <c r="H1806" s="15"/>
    </row>
    <row r="1807" spans="8:8" x14ac:dyDescent="0.25">
      <c r="H1807" s="15"/>
    </row>
    <row r="1808" spans="8:8" x14ac:dyDescent="0.25">
      <c r="H1808" s="15"/>
    </row>
    <row r="1809" spans="8:8" x14ac:dyDescent="0.25">
      <c r="H1809" s="15"/>
    </row>
    <row r="1810" spans="8:8" x14ac:dyDescent="0.25">
      <c r="H1810" s="15"/>
    </row>
    <row r="1811" spans="8:8" x14ac:dyDescent="0.25">
      <c r="H1811" s="15"/>
    </row>
    <row r="1812" spans="8:8" x14ac:dyDescent="0.25">
      <c r="H1812" s="15"/>
    </row>
    <row r="1813" spans="8:8" x14ac:dyDescent="0.25">
      <c r="H1813" s="15"/>
    </row>
    <row r="1814" spans="8:8" x14ac:dyDescent="0.25">
      <c r="H1814" s="15"/>
    </row>
    <row r="1815" spans="8:8" x14ac:dyDescent="0.25">
      <c r="H1815" s="15"/>
    </row>
    <row r="1816" spans="8:8" x14ac:dyDescent="0.25">
      <c r="H1816" s="15"/>
    </row>
    <row r="1817" spans="8:8" x14ac:dyDescent="0.25">
      <c r="H1817" s="15"/>
    </row>
    <row r="1818" spans="8:8" x14ac:dyDescent="0.25">
      <c r="H1818" s="15"/>
    </row>
    <row r="1819" spans="8:8" x14ac:dyDescent="0.25">
      <c r="H1819" s="15"/>
    </row>
    <row r="1820" spans="8:8" x14ac:dyDescent="0.25">
      <c r="H1820" s="15"/>
    </row>
    <row r="1821" spans="8:8" x14ac:dyDescent="0.25">
      <c r="H1821" s="15"/>
    </row>
    <row r="1822" spans="8:8" x14ac:dyDescent="0.25">
      <c r="H1822" s="15"/>
    </row>
    <row r="1823" spans="8:8" x14ac:dyDescent="0.25">
      <c r="H1823" s="15"/>
    </row>
    <row r="1824" spans="8:8" x14ac:dyDescent="0.25">
      <c r="H1824" s="15"/>
    </row>
    <row r="1825" spans="8:8" x14ac:dyDescent="0.25">
      <c r="H1825" s="15"/>
    </row>
    <row r="1826" spans="8:8" x14ac:dyDescent="0.25">
      <c r="H1826" s="15"/>
    </row>
    <row r="1827" spans="8:8" x14ac:dyDescent="0.25">
      <c r="H1827" s="15"/>
    </row>
    <row r="1828" spans="8:8" x14ac:dyDescent="0.25">
      <c r="H1828" s="15"/>
    </row>
    <row r="1829" spans="8:8" x14ac:dyDescent="0.25">
      <c r="H1829" s="15"/>
    </row>
    <row r="1830" spans="8:8" x14ac:dyDescent="0.25">
      <c r="H1830" s="15"/>
    </row>
    <row r="1831" spans="8:8" x14ac:dyDescent="0.25">
      <c r="H1831" s="15"/>
    </row>
    <row r="1832" spans="8:8" x14ac:dyDescent="0.25">
      <c r="H1832" s="15"/>
    </row>
    <row r="1833" spans="8:8" x14ac:dyDescent="0.25">
      <c r="H183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EFD1-5195-464E-9BC2-83AC3EC3F82E}">
  <sheetPr codeName="Sheet5"/>
  <dimension ref="A1:K30"/>
  <sheetViews>
    <sheetView tabSelected="1" workbookViewId="0">
      <selection activeCell="D9" sqref="D9"/>
    </sheetView>
  </sheetViews>
  <sheetFormatPr defaultRowHeight="15" x14ac:dyDescent="0.25"/>
  <cols>
    <col min="1" max="1" width="14.85546875" bestFit="1" customWidth="1"/>
    <col min="3" max="3" width="14.42578125" customWidth="1"/>
    <col min="4" max="4" width="14.140625" customWidth="1"/>
    <col min="5" max="5" width="54.140625" bestFit="1" customWidth="1"/>
    <col min="6" max="6" width="12" customWidth="1"/>
    <col min="7" max="7" width="13.140625" customWidth="1"/>
    <col min="8" max="8" width="19.42578125" customWidth="1"/>
    <col min="9" max="9" width="17" customWidth="1"/>
  </cols>
  <sheetData>
    <row r="1" spans="1:11" x14ac:dyDescent="0.25">
      <c r="A1" t="s">
        <v>34</v>
      </c>
      <c r="B1" t="s">
        <v>198</v>
      </c>
      <c r="C1" t="s">
        <v>16</v>
      </c>
      <c r="D1" t="s">
        <v>199</v>
      </c>
      <c r="E1" t="s">
        <v>18</v>
      </c>
      <c r="F1" t="s">
        <v>19</v>
      </c>
      <c r="G1" t="s">
        <v>35</v>
      </c>
      <c r="H1" t="s">
        <v>36</v>
      </c>
      <c r="I1" t="s">
        <v>197</v>
      </c>
      <c r="J1" t="s">
        <v>73</v>
      </c>
      <c r="K1" t="s">
        <v>194</v>
      </c>
    </row>
    <row r="2" spans="1:11" x14ac:dyDescent="0.25">
      <c r="A2" t="s">
        <v>69</v>
      </c>
      <c r="B2" t="s">
        <v>76</v>
      </c>
      <c r="C2" t="s">
        <v>136</v>
      </c>
      <c r="D2" t="s">
        <v>24</v>
      </c>
      <c r="E2" t="s">
        <v>103</v>
      </c>
      <c r="F2">
        <v>2</v>
      </c>
      <c r="G2">
        <v>730</v>
      </c>
      <c r="H2" t="s">
        <v>3</v>
      </c>
      <c r="I2">
        <v>117.34566390041496</v>
      </c>
      <c r="J2" t="s">
        <v>104</v>
      </c>
      <c r="K2">
        <f>(G2*I2)/(SUMPRODUCT($G$2:$G$30,$I$2:$I$30))</f>
        <v>5.5260095243143736E-2</v>
      </c>
    </row>
    <row r="3" spans="1:11" x14ac:dyDescent="0.25">
      <c r="A3" t="s">
        <v>42</v>
      </c>
      <c r="B3" t="s">
        <v>77</v>
      </c>
      <c r="C3" t="s">
        <v>136</v>
      </c>
      <c r="D3" t="s">
        <v>24</v>
      </c>
      <c r="E3" t="s">
        <v>105</v>
      </c>
      <c r="F3">
        <v>1.29E-2</v>
      </c>
      <c r="G3">
        <v>4000</v>
      </c>
      <c r="H3" t="s">
        <v>3</v>
      </c>
      <c r="I3">
        <v>9.6807327586207013</v>
      </c>
      <c r="J3" t="s">
        <v>104</v>
      </c>
      <c r="K3">
        <f t="shared" ref="K3:K30" si="0">(G3*I3)/(SUMPRODUCT($G$2:$G$30,$I$2:$I$30))</f>
        <v>2.4979856851550086E-2</v>
      </c>
    </row>
    <row r="4" spans="1:11" x14ac:dyDescent="0.25">
      <c r="A4" t="s">
        <v>43</v>
      </c>
      <c r="B4" t="s">
        <v>78</v>
      </c>
      <c r="C4" t="s">
        <v>136</v>
      </c>
      <c r="D4" t="s">
        <v>24</v>
      </c>
      <c r="E4" t="s">
        <v>106</v>
      </c>
      <c r="F4">
        <v>1</v>
      </c>
      <c r="G4">
        <v>1000</v>
      </c>
      <c r="H4" t="s">
        <v>3</v>
      </c>
      <c r="I4">
        <v>117.02100806451611</v>
      </c>
      <c r="J4" t="s">
        <v>104</v>
      </c>
      <c r="K4">
        <f t="shared" si="0"/>
        <v>7.5489327692488381E-2</v>
      </c>
    </row>
    <row r="5" spans="1:11" x14ac:dyDescent="0.25">
      <c r="A5" t="s">
        <v>44</v>
      </c>
      <c r="B5" t="s">
        <v>79</v>
      </c>
      <c r="C5" t="s">
        <v>136</v>
      </c>
      <c r="D5" t="s">
        <v>24</v>
      </c>
      <c r="E5" t="s">
        <v>107</v>
      </c>
      <c r="F5">
        <v>7.4999999999999997E-3</v>
      </c>
      <c r="G5">
        <v>600</v>
      </c>
      <c r="H5" t="s">
        <v>4</v>
      </c>
      <c r="I5">
        <v>101.89143001844127</v>
      </c>
      <c r="J5" t="s">
        <v>104</v>
      </c>
      <c r="K5">
        <f t="shared" si="0"/>
        <v>3.9437613862347301E-2</v>
      </c>
    </row>
    <row r="6" spans="1:11" x14ac:dyDescent="0.25">
      <c r="A6" t="s">
        <v>45</v>
      </c>
      <c r="B6" t="s">
        <v>80</v>
      </c>
      <c r="C6" t="s">
        <v>136</v>
      </c>
      <c r="D6" t="s">
        <v>24</v>
      </c>
      <c r="E6" t="s">
        <v>108</v>
      </c>
      <c r="F6">
        <v>6.3E-3</v>
      </c>
      <c r="G6">
        <v>3000</v>
      </c>
      <c r="H6" t="s">
        <v>4</v>
      </c>
      <c r="I6">
        <v>8.6172851316381713</v>
      </c>
      <c r="J6" t="s">
        <v>104</v>
      </c>
      <c r="K6">
        <f t="shared" si="0"/>
        <v>1.6676827653797011E-2</v>
      </c>
    </row>
    <row r="7" spans="1:11" x14ac:dyDescent="0.25">
      <c r="A7" t="s">
        <v>46</v>
      </c>
      <c r="B7" t="s">
        <v>156</v>
      </c>
      <c r="C7" t="s">
        <v>137</v>
      </c>
      <c r="D7" t="s">
        <v>24</v>
      </c>
      <c r="E7" t="s">
        <v>109</v>
      </c>
      <c r="F7">
        <v>2E-3</v>
      </c>
      <c r="G7">
        <v>400</v>
      </c>
      <c r="H7" t="s">
        <v>4</v>
      </c>
      <c r="I7">
        <v>91.834109542217192</v>
      </c>
      <c r="J7" t="s">
        <v>104</v>
      </c>
      <c r="K7">
        <f t="shared" si="0"/>
        <v>2.3696583385295327E-2</v>
      </c>
    </row>
    <row r="8" spans="1:11" x14ac:dyDescent="0.25">
      <c r="A8" t="s">
        <v>47</v>
      </c>
      <c r="B8" t="s">
        <v>81</v>
      </c>
      <c r="C8" t="s">
        <v>136</v>
      </c>
      <c r="D8" t="s">
        <v>110</v>
      </c>
      <c r="E8" t="s">
        <v>111</v>
      </c>
      <c r="F8">
        <v>1.89E-2</v>
      </c>
      <c r="G8">
        <v>1750</v>
      </c>
      <c r="H8" t="s">
        <v>3</v>
      </c>
      <c r="I8">
        <v>66.685637065637039</v>
      </c>
      <c r="J8" t="s">
        <v>104</v>
      </c>
      <c r="K8">
        <f t="shared" si="0"/>
        <v>7.5282160751819704E-2</v>
      </c>
    </row>
    <row r="9" spans="1:11" x14ac:dyDescent="0.25">
      <c r="A9" t="s">
        <v>48</v>
      </c>
      <c r="B9" t="s">
        <v>82</v>
      </c>
      <c r="C9" t="s">
        <v>136</v>
      </c>
      <c r="D9" t="s">
        <v>110</v>
      </c>
      <c r="E9" t="s">
        <v>112</v>
      </c>
      <c r="F9">
        <v>2</v>
      </c>
      <c r="G9">
        <v>220</v>
      </c>
      <c r="H9" t="s">
        <v>3</v>
      </c>
      <c r="I9">
        <v>145.11708000000004</v>
      </c>
      <c r="J9" t="s">
        <v>104</v>
      </c>
      <c r="K9">
        <f t="shared" si="0"/>
        <v>2.0595053974997713E-2</v>
      </c>
    </row>
    <row r="10" spans="1:11" x14ac:dyDescent="0.25">
      <c r="A10" t="s">
        <v>49</v>
      </c>
      <c r="B10" t="s">
        <v>83</v>
      </c>
      <c r="C10" t="s">
        <v>136</v>
      </c>
      <c r="D10" t="s">
        <v>110</v>
      </c>
      <c r="E10" t="s">
        <v>113</v>
      </c>
      <c r="F10">
        <v>1.038E-2</v>
      </c>
      <c r="G10">
        <v>150</v>
      </c>
      <c r="H10" t="s">
        <v>3</v>
      </c>
      <c r="I10">
        <v>178.08621399176954</v>
      </c>
      <c r="J10" t="s">
        <v>104</v>
      </c>
      <c r="K10">
        <f t="shared" si="0"/>
        <v>1.7232301431885921E-2</v>
      </c>
    </row>
    <row r="11" spans="1:11" x14ac:dyDescent="0.25">
      <c r="A11" t="s">
        <v>50</v>
      </c>
      <c r="B11" t="s">
        <v>84</v>
      </c>
      <c r="C11" t="s">
        <v>136</v>
      </c>
      <c r="D11" t="s">
        <v>110</v>
      </c>
      <c r="E11" t="s">
        <v>114</v>
      </c>
      <c r="F11">
        <v>1.1359999999999999E-2</v>
      </c>
      <c r="G11">
        <v>145</v>
      </c>
      <c r="H11" t="s">
        <v>4</v>
      </c>
      <c r="I11">
        <v>307.20109498529195</v>
      </c>
      <c r="J11" t="s">
        <v>104</v>
      </c>
      <c r="K11">
        <f t="shared" si="0"/>
        <v>2.8735084870721139E-2</v>
      </c>
    </row>
    <row r="12" spans="1:11" x14ac:dyDescent="0.25">
      <c r="A12" t="s">
        <v>51</v>
      </c>
      <c r="B12" t="s">
        <v>85</v>
      </c>
      <c r="C12" t="s">
        <v>136</v>
      </c>
      <c r="D12" t="s">
        <v>110</v>
      </c>
      <c r="E12" t="s">
        <v>115</v>
      </c>
      <c r="F12">
        <v>1.1089999999999999E-2</v>
      </c>
      <c r="G12">
        <v>1000</v>
      </c>
      <c r="H12" t="s">
        <v>3</v>
      </c>
      <c r="I12">
        <v>43.897966804979269</v>
      </c>
      <c r="J12" t="s">
        <v>104</v>
      </c>
      <c r="K12">
        <f t="shared" si="0"/>
        <v>2.8318231537948081E-2</v>
      </c>
    </row>
    <row r="13" spans="1:11" x14ac:dyDescent="0.25">
      <c r="A13" t="s">
        <v>52</v>
      </c>
      <c r="B13" t="s">
        <v>86</v>
      </c>
      <c r="C13" t="s">
        <v>137</v>
      </c>
      <c r="D13" t="s">
        <v>110</v>
      </c>
      <c r="E13" t="s">
        <v>116</v>
      </c>
      <c r="F13">
        <v>6.0000000000000001E-3</v>
      </c>
      <c r="G13">
        <v>1300</v>
      </c>
      <c r="H13" t="s">
        <v>5</v>
      </c>
      <c r="I13">
        <v>19.281396791699979</v>
      </c>
      <c r="J13" t="s">
        <v>104</v>
      </c>
      <c r="K13">
        <f t="shared" si="0"/>
        <v>1.6169759740640621E-2</v>
      </c>
    </row>
    <row r="14" spans="1:11" x14ac:dyDescent="0.25">
      <c r="A14" t="s">
        <v>53</v>
      </c>
      <c r="B14" t="s">
        <v>164</v>
      </c>
      <c r="C14" t="s">
        <v>137</v>
      </c>
      <c r="D14" t="s">
        <v>110</v>
      </c>
      <c r="E14" t="s">
        <v>117</v>
      </c>
      <c r="F14">
        <v>5.5000000000000005E-3</v>
      </c>
      <c r="G14">
        <v>600</v>
      </c>
      <c r="H14" t="s">
        <v>4</v>
      </c>
      <c r="I14">
        <v>41.042160733967442</v>
      </c>
      <c r="J14" t="s">
        <v>104</v>
      </c>
      <c r="K14">
        <f t="shared" si="0"/>
        <v>1.5885584163551833E-2</v>
      </c>
    </row>
    <row r="15" spans="1:11" x14ac:dyDescent="0.25">
      <c r="A15" t="s">
        <v>54</v>
      </c>
      <c r="B15" t="s">
        <v>87</v>
      </c>
      <c r="C15" t="s">
        <v>136</v>
      </c>
      <c r="D15" t="s">
        <v>110</v>
      </c>
      <c r="E15" t="s">
        <v>118</v>
      </c>
      <c r="F15">
        <v>1.7600000000000001E-2</v>
      </c>
      <c r="G15">
        <v>7500</v>
      </c>
      <c r="H15" t="s">
        <v>3</v>
      </c>
      <c r="I15">
        <v>13.105221774193545</v>
      </c>
      <c r="J15" t="s">
        <v>104</v>
      </c>
      <c r="K15">
        <f t="shared" si="0"/>
        <v>6.3405562643679747E-2</v>
      </c>
    </row>
    <row r="16" spans="1:11" x14ac:dyDescent="0.25">
      <c r="A16" t="s">
        <v>55</v>
      </c>
      <c r="B16" t="s">
        <v>88</v>
      </c>
      <c r="C16" t="s">
        <v>138</v>
      </c>
      <c r="D16" t="s">
        <v>110</v>
      </c>
      <c r="E16" t="s">
        <v>119</v>
      </c>
      <c r="F16">
        <v>0</v>
      </c>
      <c r="G16">
        <v>60</v>
      </c>
      <c r="H16" t="s">
        <v>5</v>
      </c>
      <c r="I16">
        <v>11.565842949079117</v>
      </c>
      <c r="J16" t="s">
        <v>104</v>
      </c>
      <c r="K16">
        <f t="shared" si="0"/>
        <v>4.4766203412375291E-4</v>
      </c>
    </row>
    <row r="17" spans="1:11" x14ac:dyDescent="0.25">
      <c r="A17" t="s">
        <v>56</v>
      </c>
      <c r="B17" t="s">
        <v>89</v>
      </c>
      <c r="C17" t="s">
        <v>137</v>
      </c>
      <c r="D17" t="s">
        <v>110</v>
      </c>
      <c r="E17" t="s">
        <v>120</v>
      </c>
      <c r="F17">
        <v>5.0000000000000001E-4</v>
      </c>
      <c r="G17">
        <v>6000</v>
      </c>
      <c r="H17" t="s">
        <v>3</v>
      </c>
      <c r="I17">
        <v>13.506064961591106</v>
      </c>
      <c r="J17" t="s">
        <v>104</v>
      </c>
      <c r="K17">
        <f t="shared" si="0"/>
        <v>5.2275934753158837E-2</v>
      </c>
    </row>
    <row r="18" spans="1:11" x14ac:dyDescent="0.25">
      <c r="A18" t="s">
        <v>57</v>
      </c>
      <c r="B18" t="s">
        <v>90</v>
      </c>
      <c r="C18" t="s">
        <v>136</v>
      </c>
      <c r="D18" t="s">
        <v>121</v>
      </c>
      <c r="E18" t="s">
        <v>122</v>
      </c>
      <c r="F18">
        <v>0.02</v>
      </c>
      <c r="G18">
        <v>70</v>
      </c>
      <c r="H18" t="s">
        <v>3</v>
      </c>
      <c r="I18">
        <v>1198.2372289156629</v>
      </c>
      <c r="J18" t="s">
        <v>104</v>
      </c>
      <c r="K18">
        <f t="shared" si="0"/>
        <v>5.4108135817766252E-2</v>
      </c>
    </row>
    <row r="19" spans="1:11" x14ac:dyDescent="0.25">
      <c r="A19" t="s">
        <v>58</v>
      </c>
      <c r="B19" t="s">
        <v>91</v>
      </c>
      <c r="C19" t="s">
        <v>136</v>
      </c>
      <c r="D19" t="s">
        <v>110</v>
      </c>
      <c r="E19" t="s">
        <v>123</v>
      </c>
      <c r="F19">
        <v>1.78E-2</v>
      </c>
      <c r="G19">
        <v>700</v>
      </c>
      <c r="H19" t="s">
        <v>3</v>
      </c>
      <c r="I19">
        <v>161.16952000000009</v>
      </c>
      <c r="J19" t="s">
        <v>104</v>
      </c>
      <c r="K19">
        <f t="shared" si="0"/>
        <v>7.2778428740157192E-2</v>
      </c>
    </row>
    <row r="20" spans="1:11" x14ac:dyDescent="0.25">
      <c r="A20" t="s">
        <v>59</v>
      </c>
      <c r="B20" t="s">
        <v>92</v>
      </c>
      <c r="C20" t="s">
        <v>136</v>
      </c>
      <c r="D20" t="s">
        <v>110</v>
      </c>
      <c r="E20" t="s">
        <v>124</v>
      </c>
      <c r="F20">
        <v>2.1000000000000001E-2</v>
      </c>
      <c r="G20">
        <v>290</v>
      </c>
      <c r="H20" t="s">
        <v>3</v>
      </c>
      <c r="I20">
        <v>172.58192156862737</v>
      </c>
      <c r="J20" t="s">
        <v>104</v>
      </c>
      <c r="K20">
        <f t="shared" si="0"/>
        <v>3.2286057858381519E-2</v>
      </c>
    </row>
    <row r="21" spans="1:11" x14ac:dyDescent="0.25">
      <c r="A21" t="s">
        <v>60</v>
      </c>
      <c r="B21" t="s">
        <v>93</v>
      </c>
      <c r="C21" t="s">
        <v>136</v>
      </c>
      <c r="D21" t="s">
        <v>121</v>
      </c>
      <c r="E21" t="s">
        <v>125</v>
      </c>
      <c r="F21">
        <v>0.02</v>
      </c>
      <c r="G21">
        <v>150</v>
      </c>
      <c r="H21" t="s">
        <v>3</v>
      </c>
      <c r="I21">
        <v>111.74092050209202</v>
      </c>
      <c r="J21" t="s">
        <v>104</v>
      </c>
      <c r="K21">
        <f t="shared" si="0"/>
        <v>1.0812477738773441E-2</v>
      </c>
    </row>
    <row r="22" spans="1:11" x14ac:dyDescent="0.25">
      <c r="A22" t="s">
        <v>61</v>
      </c>
      <c r="B22" t="s">
        <v>94</v>
      </c>
      <c r="C22" t="s">
        <v>138</v>
      </c>
      <c r="D22" t="s">
        <v>110</v>
      </c>
      <c r="E22" t="s">
        <v>126</v>
      </c>
      <c r="F22">
        <v>0</v>
      </c>
      <c r="G22">
        <v>25</v>
      </c>
      <c r="H22" t="s">
        <v>5</v>
      </c>
      <c r="I22">
        <v>315.02101979127218</v>
      </c>
      <c r="J22" t="s">
        <v>104</v>
      </c>
      <c r="K22">
        <f t="shared" si="0"/>
        <v>5.0804392703433232E-3</v>
      </c>
    </row>
    <row r="23" spans="1:11" x14ac:dyDescent="0.25">
      <c r="A23" t="s">
        <v>62</v>
      </c>
      <c r="B23" t="s">
        <v>95</v>
      </c>
      <c r="C23" t="s">
        <v>137</v>
      </c>
      <c r="D23" t="s">
        <v>110</v>
      </c>
      <c r="E23" t="s">
        <v>127</v>
      </c>
      <c r="F23">
        <v>5.1000000000000004E-3</v>
      </c>
      <c r="G23">
        <v>3000</v>
      </c>
      <c r="H23" t="s">
        <v>3</v>
      </c>
      <c r="I23">
        <v>13.535811024973711</v>
      </c>
      <c r="J23" t="s">
        <v>104</v>
      </c>
      <c r="K23">
        <f t="shared" si="0"/>
        <v>2.6195534227952285E-2</v>
      </c>
    </row>
    <row r="24" spans="1:11" x14ac:dyDescent="0.25">
      <c r="A24" t="s">
        <v>63</v>
      </c>
      <c r="B24" t="s">
        <v>96</v>
      </c>
      <c r="C24" t="s">
        <v>136</v>
      </c>
      <c r="D24" t="s">
        <v>128</v>
      </c>
      <c r="E24" t="s">
        <v>129</v>
      </c>
      <c r="F24">
        <v>1.4499999999999999E-2</v>
      </c>
      <c r="G24">
        <v>400</v>
      </c>
      <c r="H24" t="s">
        <v>4</v>
      </c>
      <c r="I24">
        <v>114.35130481177424</v>
      </c>
      <c r="J24" t="s">
        <v>104</v>
      </c>
      <c r="K24">
        <f t="shared" si="0"/>
        <v>2.9506849287233898E-2</v>
      </c>
    </row>
    <row r="25" spans="1:11" x14ac:dyDescent="0.25">
      <c r="A25" t="s">
        <v>64</v>
      </c>
      <c r="B25" t="s">
        <v>97</v>
      </c>
      <c r="C25" t="s">
        <v>136</v>
      </c>
      <c r="D25" t="s">
        <v>121</v>
      </c>
      <c r="E25" t="s">
        <v>130</v>
      </c>
      <c r="F25">
        <v>1.47E-2</v>
      </c>
      <c r="G25">
        <v>395</v>
      </c>
      <c r="H25" t="s">
        <v>4</v>
      </c>
      <c r="I25">
        <v>109.27049607595119</v>
      </c>
      <c r="J25" t="s">
        <v>104</v>
      </c>
      <c r="K25">
        <f t="shared" si="0"/>
        <v>2.7843365790661798E-2</v>
      </c>
    </row>
    <row r="26" spans="1:11" x14ac:dyDescent="0.25">
      <c r="A26" t="s">
        <v>65</v>
      </c>
      <c r="B26" t="s">
        <v>98</v>
      </c>
      <c r="C26" t="s">
        <v>136</v>
      </c>
      <c r="D26" t="s">
        <v>24</v>
      </c>
      <c r="E26" t="s">
        <v>131</v>
      </c>
      <c r="F26">
        <v>1.77E-2</v>
      </c>
      <c r="G26">
        <v>280</v>
      </c>
      <c r="H26" t="s">
        <v>4</v>
      </c>
      <c r="I26">
        <v>115.40191639674846</v>
      </c>
      <c r="J26" t="s">
        <v>104</v>
      </c>
      <c r="K26">
        <f t="shared" si="0"/>
        <v>2.084456204611972E-2</v>
      </c>
    </row>
    <row r="27" spans="1:11" x14ac:dyDescent="0.25">
      <c r="A27" t="s">
        <v>66</v>
      </c>
      <c r="B27" t="s">
        <v>99</v>
      </c>
      <c r="C27" t="s">
        <v>136</v>
      </c>
      <c r="D27" t="s">
        <v>121</v>
      </c>
      <c r="E27" t="s">
        <v>132</v>
      </c>
      <c r="F27">
        <v>1.38E-2</v>
      </c>
      <c r="G27">
        <v>175</v>
      </c>
      <c r="H27" t="s">
        <v>3</v>
      </c>
      <c r="I27">
        <v>331.85535156249995</v>
      </c>
      <c r="J27" t="s">
        <v>104</v>
      </c>
      <c r="K27">
        <f t="shared" si="0"/>
        <v>3.7463521414798535E-2</v>
      </c>
    </row>
    <row r="28" spans="1:11" x14ac:dyDescent="0.25">
      <c r="A28" t="s">
        <v>67</v>
      </c>
      <c r="B28" t="s">
        <v>100</v>
      </c>
      <c r="C28" t="s">
        <v>136</v>
      </c>
      <c r="D28" t="s">
        <v>121</v>
      </c>
      <c r="E28" t="s">
        <v>133</v>
      </c>
      <c r="F28">
        <v>5.6999999999999993E-3</v>
      </c>
      <c r="G28">
        <v>133.61000000000001</v>
      </c>
      <c r="H28" t="s">
        <v>3</v>
      </c>
      <c r="I28">
        <v>745.10818181818172</v>
      </c>
      <c r="J28" t="s">
        <v>104</v>
      </c>
      <c r="K28">
        <f t="shared" si="0"/>
        <v>6.4221436983505367E-2</v>
      </c>
    </row>
    <row r="29" spans="1:11" x14ac:dyDescent="0.25">
      <c r="A29" t="s">
        <v>68</v>
      </c>
      <c r="B29" t="s">
        <v>101</v>
      </c>
      <c r="C29" t="s">
        <v>136</v>
      </c>
      <c r="D29" t="s">
        <v>121</v>
      </c>
      <c r="E29" t="s">
        <v>134</v>
      </c>
      <c r="F29">
        <v>25</v>
      </c>
      <c r="G29">
        <v>350</v>
      </c>
      <c r="H29" t="s">
        <v>3</v>
      </c>
      <c r="I29">
        <v>149.15666666666667</v>
      </c>
      <c r="J29" t="s">
        <v>104</v>
      </c>
      <c r="K29">
        <f t="shared" si="0"/>
        <v>3.3676925500924042E-2</v>
      </c>
    </row>
    <row r="30" spans="1:11" x14ac:dyDescent="0.25">
      <c r="A30" t="s">
        <v>40</v>
      </c>
      <c r="B30" t="s">
        <v>102</v>
      </c>
      <c r="C30" t="s">
        <v>137</v>
      </c>
      <c r="D30" t="s">
        <v>190</v>
      </c>
      <c r="E30" t="s">
        <v>135</v>
      </c>
      <c r="F30">
        <v>9.7000000000000003E-3</v>
      </c>
      <c r="G30">
        <v>5000</v>
      </c>
      <c r="H30" t="s">
        <v>4</v>
      </c>
      <c r="I30">
        <v>9.7023742166168372</v>
      </c>
      <c r="J30" t="s">
        <v>104</v>
      </c>
      <c r="K30">
        <f t="shared" si="0"/>
        <v>3.1294624732233427E-2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34BD-9557-46A4-91AD-6B008ABF0DEB}">
  <dimension ref="A1:AD1784"/>
  <sheetViews>
    <sheetView topLeftCell="A1234" workbookViewId="0">
      <selection activeCell="F1254" sqref="F1254"/>
    </sheetView>
  </sheetViews>
  <sheetFormatPr defaultRowHeight="15" x14ac:dyDescent="0.25"/>
  <cols>
    <col min="1" max="1" width="10.42578125" bestFit="1" customWidth="1"/>
  </cols>
  <sheetData>
    <row r="1" spans="1:30" x14ac:dyDescent="0.25">
      <c r="A1" t="s">
        <v>195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156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164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</row>
    <row r="2" spans="1:30" x14ac:dyDescent="0.25">
      <c r="A2" t="s">
        <v>143</v>
      </c>
      <c r="B2" t="s">
        <v>140</v>
      </c>
      <c r="C2" t="s">
        <v>140</v>
      </c>
      <c r="D2" t="s">
        <v>140</v>
      </c>
      <c r="E2" t="s">
        <v>140</v>
      </c>
      <c r="F2" t="s">
        <v>140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</row>
    <row r="3" spans="1:30" x14ac:dyDescent="0.25">
      <c r="A3" s="15">
        <v>43857</v>
      </c>
      <c r="B3">
        <v>114.386</v>
      </c>
      <c r="C3">
        <v>10.58</v>
      </c>
      <c r="D3">
        <v>110.85</v>
      </c>
      <c r="E3">
        <v>90.485918362841048</v>
      </c>
      <c r="F3">
        <v>10.933060253966804</v>
      </c>
      <c r="G3">
        <v>93.504312301407182</v>
      </c>
      <c r="H3">
        <v>31.4</v>
      </c>
      <c r="I3">
        <v>119.4</v>
      </c>
      <c r="J3">
        <v>104.66</v>
      </c>
      <c r="K3">
        <v>163.79522939377804</v>
      </c>
      <c r="L3">
        <v>24.02</v>
      </c>
      <c r="M3">
        <v>27.46255106672719</v>
      </c>
      <c r="N3">
        <v>21.377666817975488</v>
      </c>
      <c r="O3">
        <v>9.8735999999999997</v>
      </c>
      <c r="P3" t="e">
        <v>#N/A</v>
      </c>
      <c r="Q3">
        <v>8.3000000000000007</v>
      </c>
      <c r="R3">
        <v>879.61</v>
      </c>
      <c r="S3">
        <v>125.2</v>
      </c>
      <c r="T3">
        <v>181.23</v>
      </c>
      <c r="U3">
        <v>101.95</v>
      </c>
      <c r="V3">
        <v>187.51702224239676</v>
      </c>
      <c r="W3">
        <v>8.8930000000000007</v>
      </c>
      <c r="X3">
        <v>106.54922707138097</v>
      </c>
      <c r="Y3" t="e">
        <v>#N/A</v>
      </c>
      <c r="Z3">
        <v>95.968212424113261</v>
      </c>
      <c r="AA3">
        <v>274.70999999999998</v>
      </c>
      <c r="AB3" t="s">
        <v>196</v>
      </c>
      <c r="AC3">
        <v>132.38</v>
      </c>
      <c r="AD3">
        <v>8.8422373255428965</v>
      </c>
    </row>
    <row r="4" spans="1:30" x14ac:dyDescent="0.25">
      <c r="A4" s="15">
        <v>43858</v>
      </c>
      <c r="B4">
        <v>114.413</v>
      </c>
      <c r="C4">
        <v>10.6</v>
      </c>
      <c r="D4">
        <v>110.84</v>
      </c>
      <c r="E4">
        <v>90.246934816324114</v>
      </c>
      <c r="F4">
        <v>10.89700013384949</v>
      </c>
      <c r="G4">
        <v>93.523480788445809</v>
      </c>
      <c r="H4">
        <v>31.68</v>
      </c>
      <c r="I4">
        <v>120.56</v>
      </c>
      <c r="J4">
        <v>105.15</v>
      </c>
      <c r="K4">
        <v>163.53058101642847</v>
      </c>
      <c r="L4">
        <v>24.27</v>
      </c>
      <c r="M4">
        <v>27.849940957398491</v>
      </c>
      <c r="N4">
        <v>21.72540648560269</v>
      </c>
      <c r="O4">
        <v>9.8666999999999998</v>
      </c>
      <c r="P4" t="e">
        <v>#N/A</v>
      </c>
      <c r="Q4">
        <v>8.4019999999999992</v>
      </c>
      <c r="R4">
        <v>880.42</v>
      </c>
      <c r="S4">
        <v>126.52</v>
      </c>
      <c r="T4">
        <v>182.16</v>
      </c>
      <c r="U4">
        <v>102.27</v>
      </c>
      <c r="V4">
        <v>190.97102370787539</v>
      </c>
      <c r="W4">
        <v>9.0399999999999991</v>
      </c>
      <c r="X4">
        <v>106.62238669831839</v>
      </c>
      <c r="Y4" t="e">
        <v>#N/A</v>
      </c>
      <c r="Z4">
        <v>96.031994740447445</v>
      </c>
      <c r="AA4">
        <v>275.75</v>
      </c>
      <c r="AB4" t="s">
        <v>196</v>
      </c>
      <c r="AC4">
        <v>132.38</v>
      </c>
      <c r="AD4">
        <v>8.8575399068662666</v>
      </c>
    </row>
    <row r="5" spans="1:30" x14ac:dyDescent="0.25">
      <c r="A5" s="15">
        <v>43859</v>
      </c>
      <c r="B5">
        <v>114.565</v>
      </c>
      <c r="C5">
        <v>10.62</v>
      </c>
      <c r="D5">
        <v>110.84</v>
      </c>
      <c r="E5">
        <v>90.271138308985627</v>
      </c>
      <c r="F5">
        <v>10.867962635039047</v>
      </c>
      <c r="G5">
        <v>93.598364379827345</v>
      </c>
      <c r="H5">
        <v>31.69</v>
      </c>
      <c r="I5">
        <v>120.61</v>
      </c>
      <c r="J5">
        <v>106.01</v>
      </c>
      <c r="K5">
        <v>164.43275198738908</v>
      </c>
      <c r="L5">
        <v>24.31</v>
      </c>
      <c r="M5">
        <v>27.606451612903225</v>
      </c>
      <c r="N5">
        <v>21.79691049522944</v>
      </c>
      <c r="O5">
        <v>9.9318000000000008</v>
      </c>
      <c r="P5" t="e">
        <v>#N/A</v>
      </c>
      <c r="Q5">
        <v>8.3960000000000008</v>
      </c>
      <c r="R5">
        <v>879.67</v>
      </c>
      <c r="S5">
        <v>126.91</v>
      </c>
      <c r="T5">
        <v>181.37</v>
      </c>
      <c r="U5">
        <v>102.27</v>
      </c>
      <c r="V5">
        <v>188.96865061335757</v>
      </c>
      <c r="W5">
        <v>9.1240000000000006</v>
      </c>
      <c r="X5">
        <v>106.86544030113625</v>
      </c>
      <c r="Y5" t="e">
        <v>#N/A</v>
      </c>
      <c r="Z5">
        <v>95.808787400748244</v>
      </c>
      <c r="AA5">
        <v>275.27</v>
      </c>
      <c r="AB5" t="s">
        <v>196</v>
      </c>
      <c r="AC5">
        <v>132.38</v>
      </c>
      <c r="AD5">
        <v>8.8098962823496247</v>
      </c>
    </row>
    <row r="6" spans="1:30" x14ac:dyDescent="0.25">
      <c r="A6" s="15">
        <v>43860</v>
      </c>
      <c r="B6">
        <v>114.595</v>
      </c>
      <c r="C6">
        <v>10.61</v>
      </c>
      <c r="D6">
        <v>110.84</v>
      </c>
      <c r="E6">
        <v>90.539991059386381</v>
      </c>
      <c r="F6">
        <v>10.866669974678741</v>
      </c>
      <c r="G6">
        <v>93.427251313643779</v>
      </c>
      <c r="H6">
        <v>31.03</v>
      </c>
      <c r="I6">
        <v>121.04</v>
      </c>
      <c r="J6">
        <v>104.77</v>
      </c>
      <c r="K6">
        <v>163.13663609150444</v>
      </c>
      <c r="L6">
        <v>23.79</v>
      </c>
      <c r="M6">
        <v>27.720873346620767</v>
      </c>
      <c r="N6">
        <v>21.555082442471466</v>
      </c>
      <c r="O6">
        <v>9.8336000000000006</v>
      </c>
      <c r="P6" t="e">
        <v>#N/A</v>
      </c>
      <c r="Q6">
        <v>8.3960000000000008</v>
      </c>
      <c r="R6">
        <v>885.03</v>
      </c>
      <c r="S6">
        <v>125.05</v>
      </c>
      <c r="T6">
        <v>177.22</v>
      </c>
      <c r="U6">
        <v>100.54</v>
      </c>
      <c r="V6">
        <v>188.77514042398988</v>
      </c>
      <c r="W6">
        <v>9.1159999999999997</v>
      </c>
      <c r="X6">
        <v>106.68713143637554</v>
      </c>
      <c r="Y6" t="e">
        <v>#N/A</v>
      </c>
      <c r="Z6">
        <v>95.769568968272225</v>
      </c>
      <c r="AA6">
        <v>275.35000000000002</v>
      </c>
      <c r="AB6" t="s">
        <v>196</v>
      </c>
      <c r="AC6">
        <v>132.38</v>
      </c>
      <c r="AD6">
        <v>8.8166433592946021</v>
      </c>
    </row>
    <row r="7" spans="1:30" x14ac:dyDescent="0.25">
      <c r="A7" s="15">
        <v>43861</v>
      </c>
      <c r="B7">
        <v>114.679</v>
      </c>
      <c r="C7">
        <v>10.62</v>
      </c>
      <c r="D7">
        <v>110.85</v>
      </c>
      <c r="E7">
        <v>90.649511330894043</v>
      </c>
      <c r="F7">
        <v>10.892544131049313</v>
      </c>
      <c r="G7">
        <v>93.074979698637549</v>
      </c>
      <c r="H7">
        <v>30.64</v>
      </c>
      <c r="I7">
        <v>119.27</v>
      </c>
      <c r="J7">
        <v>103.75</v>
      </c>
      <c r="K7">
        <v>162.24053391027007</v>
      </c>
      <c r="L7">
        <v>23.54</v>
      </c>
      <c r="M7">
        <v>26.924118018587023</v>
      </c>
      <c r="N7">
        <v>21.181088153027158</v>
      </c>
      <c r="O7">
        <v>9.8445</v>
      </c>
      <c r="P7" t="e">
        <v>#N/A</v>
      </c>
      <c r="Q7">
        <v>8.2590000000000003</v>
      </c>
      <c r="R7">
        <v>882.06</v>
      </c>
      <c r="S7">
        <v>124.07</v>
      </c>
      <c r="T7">
        <v>174.95</v>
      </c>
      <c r="U7">
        <v>100.62</v>
      </c>
      <c r="V7">
        <v>185.15744834431109</v>
      </c>
      <c r="W7">
        <v>8.8320000000000007</v>
      </c>
      <c r="X7">
        <v>106.87169257174899</v>
      </c>
      <c r="Y7" t="e">
        <v>#N/A</v>
      </c>
      <c r="Z7">
        <v>95.65751304114066</v>
      </c>
      <c r="AA7">
        <v>273.43</v>
      </c>
      <c r="AB7" t="s">
        <v>196</v>
      </c>
      <c r="AC7">
        <v>133.4</v>
      </c>
      <c r="AD7">
        <v>8.840560562467406</v>
      </c>
    </row>
    <row r="8" spans="1:30" x14ac:dyDescent="0.25">
      <c r="A8" s="15">
        <v>43864</v>
      </c>
      <c r="B8">
        <v>114.65</v>
      </c>
      <c r="C8">
        <v>10.63</v>
      </c>
      <c r="D8">
        <v>110.81</v>
      </c>
      <c r="E8">
        <v>90.583203925302115</v>
      </c>
      <c r="F8">
        <v>10.891137399417239</v>
      </c>
      <c r="G8">
        <v>93.200108508906752</v>
      </c>
      <c r="H8">
        <v>30.86</v>
      </c>
      <c r="I8">
        <v>119.99</v>
      </c>
      <c r="J8">
        <v>103.69</v>
      </c>
      <c r="K8">
        <v>161.10856469996128</v>
      </c>
      <c r="L8">
        <v>24.01</v>
      </c>
      <c r="M8">
        <v>27.170630255900168</v>
      </c>
      <c r="N8">
        <v>21.518672574373809</v>
      </c>
      <c r="O8">
        <v>9.6690000000000005</v>
      </c>
      <c r="P8" t="e">
        <v>#N/A</v>
      </c>
      <c r="Q8">
        <v>8.3119999999999994</v>
      </c>
      <c r="R8">
        <v>882.45</v>
      </c>
      <c r="S8">
        <v>124.53</v>
      </c>
      <c r="T8">
        <v>175.57</v>
      </c>
      <c r="U8">
        <v>101.05</v>
      </c>
      <c r="V8">
        <v>187.90125689483676</v>
      </c>
      <c r="W8">
        <v>8.8979999999999997</v>
      </c>
      <c r="X8">
        <v>106.99076297480146</v>
      </c>
      <c r="Y8" t="e">
        <v>#N/A</v>
      </c>
      <c r="Z8">
        <v>95.440889690670133</v>
      </c>
      <c r="AA8">
        <v>274.20999999999998</v>
      </c>
      <c r="AB8" t="s">
        <v>196</v>
      </c>
      <c r="AC8">
        <v>133.4</v>
      </c>
      <c r="AD8">
        <v>8.8823579794494432</v>
      </c>
    </row>
    <row r="9" spans="1:30" x14ac:dyDescent="0.25">
      <c r="A9" s="15">
        <v>43865</v>
      </c>
      <c r="B9">
        <v>114.631</v>
      </c>
      <c r="C9">
        <v>10.65</v>
      </c>
      <c r="D9">
        <v>110.81</v>
      </c>
      <c r="E9">
        <v>90.324024614291801</v>
      </c>
      <c r="F9">
        <v>10.886441584653959</v>
      </c>
      <c r="G9">
        <v>93.476488176134822</v>
      </c>
      <c r="H9">
        <v>31.7</v>
      </c>
      <c r="I9">
        <v>122.29</v>
      </c>
      <c r="J9">
        <v>105.88</v>
      </c>
      <c r="K9">
        <v>163.57739721965515</v>
      </c>
      <c r="L9">
        <v>24.59</v>
      </c>
      <c r="M9">
        <v>27.996738244088068</v>
      </c>
      <c r="N9">
        <v>22.118782277792882</v>
      </c>
      <c r="O9">
        <v>9.8321000000000005</v>
      </c>
      <c r="P9" t="e">
        <v>#N/A</v>
      </c>
      <c r="Q9">
        <v>8.4450000000000003</v>
      </c>
      <c r="R9">
        <v>884.18</v>
      </c>
      <c r="S9">
        <v>126.32</v>
      </c>
      <c r="T9">
        <v>180.24</v>
      </c>
      <c r="U9">
        <v>102.55</v>
      </c>
      <c r="V9">
        <v>192.56138443417598</v>
      </c>
      <c r="W9">
        <v>9.1129999999999995</v>
      </c>
      <c r="X9">
        <v>107.8618537444279</v>
      </c>
      <c r="Y9" t="e">
        <v>#N/A</v>
      </c>
      <c r="Z9">
        <v>95.752622762724982</v>
      </c>
      <c r="AA9">
        <v>275.92</v>
      </c>
      <c r="AB9" t="s">
        <v>196</v>
      </c>
      <c r="AC9">
        <v>133.4</v>
      </c>
      <c r="AD9">
        <v>8.9431048916897691</v>
      </c>
    </row>
    <row r="10" spans="1:30" x14ac:dyDescent="0.25">
      <c r="A10" s="15">
        <v>43866</v>
      </c>
      <c r="B10">
        <v>114.70099999999999</v>
      </c>
      <c r="C10">
        <v>10.67</v>
      </c>
      <c r="D10">
        <v>110.83</v>
      </c>
      <c r="E10">
        <v>90.275084320487068</v>
      </c>
      <c r="F10">
        <v>10.902682385066232</v>
      </c>
      <c r="G10">
        <v>93.677847468411969</v>
      </c>
      <c r="H10">
        <v>32.049999999999997</v>
      </c>
      <c r="I10">
        <v>121.47</v>
      </c>
      <c r="J10">
        <v>107.44</v>
      </c>
      <c r="K10">
        <v>166.23279803645246</v>
      </c>
      <c r="L10">
        <v>25.29</v>
      </c>
      <c r="M10">
        <v>28.640214525952185</v>
      </c>
      <c r="N10">
        <v>22.25479501863467</v>
      </c>
      <c r="O10">
        <v>9.8293999999999997</v>
      </c>
      <c r="P10" t="e">
        <v>#N/A</v>
      </c>
      <c r="Q10">
        <v>8.5299999999999994</v>
      </c>
      <c r="R10">
        <v>886.72</v>
      </c>
      <c r="S10">
        <v>128.08000000000001</v>
      </c>
      <c r="T10">
        <v>181.53</v>
      </c>
      <c r="U10">
        <v>102.74</v>
      </c>
      <c r="V10">
        <v>192.90973547859284</v>
      </c>
      <c r="W10">
        <v>9.3729999999999993</v>
      </c>
      <c r="X10">
        <v>108.48700387614089</v>
      </c>
      <c r="Y10" t="e">
        <v>#N/A</v>
      </c>
      <c r="Z10">
        <v>96.177614145704112</v>
      </c>
      <c r="AA10">
        <v>276.43</v>
      </c>
      <c r="AB10" t="s">
        <v>196</v>
      </c>
      <c r="AC10">
        <v>133.4</v>
      </c>
      <c r="AD10">
        <v>8.9151682396248191</v>
      </c>
    </row>
    <row r="11" spans="1:30" x14ac:dyDescent="0.25">
      <c r="A11" s="15">
        <v>43867</v>
      </c>
      <c r="B11">
        <v>114.81399999999999</v>
      </c>
      <c r="C11">
        <v>10.72</v>
      </c>
      <c r="D11">
        <v>110.87</v>
      </c>
      <c r="E11">
        <v>90.303303241575605</v>
      </c>
      <c r="F11">
        <v>10.925998942334825</v>
      </c>
      <c r="G11">
        <v>93.895216400911167</v>
      </c>
      <c r="H11">
        <v>32.33</v>
      </c>
      <c r="I11">
        <v>122.81</v>
      </c>
      <c r="J11">
        <v>107.57</v>
      </c>
      <c r="K11">
        <v>166.6196385625471</v>
      </c>
      <c r="L11">
        <v>25.44</v>
      </c>
      <c r="M11">
        <v>28.391799544419136</v>
      </c>
      <c r="N11">
        <v>22.466970387243737</v>
      </c>
      <c r="O11">
        <v>10.020799999999999</v>
      </c>
      <c r="P11" t="e">
        <v>#N/A</v>
      </c>
      <c r="Q11">
        <v>8.5630000000000006</v>
      </c>
      <c r="R11">
        <v>886.58</v>
      </c>
      <c r="S11">
        <v>128.93</v>
      </c>
      <c r="T11">
        <v>183.98</v>
      </c>
      <c r="U11">
        <v>103.3</v>
      </c>
      <c r="V11">
        <v>195.13439635535309</v>
      </c>
      <c r="W11">
        <v>9.5760000000000005</v>
      </c>
      <c r="X11">
        <v>108.91522047460388</v>
      </c>
      <c r="Y11" t="e">
        <v>#N/A</v>
      </c>
      <c r="Z11">
        <v>96.675455627582267</v>
      </c>
      <c r="AA11">
        <v>276.3</v>
      </c>
      <c r="AB11" t="s">
        <v>196</v>
      </c>
      <c r="AC11">
        <v>133.4</v>
      </c>
      <c r="AD11">
        <v>8.9722681899323202</v>
      </c>
    </row>
    <row r="12" spans="1:30" x14ac:dyDescent="0.25">
      <c r="A12" s="15">
        <v>43868</v>
      </c>
      <c r="B12">
        <v>114.877</v>
      </c>
      <c r="C12">
        <v>10.69</v>
      </c>
      <c r="D12">
        <v>110.85</v>
      </c>
      <c r="E12">
        <v>90.410562937215531</v>
      </c>
      <c r="F12">
        <v>10.947033962920042</v>
      </c>
      <c r="G12">
        <v>94.293155441834955</v>
      </c>
      <c r="H12">
        <v>32.340000000000003</v>
      </c>
      <c r="I12">
        <v>122.12</v>
      </c>
      <c r="J12">
        <v>107.09</v>
      </c>
      <c r="K12">
        <v>165.35234869453942</v>
      </c>
      <c r="L12">
        <v>25.26</v>
      </c>
      <c r="M12">
        <v>28.154984921867857</v>
      </c>
      <c r="N12">
        <v>22.51439276249657</v>
      </c>
      <c r="O12">
        <v>10.0288</v>
      </c>
      <c r="P12" t="e">
        <v>#N/A</v>
      </c>
      <c r="Q12">
        <v>8.5079999999999991</v>
      </c>
      <c r="R12">
        <v>886.06</v>
      </c>
      <c r="S12">
        <v>128.28</v>
      </c>
      <c r="T12">
        <v>182.04</v>
      </c>
      <c r="U12">
        <v>103.4</v>
      </c>
      <c r="V12">
        <v>193.34734533491729</v>
      </c>
      <c r="W12">
        <v>9.6430000000000007</v>
      </c>
      <c r="X12">
        <v>108.46837412244248</v>
      </c>
      <c r="Y12" t="e">
        <v>#N/A</v>
      </c>
      <c r="Z12">
        <v>96.252246162250131</v>
      </c>
      <c r="AA12">
        <v>275.5</v>
      </c>
      <c r="AB12" t="s">
        <v>196</v>
      </c>
      <c r="AC12">
        <v>133.4</v>
      </c>
      <c r="AD12">
        <v>8.9581377729730622</v>
      </c>
    </row>
    <row r="13" spans="1:30" x14ac:dyDescent="0.25">
      <c r="A13" s="15">
        <v>43871</v>
      </c>
      <c r="B13">
        <v>114.896</v>
      </c>
      <c r="C13">
        <v>10.66</v>
      </c>
      <c r="D13">
        <v>110.84</v>
      </c>
      <c r="E13">
        <v>90.730717026778052</v>
      </c>
      <c r="F13">
        <v>10.988299994608294</v>
      </c>
      <c r="G13">
        <v>94.610449129239228</v>
      </c>
      <c r="H13">
        <v>32.380000000000003</v>
      </c>
      <c r="I13">
        <v>123.63</v>
      </c>
      <c r="J13">
        <v>107.29</v>
      </c>
      <c r="K13">
        <v>165.45509528084938</v>
      </c>
      <c r="L13">
        <v>25.56</v>
      </c>
      <c r="M13">
        <v>28.267644362969754</v>
      </c>
      <c r="N13">
        <v>22.587076076993583</v>
      </c>
      <c r="O13">
        <v>9.9498999999999995</v>
      </c>
      <c r="P13" t="e">
        <v>#N/A</v>
      </c>
      <c r="Q13">
        <v>8.5709999999999997</v>
      </c>
      <c r="R13">
        <v>886.16</v>
      </c>
      <c r="S13">
        <v>127.8</v>
      </c>
      <c r="T13">
        <v>181.21</v>
      </c>
      <c r="U13">
        <v>103.54</v>
      </c>
      <c r="V13">
        <v>194.82126489459213</v>
      </c>
      <c r="W13">
        <v>9.6280000000000001</v>
      </c>
      <c r="X13">
        <v>109.14691465395788</v>
      </c>
      <c r="Y13" t="e">
        <v>#N/A</v>
      </c>
      <c r="Z13">
        <v>96.610022481076285</v>
      </c>
      <c r="AA13">
        <v>276.10000000000002</v>
      </c>
      <c r="AB13" t="s">
        <v>196</v>
      </c>
      <c r="AC13">
        <v>133.4</v>
      </c>
      <c r="AD13">
        <v>9.0580686903542365</v>
      </c>
    </row>
    <row r="14" spans="1:30" x14ac:dyDescent="0.25">
      <c r="A14" s="15">
        <v>43872</v>
      </c>
      <c r="B14">
        <v>114.99</v>
      </c>
      <c r="C14">
        <v>10.71</v>
      </c>
      <c r="D14">
        <v>110.86</v>
      </c>
      <c r="E14">
        <v>90.732458322568931</v>
      </c>
      <c r="F14">
        <v>11.006331451338683</v>
      </c>
      <c r="G14">
        <v>94.598058963559779</v>
      </c>
      <c r="H14">
        <v>32.83</v>
      </c>
      <c r="I14">
        <v>122.41</v>
      </c>
      <c r="J14">
        <v>109.34</v>
      </c>
      <c r="K14">
        <v>168.39185971057657</v>
      </c>
      <c r="L14">
        <v>25.65</v>
      </c>
      <c r="M14">
        <v>28.822559970701334</v>
      </c>
      <c r="N14">
        <v>22.942226698406884</v>
      </c>
      <c r="O14">
        <v>9.9750999999999994</v>
      </c>
      <c r="P14" t="e">
        <v>#N/A</v>
      </c>
      <c r="Q14">
        <v>8.6059999999999999</v>
      </c>
      <c r="R14">
        <v>884.1</v>
      </c>
      <c r="S14">
        <v>129.53</v>
      </c>
      <c r="T14">
        <v>184.21</v>
      </c>
      <c r="U14">
        <v>103.57</v>
      </c>
      <c r="V14">
        <v>194.23182567295365</v>
      </c>
      <c r="W14">
        <v>9.7040000000000006</v>
      </c>
      <c r="X14">
        <v>110.24350309425085</v>
      </c>
      <c r="Y14" t="e">
        <v>#N/A</v>
      </c>
      <c r="Z14">
        <v>96.832592570569531</v>
      </c>
      <c r="AA14">
        <v>276.38</v>
      </c>
      <c r="AB14" t="s">
        <v>196</v>
      </c>
      <c r="AC14">
        <v>133.4</v>
      </c>
      <c r="AD14">
        <v>9.1421572389266146</v>
      </c>
    </row>
    <row r="15" spans="1:30" x14ac:dyDescent="0.25">
      <c r="A15" s="15">
        <v>43873</v>
      </c>
      <c r="B15">
        <v>115.084</v>
      </c>
      <c r="C15">
        <v>10.73</v>
      </c>
      <c r="D15">
        <v>110.87</v>
      </c>
      <c r="E15">
        <v>90.886240102421255</v>
      </c>
      <c r="F15">
        <v>11.035971446587002</v>
      </c>
      <c r="G15">
        <v>94.824891993749418</v>
      </c>
      <c r="H15">
        <v>33.19</v>
      </c>
      <c r="I15">
        <v>121.49</v>
      </c>
      <c r="J15">
        <v>109.8</v>
      </c>
      <c r="K15">
        <v>169.48699920227094</v>
      </c>
      <c r="L15">
        <v>25.86</v>
      </c>
      <c r="M15">
        <v>29.340932070962403</v>
      </c>
      <c r="N15">
        <v>23.120231638937401</v>
      </c>
      <c r="O15">
        <v>10.0128</v>
      </c>
      <c r="P15" t="e">
        <v>#N/A</v>
      </c>
      <c r="Q15">
        <v>8.65</v>
      </c>
      <c r="R15">
        <v>883.3</v>
      </c>
      <c r="S15">
        <v>131.19</v>
      </c>
      <c r="T15">
        <v>186.68</v>
      </c>
      <c r="U15">
        <v>103.76</v>
      </c>
      <c r="V15">
        <v>194.86166007905138</v>
      </c>
      <c r="W15">
        <v>9.8539999999999992</v>
      </c>
      <c r="X15">
        <v>110.56932902314418</v>
      </c>
      <c r="Y15" t="e">
        <v>#N/A</v>
      </c>
      <c r="Z15">
        <v>97.268674379962263</v>
      </c>
      <c r="AA15">
        <v>277.16000000000003</v>
      </c>
      <c r="AB15" t="s">
        <v>196</v>
      </c>
      <c r="AC15">
        <v>133.4</v>
      </c>
      <c r="AD15">
        <v>9.1311914763894091</v>
      </c>
    </row>
    <row r="16" spans="1:30" x14ac:dyDescent="0.25">
      <c r="A16" s="15">
        <v>43874</v>
      </c>
      <c r="B16">
        <v>115.038</v>
      </c>
      <c r="C16">
        <v>10.69</v>
      </c>
      <c r="D16">
        <v>110.9</v>
      </c>
      <c r="E16">
        <v>91.131169959094734</v>
      </c>
      <c r="F16">
        <v>11.081452246117081</v>
      </c>
      <c r="G16">
        <v>95.203836930455637</v>
      </c>
      <c r="H16">
        <v>33.36</v>
      </c>
      <c r="I16">
        <v>121.64</v>
      </c>
      <c r="J16">
        <v>110.07</v>
      </c>
      <c r="K16">
        <v>168.85044056439986</v>
      </c>
      <c r="L16">
        <v>25.74</v>
      </c>
      <c r="M16">
        <v>29.219701162147203</v>
      </c>
      <c r="N16">
        <v>23.169156982106621</v>
      </c>
      <c r="O16">
        <v>10.063499999999999</v>
      </c>
      <c r="P16" t="e">
        <v>#N/A</v>
      </c>
      <c r="Q16">
        <v>8.6449999999999996</v>
      </c>
      <c r="R16">
        <v>882.72</v>
      </c>
      <c r="S16">
        <v>130.87</v>
      </c>
      <c r="T16">
        <v>187.07</v>
      </c>
      <c r="U16">
        <v>104.19</v>
      </c>
      <c r="V16">
        <v>195.90481460985058</v>
      </c>
      <c r="W16">
        <v>9.8420000000000005</v>
      </c>
      <c r="X16">
        <v>110.67880120277687</v>
      </c>
      <c r="Y16" t="e">
        <v>#N/A</v>
      </c>
      <c r="Z16">
        <v>97.568504645418201</v>
      </c>
      <c r="AA16">
        <v>277.07</v>
      </c>
      <c r="AB16" t="s">
        <v>196</v>
      </c>
      <c r="AC16">
        <v>133.4</v>
      </c>
      <c r="AD16">
        <v>9.1827279984785868</v>
      </c>
    </row>
    <row r="17" spans="1:30" x14ac:dyDescent="0.25">
      <c r="A17" s="15">
        <v>43875</v>
      </c>
      <c r="B17">
        <v>115.10599999999999</v>
      </c>
      <c r="C17">
        <v>10.73</v>
      </c>
      <c r="D17">
        <v>110.92</v>
      </c>
      <c r="E17">
        <v>90.891113939523706</v>
      </c>
      <c r="F17">
        <v>11.067799574804734</v>
      </c>
      <c r="G17">
        <v>95.236558148113986</v>
      </c>
      <c r="H17">
        <v>33.380000000000003</v>
      </c>
      <c r="I17">
        <v>119.84</v>
      </c>
      <c r="J17">
        <v>111.2</v>
      </c>
      <c r="K17">
        <v>169.44479041367012</v>
      </c>
      <c r="L17">
        <v>25.88</v>
      </c>
      <c r="M17">
        <v>28.897629807248915</v>
      </c>
      <c r="N17">
        <v>23.605090842017891</v>
      </c>
      <c r="O17">
        <v>10.027200000000001</v>
      </c>
      <c r="P17" t="e">
        <v>#N/A</v>
      </c>
      <c r="Q17">
        <v>8.66</v>
      </c>
      <c r="R17">
        <v>883.7</v>
      </c>
      <c r="S17">
        <v>130.59</v>
      </c>
      <c r="T17">
        <v>186.9</v>
      </c>
      <c r="U17">
        <v>104.08</v>
      </c>
      <c r="V17">
        <v>195.85907959051923</v>
      </c>
      <c r="W17">
        <v>9.8339999999999996</v>
      </c>
      <c r="X17">
        <v>110.73625325930806</v>
      </c>
      <c r="Y17" t="e">
        <v>#N/A</v>
      </c>
      <c r="Z17">
        <v>97.233665568716148</v>
      </c>
      <c r="AA17">
        <v>277.08</v>
      </c>
      <c r="AB17" t="s">
        <v>196</v>
      </c>
      <c r="AC17">
        <v>133.4</v>
      </c>
      <c r="AD17">
        <v>9.1279049901605536</v>
      </c>
    </row>
    <row r="18" spans="1:30" x14ac:dyDescent="0.25">
      <c r="A18" s="15">
        <v>43878</v>
      </c>
      <c r="B18">
        <v>115.133</v>
      </c>
      <c r="C18" t="e">
        <v>#N/A</v>
      </c>
      <c r="D18">
        <v>110.93</v>
      </c>
      <c r="E18" t="e">
        <v>#N/A</v>
      </c>
      <c r="F18">
        <v>11.087507173262052</v>
      </c>
      <c r="G18">
        <v>95.291728212703106</v>
      </c>
      <c r="H18">
        <v>33.35</v>
      </c>
      <c r="I18">
        <v>119.81</v>
      </c>
      <c r="J18" t="e">
        <v>#N/A</v>
      </c>
      <c r="K18" t="e">
        <v>#N/A</v>
      </c>
      <c r="L18" t="e">
        <v>#N/A</v>
      </c>
      <c r="M18" t="e">
        <v>#N/A</v>
      </c>
      <c r="N18">
        <v>23.88524741506647</v>
      </c>
      <c r="O18">
        <v>9.9901</v>
      </c>
      <c r="P18" t="e">
        <v>#N/A</v>
      </c>
      <c r="Q18">
        <v>8.6519999999999992</v>
      </c>
      <c r="R18">
        <v>883.73</v>
      </c>
      <c r="S18">
        <v>131.55000000000001</v>
      </c>
      <c r="T18">
        <v>188.26</v>
      </c>
      <c r="U18">
        <v>103.64</v>
      </c>
      <c r="V18" t="e">
        <v>#N/A</v>
      </c>
      <c r="W18">
        <v>9.9149999999999991</v>
      </c>
      <c r="X18" t="e">
        <v>#N/A</v>
      </c>
      <c r="Y18" t="e">
        <v>#N/A</v>
      </c>
      <c r="Z18" t="e">
        <v>#N/A</v>
      </c>
      <c r="AA18">
        <v>277.26</v>
      </c>
      <c r="AB18" t="s">
        <v>196</v>
      </c>
      <c r="AC18">
        <v>133.4</v>
      </c>
      <c r="AD18">
        <v>9.138624025754666</v>
      </c>
    </row>
    <row r="19" spans="1:30" x14ac:dyDescent="0.25">
      <c r="A19" s="15">
        <v>43879</v>
      </c>
      <c r="B19">
        <v>115.16200000000001</v>
      </c>
      <c r="C19">
        <v>10.73</v>
      </c>
      <c r="D19">
        <v>110.95</v>
      </c>
      <c r="E19">
        <v>91.145063898399314</v>
      </c>
      <c r="F19">
        <v>11.119810855431757</v>
      </c>
      <c r="G19">
        <v>95.598852276934466</v>
      </c>
      <c r="H19">
        <v>32.950000000000003</v>
      </c>
      <c r="I19">
        <v>119.74</v>
      </c>
      <c r="J19">
        <v>111.48</v>
      </c>
      <c r="K19">
        <v>167.59235028165463</v>
      </c>
      <c r="L19">
        <v>26.01</v>
      </c>
      <c r="M19">
        <v>28.785634950018512</v>
      </c>
      <c r="N19">
        <v>23.519067012217697</v>
      </c>
      <c r="O19">
        <v>9.9893000000000001</v>
      </c>
      <c r="P19" t="e">
        <v>#N/A</v>
      </c>
      <c r="Q19">
        <v>8.6259999999999994</v>
      </c>
      <c r="R19">
        <v>882.76</v>
      </c>
      <c r="S19">
        <v>130.24</v>
      </c>
      <c r="T19">
        <v>185.67</v>
      </c>
      <c r="U19">
        <v>103.82</v>
      </c>
      <c r="V19">
        <v>197.85264716771565</v>
      </c>
      <c r="W19">
        <v>9.859</v>
      </c>
      <c r="X19">
        <v>110.77036554201784</v>
      </c>
      <c r="Y19" t="e">
        <v>#N/A</v>
      </c>
      <c r="Z19">
        <v>97.193764645016259</v>
      </c>
      <c r="AA19">
        <v>277.26</v>
      </c>
      <c r="AB19" t="s">
        <v>196</v>
      </c>
      <c r="AC19">
        <v>133.4</v>
      </c>
      <c r="AD19">
        <v>9.1349648347328056</v>
      </c>
    </row>
    <row r="20" spans="1:30" x14ac:dyDescent="0.25">
      <c r="A20" s="15">
        <v>43880</v>
      </c>
      <c r="B20">
        <v>115.229</v>
      </c>
      <c r="C20">
        <v>10.74</v>
      </c>
      <c r="D20">
        <v>110.96</v>
      </c>
      <c r="E20">
        <v>91.06053862040244</v>
      </c>
      <c r="F20">
        <v>11.118217764757645</v>
      </c>
      <c r="G20">
        <v>95.663454410674575</v>
      </c>
      <c r="H20">
        <v>33.549999999999997</v>
      </c>
      <c r="I20">
        <v>120.22</v>
      </c>
      <c r="J20">
        <v>112.78</v>
      </c>
      <c r="K20">
        <v>168.59052259314504</v>
      </c>
      <c r="L20">
        <v>26.41</v>
      </c>
      <c r="M20">
        <v>28.576723498888068</v>
      </c>
      <c r="N20">
        <v>24.036323202372131</v>
      </c>
      <c r="O20">
        <v>9.9562000000000008</v>
      </c>
      <c r="P20" t="e">
        <v>#N/A</v>
      </c>
      <c r="Q20">
        <v>8.6709999999999994</v>
      </c>
      <c r="R20">
        <v>882.61</v>
      </c>
      <c r="S20">
        <v>131.21</v>
      </c>
      <c r="T20">
        <v>188.08</v>
      </c>
      <c r="U20">
        <v>105</v>
      </c>
      <c r="V20">
        <v>200.07412898443292</v>
      </c>
      <c r="W20">
        <v>9.7850000000000001</v>
      </c>
      <c r="X20">
        <v>111.87894942483939</v>
      </c>
      <c r="Y20" t="e">
        <v>#N/A</v>
      </c>
      <c r="Z20">
        <v>97.453890468531199</v>
      </c>
      <c r="AA20">
        <v>277.91000000000003</v>
      </c>
      <c r="AB20" t="s">
        <v>196</v>
      </c>
      <c r="AC20">
        <v>133.4</v>
      </c>
      <c r="AD20">
        <v>9.1347049023022127</v>
      </c>
    </row>
    <row r="21" spans="1:30" x14ac:dyDescent="0.25">
      <c r="A21" s="15">
        <v>43881</v>
      </c>
      <c r="B21">
        <v>115.301</v>
      </c>
      <c r="C21">
        <v>10.76</v>
      </c>
      <c r="D21">
        <v>110.99</v>
      </c>
      <c r="E21">
        <v>91.126490832640172</v>
      </c>
      <c r="F21">
        <v>11.137724082683464</v>
      </c>
      <c r="G21">
        <v>95.742610951542673</v>
      </c>
      <c r="H21">
        <v>33.07</v>
      </c>
      <c r="I21">
        <v>120.06</v>
      </c>
      <c r="J21">
        <v>112.25</v>
      </c>
      <c r="K21">
        <v>167.94292898516244</v>
      </c>
      <c r="L21">
        <v>26.35</v>
      </c>
      <c r="M21">
        <v>28.555545260817198</v>
      </c>
      <c r="N21">
        <v>23.758454553877513</v>
      </c>
      <c r="O21">
        <v>9.9830000000000005</v>
      </c>
      <c r="P21" t="e">
        <v>#N/A</v>
      </c>
      <c r="Q21">
        <v>8.6389999999999993</v>
      </c>
      <c r="R21">
        <v>884.58</v>
      </c>
      <c r="S21">
        <v>130.55000000000001</v>
      </c>
      <c r="T21">
        <v>186.58</v>
      </c>
      <c r="U21">
        <v>104.93</v>
      </c>
      <c r="V21">
        <v>198.18400815343281</v>
      </c>
      <c r="W21">
        <v>9.7080000000000002</v>
      </c>
      <c r="X21">
        <v>111.65420958838531</v>
      </c>
      <c r="Y21" t="e">
        <v>#N/A</v>
      </c>
      <c r="Z21">
        <v>97.344156908267422</v>
      </c>
      <c r="AA21">
        <v>277.16000000000003</v>
      </c>
      <c r="AB21" t="s">
        <v>196</v>
      </c>
      <c r="AC21">
        <v>133.4</v>
      </c>
      <c r="AD21">
        <v>9.0842523832216493</v>
      </c>
    </row>
    <row r="22" spans="1:30" x14ac:dyDescent="0.25">
      <c r="A22" s="15">
        <v>43882</v>
      </c>
      <c r="B22">
        <v>115.271</v>
      </c>
      <c r="C22">
        <v>10.74</v>
      </c>
      <c r="D22">
        <v>110.97</v>
      </c>
      <c r="E22">
        <v>91.099793165613278</v>
      </c>
      <c r="F22">
        <v>11.14526960980962</v>
      </c>
      <c r="G22">
        <v>95.229324000736781</v>
      </c>
      <c r="H22">
        <v>32.72</v>
      </c>
      <c r="I22">
        <v>118.56</v>
      </c>
      <c r="J22">
        <v>110.45</v>
      </c>
      <c r="K22">
        <v>164.91944156598981</v>
      </c>
      <c r="L22">
        <v>26.08</v>
      </c>
      <c r="M22">
        <v>28.036378706944188</v>
      </c>
      <c r="N22">
        <v>23.508012525326944</v>
      </c>
      <c r="O22">
        <v>9.9883000000000006</v>
      </c>
      <c r="P22" t="e">
        <v>#N/A</v>
      </c>
      <c r="Q22">
        <v>8.5570000000000004</v>
      </c>
      <c r="R22">
        <v>889.07</v>
      </c>
      <c r="S22">
        <v>129.66999999999999</v>
      </c>
      <c r="T22">
        <v>183.98</v>
      </c>
      <c r="U22">
        <v>104.54</v>
      </c>
      <c r="V22">
        <v>195.14643580769936</v>
      </c>
      <c r="W22">
        <v>9.56</v>
      </c>
      <c r="X22">
        <v>110.53642466177058</v>
      </c>
      <c r="Y22" t="e">
        <v>#N/A</v>
      </c>
      <c r="Z22">
        <v>96.910065274687426</v>
      </c>
      <c r="AA22">
        <v>276.39</v>
      </c>
      <c r="AB22" t="s">
        <v>196</v>
      </c>
      <c r="AC22">
        <v>133.4</v>
      </c>
      <c r="AD22">
        <v>9.1721313358804348</v>
      </c>
    </row>
    <row r="23" spans="1:30" x14ac:dyDescent="0.25">
      <c r="A23" s="15">
        <v>43885</v>
      </c>
      <c r="B23">
        <v>114.91800000000001</v>
      </c>
      <c r="C23">
        <v>10.69</v>
      </c>
      <c r="D23">
        <v>110.87</v>
      </c>
      <c r="E23">
        <v>91.149806694141617</v>
      </c>
      <c r="F23">
        <v>11.14127477091337</v>
      </c>
      <c r="G23">
        <v>95.21203201177444</v>
      </c>
      <c r="H23">
        <v>31.43</v>
      </c>
      <c r="I23">
        <v>115.21</v>
      </c>
      <c r="J23">
        <v>106.59</v>
      </c>
      <c r="K23">
        <v>158.76827382953738</v>
      </c>
      <c r="L23">
        <v>25.3</v>
      </c>
      <c r="M23">
        <v>26.354521203201177</v>
      </c>
      <c r="N23">
        <v>22.491031183883727</v>
      </c>
      <c r="O23">
        <v>9.6974</v>
      </c>
      <c r="P23" t="e">
        <v>#N/A</v>
      </c>
      <c r="Q23">
        <v>8.2620000000000005</v>
      </c>
      <c r="R23">
        <v>889.14</v>
      </c>
      <c r="S23">
        <v>124.52</v>
      </c>
      <c r="T23">
        <v>179.6</v>
      </c>
      <c r="U23">
        <v>104.13</v>
      </c>
      <c r="V23">
        <v>187.9863857970748</v>
      </c>
      <c r="W23">
        <v>9.0830000000000002</v>
      </c>
      <c r="X23">
        <v>108.7959572876149</v>
      </c>
      <c r="Y23" t="e">
        <v>#N/A</v>
      </c>
      <c r="Z23">
        <v>95.914455680426286</v>
      </c>
      <c r="AA23">
        <v>273.64</v>
      </c>
      <c r="AB23" t="s">
        <v>196</v>
      </c>
      <c r="AC23">
        <v>133.4</v>
      </c>
      <c r="AD23">
        <v>9.2764029953187794</v>
      </c>
    </row>
    <row r="24" spans="1:30" x14ac:dyDescent="0.25">
      <c r="A24" s="15">
        <v>43886</v>
      </c>
      <c r="B24">
        <v>114.816</v>
      </c>
      <c r="C24" t="e">
        <v>#N/A</v>
      </c>
      <c r="D24">
        <v>110.84</v>
      </c>
      <c r="E24">
        <v>91.170405760311468</v>
      </c>
      <c r="F24">
        <v>11.139616034192114</v>
      </c>
      <c r="G24">
        <v>95.171368188918493</v>
      </c>
      <c r="H24">
        <v>31.12</v>
      </c>
      <c r="I24">
        <v>112.36</v>
      </c>
      <c r="J24">
        <v>106.46</v>
      </c>
      <c r="K24">
        <v>159.15486871023475</v>
      </c>
      <c r="L24">
        <v>24.65</v>
      </c>
      <c r="M24">
        <v>24.717449232748322</v>
      </c>
      <c r="N24">
        <v>22.250298630892217</v>
      </c>
      <c r="O24">
        <v>9.6132000000000009</v>
      </c>
      <c r="P24" t="e">
        <v>#N/A</v>
      </c>
      <c r="Q24">
        <v>7.9930000000000003</v>
      </c>
      <c r="R24">
        <v>891.54</v>
      </c>
      <c r="S24">
        <v>122.21</v>
      </c>
      <c r="T24">
        <v>179.55</v>
      </c>
      <c r="U24">
        <v>104.31</v>
      </c>
      <c r="V24">
        <v>181.10815032619681</v>
      </c>
      <c r="W24">
        <v>8.7319999999999993</v>
      </c>
      <c r="X24">
        <v>108.93907221313235</v>
      </c>
      <c r="Y24" t="e">
        <v>#N/A</v>
      </c>
      <c r="Z24">
        <v>94.872996383831421</v>
      </c>
      <c r="AA24">
        <v>271.57</v>
      </c>
      <c r="AB24" t="s">
        <v>196</v>
      </c>
      <c r="AC24">
        <v>133.4</v>
      </c>
      <c r="AD24">
        <v>9.2033132256013506</v>
      </c>
    </row>
    <row r="25" spans="1:30" x14ac:dyDescent="0.25">
      <c r="A25" s="15">
        <v>43887</v>
      </c>
      <c r="B25">
        <v>114.637</v>
      </c>
      <c r="C25">
        <v>10.64</v>
      </c>
      <c r="D25">
        <v>110.83</v>
      </c>
      <c r="E25">
        <v>91.073629219595858</v>
      </c>
      <c r="F25">
        <v>11.080844373134056</v>
      </c>
      <c r="G25">
        <v>95.164996782792528</v>
      </c>
      <c r="H25">
        <v>30.81</v>
      </c>
      <c r="I25">
        <v>111.71</v>
      </c>
      <c r="J25">
        <v>104.86</v>
      </c>
      <c r="K25">
        <v>156.63685950885258</v>
      </c>
      <c r="L25">
        <v>24.61</v>
      </c>
      <c r="M25">
        <v>23.862487360970675</v>
      </c>
      <c r="N25">
        <v>22.511260226123721</v>
      </c>
      <c r="O25">
        <v>9.2992000000000008</v>
      </c>
      <c r="P25" t="e">
        <v>#N/A</v>
      </c>
      <c r="Q25">
        <v>7.9870000000000001</v>
      </c>
      <c r="R25">
        <v>890.32</v>
      </c>
      <c r="S25">
        <v>122.11</v>
      </c>
      <c r="T25">
        <v>177.21</v>
      </c>
      <c r="U25">
        <v>103.86</v>
      </c>
      <c r="V25">
        <v>179.86028127585254</v>
      </c>
      <c r="W25">
        <v>8.7870000000000008</v>
      </c>
      <c r="X25">
        <v>109.14349512858614</v>
      </c>
      <c r="Y25" t="e">
        <v>#N/A</v>
      </c>
      <c r="Z25">
        <v>94.300055043012662</v>
      </c>
      <c r="AA25">
        <v>271.27999999999997</v>
      </c>
      <c r="AB25" t="s">
        <v>196</v>
      </c>
      <c r="AC25">
        <v>133.4</v>
      </c>
      <c r="AD25">
        <v>9.1444513654107755</v>
      </c>
    </row>
    <row r="26" spans="1:30" x14ac:dyDescent="0.25">
      <c r="A26" s="15">
        <v>43888</v>
      </c>
      <c r="B26">
        <v>114.14100000000001</v>
      </c>
      <c r="C26">
        <v>10.54</v>
      </c>
      <c r="D26">
        <v>110.64</v>
      </c>
      <c r="E26">
        <v>90.699734012437744</v>
      </c>
      <c r="F26">
        <v>10.993452671536479</v>
      </c>
      <c r="G26">
        <v>94.357923497267763</v>
      </c>
      <c r="H26">
        <v>29.66</v>
      </c>
      <c r="I26">
        <v>108.55</v>
      </c>
      <c r="J26">
        <v>100.6</v>
      </c>
      <c r="K26">
        <v>150.16636408425512</v>
      </c>
      <c r="L26">
        <v>23.66</v>
      </c>
      <c r="M26">
        <v>22.449908925318759</v>
      </c>
      <c r="N26">
        <v>21.379781420765028</v>
      </c>
      <c r="O26">
        <v>9.2154000000000007</v>
      </c>
      <c r="P26" t="e">
        <v>#N/A</v>
      </c>
      <c r="Q26">
        <v>7.6529999999999996</v>
      </c>
      <c r="R26">
        <v>886.98</v>
      </c>
      <c r="S26">
        <v>117</v>
      </c>
      <c r="T26">
        <v>172.2</v>
      </c>
      <c r="U26">
        <v>103.2</v>
      </c>
      <c r="V26">
        <v>169.79963570127504</v>
      </c>
      <c r="W26">
        <v>8.3930000000000007</v>
      </c>
      <c r="X26">
        <v>108.18164843298305</v>
      </c>
      <c r="Y26" t="e">
        <v>#N/A</v>
      </c>
      <c r="Z26">
        <v>92.733822714452941</v>
      </c>
      <c r="AA26">
        <v>268.20999999999998</v>
      </c>
      <c r="AB26" t="s">
        <v>196</v>
      </c>
      <c r="AC26">
        <v>133.4</v>
      </c>
      <c r="AD26">
        <v>8.9719514835429752</v>
      </c>
    </row>
    <row r="27" spans="1:30" x14ac:dyDescent="0.25">
      <c r="A27" s="15">
        <v>43889</v>
      </c>
      <c r="B27">
        <v>113.65900000000001</v>
      </c>
      <c r="C27">
        <v>10.42</v>
      </c>
      <c r="D27">
        <v>110.49</v>
      </c>
      <c r="E27">
        <v>90.975920817682422</v>
      </c>
      <c r="F27">
        <v>10.911853944711046</v>
      </c>
      <c r="G27">
        <v>94.164166893918733</v>
      </c>
      <c r="H27">
        <v>28.59</v>
      </c>
      <c r="I27">
        <v>108.51</v>
      </c>
      <c r="J27">
        <v>95.76</v>
      </c>
      <c r="K27">
        <v>145.78487682825275</v>
      </c>
      <c r="L27">
        <v>23.8</v>
      </c>
      <c r="M27">
        <v>21.725297700209069</v>
      </c>
      <c r="N27">
        <v>20.879920007272062</v>
      </c>
      <c r="O27">
        <v>8.8782999999999994</v>
      </c>
      <c r="P27" t="e">
        <v>#N/A</v>
      </c>
      <c r="Q27">
        <v>7.4560000000000004</v>
      </c>
      <c r="R27">
        <v>912.3</v>
      </c>
      <c r="S27">
        <v>113.02</v>
      </c>
      <c r="T27">
        <v>168.47</v>
      </c>
      <c r="U27">
        <v>102.5</v>
      </c>
      <c r="V27">
        <v>164.15780383601489</v>
      </c>
      <c r="W27">
        <v>8.093</v>
      </c>
      <c r="X27">
        <v>107.92830556765502</v>
      </c>
      <c r="Y27" t="e">
        <v>#N/A</v>
      </c>
      <c r="Z27">
        <v>93.022221966903899</v>
      </c>
      <c r="AA27">
        <v>268.24</v>
      </c>
      <c r="AB27" t="s">
        <v>196</v>
      </c>
      <c r="AC27">
        <v>133.71</v>
      </c>
      <c r="AD27">
        <v>8.7819306856170343</v>
      </c>
    </row>
    <row r="28" spans="1:30" x14ac:dyDescent="0.25">
      <c r="A28" s="15">
        <v>43892</v>
      </c>
      <c r="B28">
        <v>113.819</v>
      </c>
      <c r="C28">
        <v>10.42</v>
      </c>
      <c r="D28">
        <v>110.43</v>
      </c>
      <c r="E28">
        <v>90.651885536773619</v>
      </c>
      <c r="F28">
        <v>10.876355803553723</v>
      </c>
      <c r="G28">
        <v>92.844364937388178</v>
      </c>
      <c r="H28">
        <v>29.02</v>
      </c>
      <c r="I28">
        <v>110.25</v>
      </c>
      <c r="J28">
        <v>97.46</v>
      </c>
      <c r="K28">
        <v>148.91674129805492</v>
      </c>
      <c r="L28">
        <v>24.2</v>
      </c>
      <c r="M28">
        <v>21.243291592128799</v>
      </c>
      <c r="N28">
        <v>21.279069767441857</v>
      </c>
      <c r="O28">
        <v>8.6717999999999993</v>
      </c>
      <c r="P28" t="e">
        <v>#N/A</v>
      </c>
      <c r="Q28">
        <v>7.8920000000000003</v>
      </c>
      <c r="R28">
        <v>912.86</v>
      </c>
      <c r="S28">
        <v>112.13</v>
      </c>
      <c r="T28">
        <v>169.57</v>
      </c>
      <c r="U28">
        <v>103.94</v>
      </c>
      <c r="V28">
        <v>169.5438282647585</v>
      </c>
      <c r="W28">
        <v>8.1199999999999992</v>
      </c>
      <c r="X28">
        <v>107.94429617924699</v>
      </c>
      <c r="Y28" t="e">
        <v>#N/A</v>
      </c>
      <c r="Z28">
        <v>92.80291552475029</v>
      </c>
      <c r="AA28">
        <v>270.55</v>
      </c>
      <c r="AB28" t="s">
        <v>196</v>
      </c>
      <c r="AC28">
        <v>133.71</v>
      </c>
      <c r="AD28">
        <v>8.7778056031097957</v>
      </c>
    </row>
    <row r="29" spans="1:30" x14ac:dyDescent="0.25">
      <c r="A29" s="15">
        <v>43893</v>
      </c>
      <c r="B29">
        <v>114.24</v>
      </c>
      <c r="C29">
        <v>10.48</v>
      </c>
      <c r="D29">
        <v>110.49</v>
      </c>
      <c r="E29">
        <v>90.876589124256526</v>
      </c>
      <c r="F29">
        <v>10.919034992584885</v>
      </c>
      <c r="G29">
        <v>93.090778743615019</v>
      </c>
      <c r="H29">
        <v>29.19</v>
      </c>
      <c r="I29">
        <v>107.62</v>
      </c>
      <c r="J29">
        <v>99.92</v>
      </c>
      <c r="K29">
        <v>151.85697867660116</v>
      </c>
      <c r="L29">
        <v>23.84</v>
      </c>
      <c r="M29">
        <v>20.826238910296624</v>
      </c>
      <c r="N29">
        <v>21.621561071780629</v>
      </c>
      <c r="O29">
        <v>9.0972000000000008</v>
      </c>
      <c r="P29" t="e">
        <v>#N/A</v>
      </c>
      <c r="Q29">
        <v>7.6959999999999997</v>
      </c>
      <c r="R29">
        <v>903.08</v>
      </c>
      <c r="S29">
        <v>113.1</v>
      </c>
      <c r="T29">
        <v>169.45</v>
      </c>
      <c r="U29">
        <v>104.14</v>
      </c>
      <c r="V29">
        <v>163.2942019894256</v>
      </c>
      <c r="W29">
        <v>7.7880000000000003</v>
      </c>
      <c r="X29">
        <v>108.31292078947671</v>
      </c>
      <c r="Y29" t="e">
        <v>#N/A</v>
      </c>
      <c r="Z29">
        <v>92.438749740185571</v>
      </c>
      <c r="AA29">
        <v>269.99</v>
      </c>
      <c r="AB29" t="s">
        <v>196</v>
      </c>
      <c r="AC29">
        <v>133.71</v>
      </c>
      <c r="AD29">
        <v>8.9039146141448597</v>
      </c>
    </row>
    <row r="30" spans="1:30" x14ac:dyDescent="0.25">
      <c r="A30" s="15">
        <v>43894</v>
      </c>
      <c r="B30">
        <v>114.49</v>
      </c>
      <c r="C30">
        <v>10.55</v>
      </c>
      <c r="D30">
        <v>110.51</v>
      </c>
      <c r="E30">
        <v>91.39962261092063</v>
      </c>
      <c r="F30">
        <v>10.986001533077339</v>
      </c>
      <c r="G30">
        <v>93.711794318590435</v>
      </c>
      <c r="H30">
        <v>29.12</v>
      </c>
      <c r="I30">
        <v>110.57</v>
      </c>
      <c r="J30">
        <v>100.47</v>
      </c>
      <c r="K30">
        <v>151.02932292392768</v>
      </c>
      <c r="L30">
        <v>24.81</v>
      </c>
      <c r="M30">
        <v>21.404171161452712</v>
      </c>
      <c r="N30">
        <v>22.127831715210352</v>
      </c>
      <c r="O30">
        <v>9.0174000000000003</v>
      </c>
      <c r="P30" t="e">
        <v>#N/A</v>
      </c>
      <c r="Q30">
        <v>7.9909999999999997</v>
      </c>
      <c r="R30">
        <v>913.47</v>
      </c>
      <c r="S30">
        <v>113.99</v>
      </c>
      <c r="T30">
        <v>171.17</v>
      </c>
      <c r="U30">
        <v>104.61</v>
      </c>
      <c r="V30">
        <v>169.77705861201008</v>
      </c>
      <c r="W30">
        <v>7.9269999999999996</v>
      </c>
      <c r="X30">
        <v>108.57229954532541</v>
      </c>
      <c r="Y30" t="e">
        <v>#N/A</v>
      </c>
      <c r="Z30">
        <v>93.382892908216405</v>
      </c>
      <c r="AA30">
        <v>272.24</v>
      </c>
      <c r="AB30" t="s">
        <v>196</v>
      </c>
      <c r="AC30">
        <v>133.71</v>
      </c>
      <c r="AD30">
        <v>8.8703341800514455</v>
      </c>
    </row>
    <row r="31" spans="1:30" x14ac:dyDescent="0.25">
      <c r="A31" s="15">
        <v>43895</v>
      </c>
      <c r="B31">
        <v>114.191</v>
      </c>
      <c r="C31">
        <v>10.47</v>
      </c>
      <c r="D31">
        <v>110.41</v>
      </c>
      <c r="E31">
        <v>91.470659790602866</v>
      </c>
      <c r="F31">
        <v>11.036995312587498</v>
      </c>
      <c r="G31">
        <v>93.057784911717505</v>
      </c>
      <c r="H31">
        <v>29.13</v>
      </c>
      <c r="I31">
        <v>107.91</v>
      </c>
      <c r="J31">
        <v>100.2</v>
      </c>
      <c r="K31">
        <v>150.9044715590623</v>
      </c>
      <c r="L31">
        <v>24.27</v>
      </c>
      <c r="M31">
        <v>19.3151417870519</v>
      </c>
      <c r="N31">
        <v>22.298020331728196</v>
      </c>
      <c r="O31">
        <v>9.0106000000000002</v>
      </c>
      <c r="P31" t="e">
        <v>#N/A</v>
      </c>
      <c r="Q31">
        <v>7.72</v>
      </c>
      <c r="R31">
        <v>916.6</v>
      </c>
      <c r="S31">
        <v>111.54</v>
      </c>
      <c r="T31">
        <v>170.49</v>
      </c>
      <c r="U31">
        <v>105.39</v>
      </c>
      <c r="V31">
        <v>162.7965043695381</v>
      </c>
      <c r="W31">
        <v>7.4880000000000004</v>
      </c>
      <c r="X31">
        <v>109.16433613655754</v>
      </c>
      <c r="Y31" t="e">
        <v>#N/A</v>
      </c>
      <c r="Z31">
        <v>93.202381305313338</v>
      </c>
      <c r="AA31">
        <v>270.24</v>
      </c>
      <c r="AB31" t="s">
        <v>196</v>
      </c>
      <c r="AC31">
        <v>133.71</v>
      </c>
      <c r="AD31">
        <v>8.9920446353909433</v>
      </c>
    </row>
    <row r="32" spans="1:30" x14ac:dyDescent="0.25">
      <c r="A32" s="15">
        <v>43896</v>
      </c>
      <c r="B32">
        <v>113.59399999999999</v>
      </c>
      <c r="C32">
        <v>10.36</v>
      </c>
      <c r="D32">
        <v>110.17</v>
      </c>
      <c r="E32">
        <v>91.531376331385857</v>
      </c>
      <c r="F32">
        <v>11.045829922365282</v>
      </c>
      <c r="G32">
        <v>92.251216275984078</v>
      </c>
      <c r="H32">
        <v>27.74</v>
      </c>
      <c r="I32">
        <v>105.25</v>
      </c>
      <c r="J32">
        <v>95.51</v>
      </c>
      <c r="K32">
        <v>146.51245553951117</v>
      </c>
      <c r="L32">
        <v>23.61</v>
      </c>
      <c r="M32">
        <v>19.398496240601503</v>
      </c>
      <c r="N32">
        <v>21.340114993365766</v>
      </c>
      <c r="O32">
        <v>8.6847999999999992</v>
      </c>
      <c r="P32" t="e">
        <v>#N/A</v>
      </c>
      <c r="Q32">
        <v>7.585</v>
      </c>
      <c r="R32">
        <v>921.37</v>
      </c>
      <c r="S32">
        <v>107.41</v>
      </c>
      <c r="T32">
        <v>163.75</v>
      </c>
      <c r="U32">
        <v>104.41</v>
      </c>
      <c r="V32">
        <v>158.11587793011941</v>
      </c>
      <c r="W32">
        <v>7.2539999999999996</v>
      </c>
      <c r="X32">
        <v>108.83971058201372</v>
      </c>
      <c r="Y32" t="e">
        <v>#N/A</v>
      </c>
      <c r="Z32">
        <v>92.729282843554643</v>
      </c>
      <c r="AA32">
        <v>268.99</v>
      </c>
      <c r="AB32" t="s">
        <v>196</v>
      </c>
      <c r="AC32">
        <v>133.71</v>
      </c>
      <c r="AD32">
        <v>8.92029371266303</v>
      </c>
    </row>
    <row r="33" spans="1:30" x14ac:dyDescent="0.25">
      <c r="A33" s="15">
        <v>43899</v>
      </c>
      <c r="B33">
        <v>112.14100000000001</v>
      </c>
      <c r="C33">
        <v>10</v>
      </c>
      <c r="D33">
        <v>109.61</v>
      </c>
      <c r="E33">
        <v>90.848118379057993</v>
      </c>
      <c r="F33">
        <v>10.767802457649017</v>
      </c>
      <c r="G33">
        <v>90.059321294600011</v>
      </c>
      <c r="H33">
        <v>26.01</v>
      </c>
      <c r="I33">
        <v>97.2</v>
      </c>
      <c r="J33">
        <v>89.55</v>
      </c>
      <c r="K33">
        <v>138.40290346664295</v>
      </c>
      <c r="L33">
        <v>21.84</v>
      </c>
      <c r="M33">
        <v>17.831283259181713</v>
      </c>
      <c r="N33">
        <v>20.284829451278025</v>
      </c>
      <c r="O33">
        <v>8.3564000000000007</v>
      </c>
      <c r="P33" t="e">
        <v>#N/A</v>
      </c>
      <c r="Q33">
        <v>7.0049999999999999</v>
      </c>
      <c r="R33">
        <v>903.02</v>
      </c>
      <c r="S33">
        <v>97.47</v>
      </c>
      <c r="T33">
        <v>151.74</v>
      </c>
      <c r="U33">
        <v>103.1</v>
      </c>
      <c r="V33">
        <v>143.1649655413068</v>
      </c>
      <c r="W33">
        <v>6.2409999999999997</v>
      </c>
      <c r="X33">
        <v>108.00706145189793</v>
      </c>
      <c r="Y33" t="e">
        <v>#N/A</v>
      </c>
      <c r="Z33">
        <v>91.130958100038868</v>
      </c>
      <c r="AA33">
        <v>264.06</v>
      </c>
      <c r="AB33" t="s">
        <v>196</v>
      </c>
      <c r="AC33">
        <v>133.71</v>
      </c>
      <c r="AD33">
        <v>8.8192118713466137</v>
      </c>
    </row>
    <row r="34" spans="1:30" x14ac:dyDescent="0.25">
      <c r="A34" s="15">
        <v>43900</v>
      </c>
      <c r="B34">
        <v>111.884</v>
      </c>
      <c r="C34">
        <v>9.9700000000000006</v>
      </c>
      <c r="D34">
        <v>109.46</v>
      </c>
      <c r="E34">
        <v>90.417458680211865</v>
      </c>
      <c r="F34">
        <v>10.671995759425906</v>
      </c>
      <c r="G34">
        <v>91.017143867090851</v>
      </c>
      <c r="H34">
        <v>26.23</v>
      </c>
      <c r="I34">
        <v>100.23</v>
      </c>
      <c r="J34">
        <v>88.96</v>
      </c>
      <c r="K34">
        <v>138.95139972451966</v>
      </c>
      <c r="L34">
        <v>22.36</v>
      </c>
      <c r="M34">
        <v>19.176387416048073</v>
      </c>
      <c r="N34">
        <v>20.517408978437611</v>
      </c>
      <c r="O34">
        <v>8.3374000000000006</v>
      </c>
      <c r="P34" t="e">
        <v>#N/A</v>
      </c>
      <c r="Q34">
        <v>7.335</v>
      </c>
      <c r="R34">
        <v>923.16</v>
      </c>
      <c r="S34">
        <v>96.65</v>
      </c>
      <c r="T34">
        <v>157.47999999999999</v>
      </c>
      <c r="U34">
        <v>103.44</v>
      </c>
      <c r="V34">
        <v>154.25945563803464</v>
      </c>
      <c r="W34">
        <v>6.556</v>
      </c>
      <c r="X34">
        <v>108.51038364094701</v>
      </c>
      <c r="Y34" t="e">
        <v>#N/A</v>
      </c>
      <c r="Z34">
        <v>91.766409811278152</v>
      </c>
      <c r="AA34">
        <v>265.02</v>
      </c>
      <c r="AB34" t="s">
        <v>196</v>
      </c>
      <c r="AC34">
        <v>133.71</v>
      </c>
      <c r="AD34">
        <v>8.9346113875818585</v>
      </c>
    </row>
    <row r="35" spans="1:30" x14ac:dyDescent="0.25">
      <c r="A35" s="15">
        <v>43901</v>
      </c>
      <c r="B35">
        <v>111.447</v>
      </c>
      <c r="C35">
        <v>9.77</v>
      </c>
      <c r="D35">
        <v>109.26</v>
      </c>
      <c r="E35">
        <v>90.283192400096908</v>
      </c>
      <c r="F35">
        <v>10.598203280500039</v>
      </c>
      <c r="G35">
        <v>90.775365529463883</v>
      </c>
      <c r="H35">
        <v>26.03</v>
      </c>
      <c r="I35">
        <v>96.1</v>
      </c>
      <c r="J35">
        <v>87.61</v>
      </c>
      <c r="K35">
        <v>138.02412181220794</v>
      </c>
      <c r="L35">
        <v>21.22</v>
      </c>
      <c r="M35">
        <v>17.882144439521486</v>
      </c>
      <c r="N35">
        <v>20.502879929109437</v>
      </c>
      <c r="O35">
        <v>8.1771999999999991</v>
      </c>
      <c r="P35" t="e">
        <v>#N/A</v>
      </c>
      <c r="Q35">
        <v>7.0069999999999997</v>
      </c>
      <c r="R35">
        <v>905.95</v>
      </c>
      <c r="S35">
        <v>95.7</v>
      </c>
      <c r="T35">
        <v>154.4</v>
      </c>
      <c r="U35">
        <v>103.41</v>
      </c>
      <c r="V35">
        <v>146.30926007975188</v>
      </c>
      <c r="W35">
        <v>6.3540000000000001</v>
      </c>
      <c r="X35">
        <v>108.08697378362528</v>
      </c>
      <c r="Y35" t="e">
        <v>#N/A</v>
      </c>
      <c r="Z35">
        <v>90.849290377315626</v>
      </c>
      <c r="AA35">
        <v>261.94</v>
      </c>
      <c r="AB35" t="s">
        <v>196</v>
      </c>
      <c r="AC35">
        <v>133.71</v>
      </c>
      <c r="AD35">
        <v>8.761040123622859</v>
      </c>
    </row>
    <row r="36" spans="1:30" x14ac:dyDescent="0.25">
      <c r="A36" s="15">
        <v>43902</v>
      </c>
      <c r="B36">
        <v>108.73</v>
      </c>
      <c r="C36">
        <v>9.4</v>
      </c>
      <c r="D36">
        <v>108.53</v>
      </c>
      <c r="E36">
        <v>89.992877123317299</v>
      </c>
      <c r="F36">
        <v>10.345873002452528</v>
      </c>
      <c r="G36">
        <v>86.78705524763096</v>
      </c>
      <c r="H36">
        <v>24.12</v>
      </c>
      <c r="I36">
        <v>88.74</v>
      </c>
      <c r="J36">
        <v>81.069999999999993</v>
      </c>
      <c r="K36">
        <v>127.02208239207988</v>
      </c>
      <c r="L36">
        <v>19.27</v>
      </c>
      <c r="M36">
        <v>15.00983372072233</v>
      </c>
      <c r="N36">
        <v>18.397997496871088</v>
      </c>
      <c r="O36">
        <v>7.5683999999999996</v>
      </c>
      <c r="P36" t="e">
        <v>#N/A</v>
      </c>
      <c r="Q36">
        <v>6.548</v>
      </c>
      <c r="R36">
        <v>873.4</v>
      </c>
      <c r="S36">
        <v>82.62</v>
      </c>
      <c r="T36">
        <v>144.88</v>
      </c>
      <c r="U36">
        <v>101.88</v>
      </c>
      <c r="V36">
        <v>136.35794743429287</v>
      </c>
      <c r="W36">
        <v>5.3490000000000002</v>
      </c>
      <c r="X36">
        <v>108.54528394888669</v>
      </c>
      <c r="Y36" t="e">
        <v>#N/A</v>
      </c>
      <c r="Z36">
        <v>89.028870248020255</v>
      </c>
      <c r="AA36">
        <v>253.76</v>
      </c>
      <c r="AB36" t="s">
        <v>196</v>
      </c>
      <c r="AC36">
        <v>133.71</v>
      </c>
      <c r="AD36">
        <v>8.4033316412447387</v>
      </c>
    </row>
    <row r="37" spans="1:30" x14ac:dyDescent="0.25">
      <c r="A37" s="15">
        <v>43903</v>
      </c>
      <c r="B37">
        <v>107.533</v>
      </c>
      <c r="C37">
        <v>9.3699999999999992</v>
      </c>
      <c r="D37">
        <v>108.4</v>
      </c>
      <c r="E37">
        <v>89.790263969841746</v>
      </c>
      <c r="F37">
        <v>10.131525653188206</v>
      </c>
      <c r="G37">
        <v>91.128959480191313</v>
      </c>
      <c r="H37">
        <v>24.16</v>
      </c>
      <c r="I37">
        <v>93.82</v>
      </c>
      <c r="J37">
        <v>80.459999999999994</v>
      </c>
      <c r="K37">
        <v>125.71772702765975</v>
      </c>
      <c r="L37">
        <v>20.61</v>
      </c>
      <c r="M37">
        <v>16.43353487952351</v>
      </c>
      <c r="N37">
        <v>19.086725024817252</v>
      </c>
      <c r="O37">
        <v>7.5541999999999998</v>
      </c>
      <c r="P37" t="e">
        <v>#N/A</v>
      </c>
      <c r="Q37">
        <v>6.657</v>
      </c>
      <c r="R37">
        <v>924.48</v>
      </c>
      <c r="S37">
        <v>83.52</v>
      </c>
      <c r="T37">
        <v>148.83000000000001</v>
      </c>
      <c r="U37">
        <v>101.29</v>
      </c>
      <c r="V37">
        <v>150.266221460157</v>
      </c>
      <c r="W37">
        <v>5.6559999999999997</v>
      </c>
      <c r="X37">
        <v>108.73830955512932</v>
      </c>
      <c r="Y37" t="e">
        <v>#N/A</v>
      </c>
      <c r="Z37">
        <v>89.676689271028835</v>
      </c>
      <c r="AA37">
        <v>259.18</v>
      </c>
      <c r="AB37" t="s">
        <v>196</v>
      </c>
      <c r="AC37">
        <v>133.71</v>
      </c>
      <c r="AD37">
        <v>8.2260531854495209</v>
      </c>
    </row>
    <row r="38" spans="1:30" x14ac:dyDescent="0.25">
      <c r="A38" s="15">
        <v>43906</v>
      </c>
      <c r="B38">
        <v>104.706</v>
      </c>
      <c r="C38">
        <v>9.1</v>
      </c>
      <c r="D38">
        <v>107.06</v>
      </c>
      <c r="E38">
        <v>89.30152159176528</v>
      </c>
      <c r="F38">
        <v>9.9579996152597516</v>
      </c>
      <c r="G38">
        <v>88.430862980553826</v>
      </c>
      <c r="H38">
        <v>23.31</v>
      </c>
      <c r="I38">
        <v>84.19</v>
      </c>
      <c r="J38">
        <v>77.3</v>
      </c>
      <c r="K38">
        <v>122.26682157329847</v>
      </c>
      <c r="L38">
        <v>18.309999999999999</v>
      </c>
      <c r="M38">
        <v>14.535352630163993</v>
      </c>
      <c r="N38">
        <v>18.771843355139353</v>
      </c>
      <c r="O38">
        <v>7.4833999999999996</v>
      </c>
      <c r="P38" t="e">
        <v>#N/A</v>
      </c>
      <c r="Q38">
        <v>6.2240000000000002</v>
      </c>
      <c r="R38">
        <v>874.55</v>
      </c>
      <c r="S38">
        <v>77.84</v>
      </c>
      <c r="T38">
        <v>135.97999999999999</v>
      </c>
      <c r="U38">
        <v>99.87</v>
      </c>
      <c r="V38">
        <v>136.696836634107</v>
      </c>
      <c r="W38">
        <v>4.875</v>
      </c>
      <c r="X38">
        <v>108.05503036426781</v>
      </c>
      <c r="Y38" t="e">
        <v>#N/A</v>
      </c>
      <c r="Z38">
        <v>85.772228568484039</v>
      </c>
      <c r="AA38">
        <v>251.09</v>
      </c>
      <c r="AB38" t="s">
        <v>196</v>
      </c>
      <c r="AC38">
        <v>133.71</v>
      </c>
      <c r="AD38">
        <v>7.5735843774204721</v>
      </c>
    </row>
    <row r="39" spans="1:30" x14ac:dyDescent="0.25">
      <c r="A39" s="15">
        <v>43907</v>
      </c>
      <c r="B39" t="e">
        <v>#N/A</v>
      </c>
      <c r="C39">
        <v>8.8800000000000008</v>
      </c>
      <c r="D39">
        <v>106.85</v>
      </c>
      <c r="E39">
        <v>88.615904117875431</v>
      </c>
      <c r="F39">
        <v>9.6636820762073707</v>
      </c>
      <c r="G39">
        <v>87.918638514743364</v>
      </c>
      <c r="H39">
        <v>23.6</v>
      </c>
      <c r="I39">
        <v>90.36</v>
      </c>
      <c r="J39">
        <v>77.36</v>
      </c>
      <c r="K39">
        <v>119.88821176036974</v>
      </c>
      <c r="L39" t="e">
        <v>#N/A</v>
      </c>
      <c r="M39">
        <v>14.54313796869312</v>
      </c>
      <c r="N39">
        <v>19.530396796505279</v>
      </c>
      <c r="O39">
        <v>7.0465</v>
      </c>
      <c r="P39" t="e">
        <v>#N/A</v>
      </c>
      <c r="Q39">
        <v>6.3760000000000003</v>
      </c>
      <c r="R39">
        <v>904.64</v>
      </c>
      <c r="S39">
        <v>79</v>
      </c>
      <c r="T39">
        <v>138.91</v>
      </c>
      <c r="U39">
        <v>99.39</v>
      </c>
      <c r="V39">
        <v>143.52930469603203</v>
      </c>
      <c r="W39">
        <v>5.1020000000000003</v>
      </c>
      <c r="X39">
        <v>108.38923199221944</v>
      </c>
      <c r="Y39" t="e">
        <v>#N/A</v>
      </c>
      <c r="Z39">
        <v>86.752993744252407</v>
      </c>
      <c r="AA39">
        <v>253.86</v>
      </c>
      <c r="AB39" t="s">
        <v>196</v>
      </c>
      <c r="AC39">
        <v>133.71</v>
      </c>
      <c r="AD39">
        <v>7.4300268708677963</v>
      </c>
    </row>
    <row r="40" spans="1:30" x14ac:dyDescent="0.25">
      <c r="A40" s="15">
        <v>43908</v>
      </c>
      <c r="B40">
        <v>98.668999999999997</v>
      </c>
      <c r="C40">
        <v>8.5</v>
      </c>
      <c r="D40">
        <v>105.61</v>
      </c>
      <c r="E40">
        <v>88.224873404188131</v>
      </c>
      <c r="F40">
        <v>9.3999592390644064</v>
      </c>
      <c r="G40">
        <v>86.827064896755161</v>
      </c>
      <c r="H40">
        <v>22.89</v>
      </c>
      <c r="I40">
        <v>84.69</v>
      </c>
      <c r="J40">
        <v>76.38</v>
      </c>
      <c r="K40">
        <v>118.90188156366483</v>
      </c>
      <c r="L40">
        <v>18.739999999999998</v>
      </c>
      <c r="M40">
        <v>11.762536873156343</v>
      </c>
      <c r="N40">
        <v>18.964325221238941</v>
      </c>
      <c r="O40">
        <v>7.1132999999999997</v>
      </c>
      <c r="P40" t="e">
        <v>#N/A</v>
      </c>
      <c r="Q40">
        <v>5.9429999999999996</v>
      </c>
      <c r="R40">
        <v>901.57</v>
      </c>
      <c r="S40">
        <v>75.06</v>
      </c>
      <c r="T40">
        <v>131.62</v>
      </c>
      <c r="U40">
        <v>98.69</v>
      </c>
      <c r="V40">
        <v>139.33443952802361</v>
      </c>
      <c r="W40">
        <v>4.8</v>
      </c>
      <c r="X40">
        <v>107.98648571484114</v>
      </c>
      <c r="Y40" t="e">
        <v>#N/A</v>
      </c>
      <c r="Z40">
        <v>83.431590879269891</v>
      </c>
      <c r="AA40">
        <v>248.85</v>
      </c>
      <c r="AB40" t="s">
        <v>196</v>
      </c>
      <c r="AC40">
        <v>133.71</v>
      </c>
      <c r="AD40">
        <v>7.6665401402794071</v>
      </c>
    </row>
    <row r="41" spans="1:30" x14ac:dyDescent="0.25">
      <c r="A41" s="15">
        <v>43909</v>
      </c>
      <c r="B41">
        <v>97.908000000000001</v>
      </c>
      <c r="C41" t="e">
        <v>#N/A</v>
      </c>
      <c r="D41">
        <v>105.48</v>
      </c>
      <c r="E41">
        <v>88.701166292698943</v>
      </c>
      <c r="F41">
        <v>9.0512769228964718</v>
      </c>
      <c r="G41">
        <v>86.002433545488586</v>
      </c>
      <c r="H41">
        <v>23.75</v>
      </c>
      <c r="I41">
        <v>88.88</v>
      </c>
      <c r="J41">
        <v>75.28</v>
      </c>
      <c r="K41">
        <v>117.48373153991793</v>
      </c>
      <c r="L41">
        <v>19.87</v>
      </c>
      <c r="M41">
        <v>11.381505054286784</v>
      </c>
      <c r="N41">
        <v>19.349026581804566</v>
      </c>
      <c r="O41">
        <v>6.7865000000000002</v>
      </c>
      <c r="P41" t="e">
        <v>#N/A</v>
      </c>
      <c r="Q41">
        <v>5.9619999999999997</v>
      </c>
      <c r="R41">
        <v>898.85</v>
      </c>
      <c r="S41">
        <v>77.06</v>
      </c>
      <c r="T41">
        <v>131.49</v>
      </c>
      <c r="U41">
        <v>98.81</v>
      </c>
      <c r="V41">
        <v>148.35267690003744</v>
      </c>
      <c r="W41">
        <v>5.069</v>
      </c>
      <c r="X41">
        <v>107.68076751077936</v>
      </c>
      <c r="Y41" t="e">
        <v>#N/A</v>
      </c>
      <c r="Z41">
        <v>84.819837843601476</v>
      </c>
      <c r="AA41">
        <v>249.74</v>
      </c>
      <c r="AB41" t="s">
        <v>196</v>
      </c>
      <c r="AC41">
        <v>133.71</v>
      </c>
      <c r="AD41">
        <v>7.7911263000220199</v>
      </c>
    </row>
    <row r="42" spans="1:30" x14ac:dyDescent="0.25">
      <c r="A42" s="15">
        <v>43910</v>
      </c>
      <c r="B42">
        <v>98.694999999999993</v>
      </c>
      <c r="C42">
        <v>8.1</v>
      </c>
      <c r="D42">
        <v>105.56</v>
      </c>
      <c r="E42">
        <v>89.162699136948916</v>
      </c>
      <c r="F42">
        <v>9.0667094262902328</v>
      </c>
      <c r="G42">
        <v>86.603543639261275</v>
      </c>
      <c r="H42">
        <v>24.02</v>
      </c>
      <c r="I42">
        <v>88.17</v>
      </c>
      <c r="J42">
        <v>80.400000000000006</v>
      </c>
      <c r="K42">
        <v>125.92309234084534</v>
      </c>
      <c r="L42">
        <v>19.72</v>
      </c>
      <c r="M42">
        <v>11.709009093465829</v>
      </c>
      <c r="N42">
        <v>19.58845036092622</v>
      </c>
      <c r="O42">
        <v>7.141</v>
      </c>
      <c r="P42" t="e">
        <v>#N/A</v>
      </c>
      <c r="Q42">
        <v>6.0784000000000002</v>
      </c>
      <c r="R42">
        <v>874.53</v>
      </c>
      <c r="S42">
        <v>79.13</v>
      </c>
      <c r="T42">
        <v>137.07</v>
      </c>
      <c r="U42">
        <v>99.62</v>
      </c>
      <c r="V42">
        <v>140.56435736383239</v>
      </c>
      <c r="W42">
        <v>5.125</v>
      </c>
      <c r="X42">
        <v>108.62966698130514</v>
      </c>
      <c r="Y42" t="e">
        <v>#N/A</v>
      </c>
      <c r="Z42">
        <v>84.189178341998826</v>
      </c>
      <c r="AA42">
        <v>247.75</v>
      </c>
      <c r="AB42" t="s">
        <v>196</v>
      </c>
      <c r="AC42">
        <v>133.71</v>
      </c>
      <c r="AD42">
        <v>7.9999380289546309</v>
      </c>
    </row>
    <row r="43" spans="1:30" x14ac:dyDescent="0.25">
      <c r="A43" s="15">
        <v>43913</v>
      </c>
      <c r="B43">
        <v>96.863</v>
      </c>
      <c r="C43">
        <v>8.14</v>
      </c>
      <c r="D43">
        <v>104.92</v>
      </c>
      <c r="E43">
        <v>89.568916787674326</v>
      </c>
      <c r="F43">
        <v>8.8459481462424332</v>
      </c>
      <c r="G43">
        <v>89.028927541624043</v>
      </c>
      <c r="H43">
        <v>23.34</v>
      </c>
      <c r="I43">
        <v>89.7</v>
      </c>
      <c r="J43">
        <v>74.58</v>
      </c>
      <c r="K43">
        <v>117.45625866639855</v>
      </c>
      <c r="L43">
        <v>19.55</v>
      </c>
      <c r="M43">
        <v>11.701237094223794</v>
      </c>
      <c r="N43">
        <v>19.395870151613803</v>
      </c>
      <c r="O43">
        <v>6.4824000000000002</v>
      </c>
      <c r="P43" t="e">
        <v>#N/A</v>
      </c>
      <c r="Q43">
        <v>5.6760000000000002</v>
      </c>
      <c r="R43">
        <v>872.9</v>
      </c>
      <c r="S43">
        <v>76.05</v>
      </c>
      <c r="T43">
        <v>129.69999999999999</v>
      </c>
      <c r="U43">
        <v>99.89</v>
      </c>
      <c r="V43">
        <v>133.65268347130501</v>
      </c>
      <c r="W43">
        <v>5.0350000000000001</v>
      </c>
      <c r="X43">
        <v>108.76631303005475</v>
      </c>
      <c r="Y43" t="e">
        <v>#N/A</v>
      </c>
      <c r="Z43">
        <v>83.964943131121458</v>
      </c>
      <c r="AA43">
        <v>246.72</v>
      </c>
      <c r="AB43" t="s">
        <v>196</v>
      </c>
      <c r="AC43">
        <v>133.71</v>
      </c>
      <c r="AD43">
        <v>7.5769943044560089</v>
      </c>
    </row>
    <row r="44" spans="1:30" x14ac:dyDescent="0.25">
      <c r="A44" s="15">
        <v>43914</v>
      </c>
      <c r="B44">
        <v>97.013999999999996</v>
      </c>
      <c r="C44">
        <v>8.24</v>
      </c>
      <c r="D44">
        <v>104.88</v>
      </c>
      <c r="E44">
        <v>89.446133320794615</v>
      </c>
      <c r="F44">
        <v>8.8497977838647532</v>
      </c>
      <c r="G44">
        <v>90.936134610021369</v>
      </c>
      <c r="H44">
        <v>25.04</v>
      </c>
      <c r="I44">
        <v>95.82</v>
      </c>
      <c r="J44">
        <v>79.27</v>
      </c>
      <c r="K44">
        <v>127.13602272578386</v>
      </c>
      <c r="L44">
        <v>20.76</v>
      </c>
      <c r="M44">
        <v>13.916519475690247</v>
      </c>
      <c r="N44">
        <v>21.165287719624427</v>
      </c>
      <c r="O44">
        <v>6.7659000000000002</v>
      </c>
      <c r="P44" t="e">
        <v>#N/A</v>
      </c>
      <c r="Q44">
        <v>6.22</v>
      </c>
      <c r="R44">
        <v>904.86</v>
      </c>
      <c r="S44">
        <v>83.31</v>
      </c>
      <c r="T44">
        <v>139.27000000000001</v>
      </c>
      <c r="U44">
        <v>101.39</v>
      </c>
      <c r="V44">
        <v>145.81202937622012</v>
      </c>
      <c r="W44">
        <v>5.6289999999999996</v>
      </c>
      <c r="X44">
        <v>108.07838113048454</v>
      </c>
      <c r="Y44" t="e">
        <v>#N/A</v>
      </c>
      <c r="Z44">
        <v>87.00720894996762</v>
      </c>
      <c r="AA44">
        <v>252.81</v>
      </c>
      <c r="AB44" t="s">
        <v>196</v>
      </c>
      <c r="AC44">
        <v>133.71</v>
      </c>
      <c r="AD44">
        <v>7.8042878953539265</v>
      </c>
    </row>
    <row r="45" spans="1:30" x14ac:dyDescent="0.25">
      <c r="A45" s="15">
        <v>43915</v>
      </c>
      <c r="B45">
        <v>98.619</v>
      </c>
      <c r="C45">
        <v>8.3699999999999992</v>
      </c>
      <c r="D45">
        <v>105.14</v>
      </c>
      <c r="E45">
        <v>89.080618580783167</v>
      </c>
      <c r="F45">
        <v>8.9170000274542911</v>
      </c>
      <c r="G45">
        <v>89.927262682994197</v>
      </c>
      <c r="H45">
        <v>25.88</v>
      </c>
      <c r="I45">
        <v>96.21</v>
      </c>
      <c r="J45">
        <v>82.17</v>
      </c>
      <c r="K45">
        <v>129.45291836216683</v>
      </c>
      <c r="L45">
        <v>21</v>
      </c>
      <c r="M45">
        <v>15.026240677653991</v>
      </c>
      <c r="N45">
        <v>20.96031672958291</v>
      </c>
      <c r="O45">
        <v>6.9846000000000004</v>
      </c>
      <c r="P45" t="e">
        <v>#N/A</v>
      </c>
      <c r="Q45">
        <v>6.4779999999999998</v>
      </c>
      <c r="R45">
        <v>900.86</v>
      </c>
      <c r="S45">
        <v>86.3</v>
      </c>
      <c r="T45">
        <v>145.22</v>
      </c>
      <c r="U45">
        <v>101.86</v>
      </c>
      <c r="V45">
        <v>139.78455022557773</v>
      </c>
      <c r="W45">
        <v>5.8079999999999998</v>
      </c>
      <c r="X45">
        <v>107.80373127361781</v>
      </c>
      <c r="Y45" t="e">
        <v>#N/A</v>
      </c>
      <c r="Z45">
        <v>88.854812196547968</v>
      </c>
      <c r="AA45">
        <v>253.14</v>
      </c>
      <c r="AB45" t="s">
        <v>196</v>
      </c>
      <c r="AC45">
        <v>133.71</v>
      </c>
      <c r="AD45">
        <v>8.0456965239991547</v>
      </c>
    </row>
    <row r="46" spans="1:30" x14ac:dyDescent="0.25">
      <c r="A46" s="15">
        <v>43916</v>
      </c>
      <c r="B46">
        <v>100.747</v>
      </c>
      <c r="C46">
        <v>8.7799999999999994</v>
      </c>
      <c r="D46">
        <v>105.69</v>
      </c>
      <c r="E46">
        <v>89.797754664398198</v>
      </c>
      <c r="F46">
        <v>9.08222928048645</v>
      </c>
      <c r="G46">
        <v>89.740566037735846</v>
      </c>
      <c r="H46">
        <v>26</v>
      </c>
      <c r="I46">
        <v>100.42</v>
      </c>
      <c r="J46">
        <v>84.11</v>
      </c>
      <c r="K46">
        <v>134.31054685175246</v>
      </c>
      <c r="L46">
        <v>21.6</v>
      </c>
      <c r="M46">
        <v>15.257619738751814</v>
      </c>
      <c r="N46">
        <v>21.181059506531206</v>
      </c>
      <c r="O46">
        <v>6.9957000000000003</v>
      </c>
      <c r="P46" t="e">
        <v>#N/A</v>
      </c>
      <c r="Q46">
        <v>6.7210000000000001</v>
      </c>
      <c r="R46">
        <v>919.32</v>
      </c>
      <c r="S46">
        <v>88.4</v>
      </c>
      <c r="T46">
        <v>144.55000000000001</v>
      </c>
      <c r="U46">
        <v>102.51</v>
      </c>
      <c r="V46">
        <v>155.4245283018868</v>
      </c>
      <c r="W46">
        <v>5.97</v>
      </c>
      <c r="X46">
        <v>107.68950527915875</v>
      </c>
      <c r="Y46" t="e">
        <v>#N/A</v>
      </c>
      <c r="Z46">
        <v>90.108506122444041</v>
      </c>
      <c r="AA46">
        <v>258</v>
      </c>
      <c r="AB46" t="s">
        <v>196</v>
      </c>
      <c r="AC46">
        <v>133.71</v>
      </c>
      <c r="AD46">
        <v>8.0042042223928771</v>
      </c>
    </row>
    <row r="47" spans="1:30" x14ac:dyDescent="0.25">
      <c r="A47" s="15">
        <v>43917</v>
      </c>
      <c r="B47">
        <v>101.25</v>
      </c>
      <c r="C47">
        <v>8.5399999999999991</v>
      </c>
      <c r="D47">
        <v>105.77</v>
      </c>
      <c r="E47">
        <v>89.92692483701029</v>
      </c>
      <c r="F47">
        <v>9.2633985877620422</v>
      </c>
      <c r="G47">
        <v>89.214272841953516</v>
      </c>
      <c r="H47">
        <v>25.33</v>
      </c>
      <c r="I47">
        <v>97.34</v>
      </c>
      <c r="J47">
        <v>82.35</v>
      </c>
      <c r="K47">
        <v>132.24658854128162</v>
      </c>
      <c r="L47">
        <v>20.84</v>
      </c>
      <c r="M47">
        <v>14.0115336096594</v>
      </c>
      <c r="N47">
        <v>20.99927914939629</v>
      </c>
      <c r="O47">
        <v>7.3765999999999998</v>
      </c>
      <c r="P47" t="e">
        <v>#N/A</v>
      </c>
      <c r="Q47">
        <v>6.6619999999999999</v>
      </c>
      <c r="R47">
        <v>914.78</v>
      </c>
      <c r="S47">
        <v>85.06</v>
      </c>
      <c r="T47">
        <v>141.63</v>
      </c>
      <c r="U47">
        <v>102.42</v>
      </c>
      <c r="V47">
        <v>146.76518291584071</v>
      </c>
      <c r="W47">
        <v>5.5659999999999998</v>
      </c>
      <c r="X47">
        <v>108.29188376267021</v>
      </c>
      <c r="Y47" t="e">
        <v>#N/A</v>
      </c>
      <c r="Z47">
        <v>89.51147075334498</v>
      </c>
      <c r="AA47">
        <v>254.37</v>
      </c>
      <c r="AB47" t="s">
        <v>196</v>
      </c>
      <c r="AC47">
        <v>133.71</v>
      </c>
      <c r="AD47">
        <v>7.8234859911000747</v>
      </c>
    </row>
    <row r="48" spans="1:30" x14ac:dyDescent="0.25">
      <c r="A48" s="15">
        <v>43920</v>
      </c>
      <c r="B48">
        <v>100.675</v>
      </c>
      <c r="C48">
        <v>8.4700000000000006</v>
      </c>
      <c r="D48">
        <v>105.54</v>
      </c>
      <c r="E48">
        <v>90.101397861800166</v>
      </c>
      <c r="F48">
        <v>9.1851820486787616</v>
      </c>
      <c r="G48">
        <v>90.317604355716867</v>
      </c>
      <c r="H48">
        <v>25.84</v>
      </c>
      <c r="I48">
        <v>99.25</v>
      </c>
      <c r="J48">
        <v>82.65</v>
      </c>
      <c r="K48">
        <v>132.53874983908776</v>
      </c>
      <c r="L48">
        <v>21.75</v>
      </c>
      <c r="M48">
        <v>13.248638838475499</v>
      </c>
      <c r="N48">
        <v>21.479128856624317</v>
      </c>
      <c r="O48">
        <v>7.2956000000000003</v>
      </c>
      <c r="P48" t="e">
        <v>#N/A</v>
      </c>
      <c r="Q48">
        <v>6.7009999999999996</v>
      </c>
      <c r="R48">
        <v>920.04</v>
      </c>
      <c r="S48">
        <v>84.81</v>
      </c>
      <c r="T48">
        <v>140.63999999999999</v>
      </c>
      <c r="U48">
        <v>102.73</v>
      </c>
      <c r="V48">
        <v>154.10163339382939</v>
      </c>
      <c r="W48">
        <v>5.2919999999999998</v>
      </c>
      <c r="X48">
        <v>108.70200113380507</v>
      </c>
      <c r="Y48" t="e">
        <v>#N/A</v>
      </c>
      <c r="Z48">
        <v>89.874561236531804</v>
      </c>
      <c r="AA48">
        <v>256.72000000000003</v>
      </c>
      <c r="AB48" t="s">
        <v>196</v>
      </c>
      <c r="AC48">
        <v>133.71</v>
      </c>
      <c r="AD48">
        <v>8.2025743958645307</v>
      </c>
    </row>
    <row r="49" spans="1:30" x14ac:dyDescent="0.25">
      <c r="A49" s="15">
        <v>43921</v>
      </c>
      <c r="B49">
        <v>100.923</v>
      </c>
      <c r="C49">
        <v>8.49</v>
      </c>
      <c r="D49">
        <v>105.8</v>
      </c>
      <c r="E49">
        <v>89.724447332839361</v>
      </c>
      <c r="F49">
        <v>9.1692005943367008</v>
      </c>
      <c r="G49">
        <v>91.833014310454843</v>
      </c>
      <c r="H49">
        <v>26.21</v>
      </c>
      <c r="I49">
        <v>97.81</v>
      </c>
      <c r="J49">
        <v>84.23</v>
      </c>
      <c r="K49">
        <v>133.16172447556755</v>
      </c>
      <c r="L49">
        <v>22.06</v>
      </c>
      <c r="M49">
        <v>13.426305715066995</v>
      </c>
      <c r="N49">
        <v>21.540880503144656</v>
      </c>
      <c r="O49">
        <v>7.5278</v>
      </c>
      <c r="P49" t="e">
        <v>#N/A</v>
      </c>
      <c r="Q49">
        <v>6.5839999999999996</v>
      </c>
      <c r="R49">
        <v>914.7</v>
      </c>
      <c r="S49">
        <v>86.68</v>
      </c>
      <c r="T49">
        <v>142.51</v>
      </c>
      <c r="U49">
        <v>102.72</v>
      </c>
      <c r="V49">
        <v>148.81050041017227</v>
      </c>
      <c r="W49">
        <v>5.26</v>
      </c>
      <c r="X49">
        <v>108.47523370750825</v>
      </c>
      <c r="Y49" t="e">
        <v>#N/A</v>
      </c>
      <c r="Z49">
        <v>89.781067724509228</v>
      </c>
      <c r="AA49">
        <v>256.66000000000003</v>
      </c>
      <c r="AB49" t="s">
        <v>196</v>
      </c>
      <c r="AC49">
        <v>132.61000000000001</v>
      </c>
      <c r="AD49">
        <v>8.2342226742740383</v>
      </c>
    </row>
    <row r="50" spans="1:30" x14ac:dyDescent="0.25">
      <c r="A50" s="15">
        <v>43922</v>
      </c>
      <c r="B50">
        <v>100.66800000000001</v>
      </c>
      <c r="C50">
        <v>8.43</v>
      </c>
      <c r="D50">
        <v>105.66</v>
      </c>
      <c r="E50">
        <v>89.972311118216481</v>
      </c>
      <c r="F50">
        <v>9.1727107008493984</v>
      </c>
      <c r="G50">
        <v>91.702517162471395</v>
      </c>
      <c r="H50">
        <v>25.18</v>
      </c>
      <c r="I50">
        <v>93.29</v>
      </c>
      <c r="J50">
        <v>81.55</v>
      </c>
      <c r="K50">
        <v>128.40754401415947</v>
      </c>
      <c r="L50">
        <v>21.41</v>
      </c>
      <c r="M50">
        <v>11.990846681922196</v>
      </c>
      <c r="N50">
        <v>21.471395881006863</v>
      </c>
      <c r="O50">
        <v>7.1914999999999996</v>
      </c>
      <c r="P50" t="e">
        <v>#N/A</v>
      </c>
      <c r="Q50">
        <v>6.32</v>
      </c>
      <c r="R50">
        <v>902.53</v>
      </c>
      <c r="S50">
        <v>83.51</v>
      </c>
      <c r="T50">
        <v>138.97999999999999</v>
      </c>
      <c r="U50">
        <v>103.03</v>
      </c>
      <c r="V50">
        <v>141.58352402745996</v>
      </c>
      <c r="W50">
        <v>5.09</v>
      </c>
      <c r="X50">
        <v>109.10005931304707</v>
      </c>
      <c r="Y50" t="e">
        <v>#N/A</v>
      </c>
      <c r="Z50">
        <v>88.846592999925278</v>
      </c>
      <c r="AA50">
        <v>253.06</v>
      </c>
      <c r="AB50" t="s">
        <v>196</v>
      </c>
      <c r="AC50">
        <v>132.61000000000001</v>
      </c>
      <c r="AD50">
        <v>8.1584157024298616</v>
      </c>
    </row>
    <row r="51" spans="1:30" x14ac:dyDescent="0.25">
      <c r="A51" s="15">
        <v>43923</v>
      </c>
      <c r="B51">
        <v>100.71</v>
      </c>
      <c r="C51">
        <v>8.4600000000000009</v>
      </c>
      <c r="D51">
        <v>105.6</v>
      </c>
      <c r="E51">
        <v>90.396425454072485</v>
      </c>
      <c r="F51">
        <v>9.1372941743292415</v>
      </c>
      <c r="G51">
        <v>92.77808522412839</v>
      </c>
      <c r="H51">
        <v>25.39</v>
      </c>
      <c r="I51">
        <v>93.82</v>
      </c>
      <c r="J51">
        <v>80.03</v>
      </c>
      <c r="K51">
        <v>126.20833708880092</v>
      </c>
      <c r="L51">
        <v>21.91</v>
      </c>
      <c r="M51">
        <v>11.676812396236857</v>
      </c>
      <c r="N51">
        <v>21.329090573694888</v>
      </c>
      <c r="O51">
        <v>7.2034000000000002</v>
      </c>
      <c r="P51" t="e">
        <v>#N/A</v>
      </c>
      <c r="Q51">
        <v>6.43</v>
      </c>
      <c r="R51">
        <v>915.6</v>
      </c>
      <c r="S51">
        <v>84.56</v>
      </c>
      <c r="T51">
        <v>141.72</v>
      </c>
      <c r="U51">
        <v>103.03</v>
      </c>
      <c r="V51">
        <v>144.13392363032651</v>
      </c>
      <c r="W51">
        <v>5.0330000000000004</v>
      </c>
      <c r="X51">
        <v>108.9038243787642</v>
      </c>
      <c r="Y51" t="e">
        <v>#N/A</v>
      </c>
      <c r="Z51">
        <v>88.862035164512577</v>
      </c>
      <c r="AA51">
        <v>254.44</v>
      </c>
      <c r="AB51" t="s">
        <v>196</v>
      </c>
      <c r="AC51">
        <v>132.61000000000001</v>
      </c>
      <c r="AD51">
        <v>8.056225559117884</v>
      </c>
    </row>
    <row r="52" spans="1:30" x14ac:dyDescent="0.25">
      <c r="A52" s="15">
        <v>43924</v>
      </c>
      <c r="B52">
        <v>100.637</v>
      </c>
      <c r="C52">
        <v>8.41</v>
      </c>
      <c r="D52">
        <v>105.59</v>
      </c>
      <c r="E52">
        <v>90.648088637628305</v>
      </c>
      <c r="F52">
        <v>9.1080152277418822</v>
      </c>
      <c r="G52">
        <v>92.922035783813854</v>
      </c>
      <c r="H52">
        <v>25.16</v>
      </c>
      <c r="I52">
        <v>92.97</v>
      </c>
      <c r="J52">
        <v>81.64</v>
      </c>
      <c r="K52">
        <v>127.82830185118044</v>
      </c>
      <c r="L52">
        <v>21.81</v>
      </c>
      <c r="M52">
        <v>11.402614257903032</v>
      </c>
      <c r="N52">
        <v>21.715954389542969</v>
      </c>
      <c r="O52">
        <v>7.2335000000000003</v>
      </c>
      <c r="P52" t="e">
        <v>#N/A</v>
      </c>
      <c r="Q52">
        <v>6.3419999999999996</v>
      </c>
      <c r="R52">
        <v>913.15</v>
      </c>
      <c r="S52">
        <v>82.25</v>
      </c>
      <c r="T52">
        <v>141.19</v>
      </c>
      <c r="U52">
        <v>102.79</v>
      </c>
      <c r="V52">
        <v>141.04941132845093</v>
      </c>
      <c r="W52">
        <v>4.8704999999999998</v>
      </c>
      <c r="X52">
        <v>108.70759077448621</v>
      </c>
      <c r="Y52" t="e">
        <v>#N/A</v>
      </c>
      <c r="Z52">
        <v>88.260368522996515</v>
      </c>
      <c r="AA52">
        <v>253.12</v>
      </c>
      <c r="AB52" t="s">
        <v>196</v>
      </c>
      <c r="AC52">
        <v>132.61000000000001</v>
      </c>
      <c r="AD52">
        <v>8.2081262897546328</v>
      </c>
    </row>
    <row r="53" spans="1:30" x14ac:dyDescent="0.25">
      <c r="A53" s="15">
        <v>43927</v>
      </c>
      <c r="B53">
        <v>101.253</v>
      </c>
      <c r="C53">
        <v>8.43</v>
      </c>
      <c r="D53">
        <v>105.71</v>
      </c>
      <c r="E53">
        <v>90.633770349313082</v>
      </c>
      <c r="F53">
        <v>9.075216538843593</v>
      </c>
      <c r="G53">
        <v>92.538418811331226</v>
      </c>
      <c r="H53">
        <v>26.57</v>
      </c>
      <c r="I53">
        <v>98.81</v>
      </c>
      <c r="J53">
        <v>84.08</v>
      </c>
      <c r="K53">
        <v>132.44142656436881</v>
      </c>
      <c r="L53">
        <v>23.07</v>
      </c>
      <c r="M53">
        <v>11.858915015737827</v>
      </c>
      <c r="N53">
        <v>22.657841140529531</v>
      </c>
      <c r="O53">
        <v>7.4010999999999996</v>
      </c>
      <c r="P53" t="e">
        <v>#N/A</v>
      </c>
      <c r="Q53">
        <v>6.8070000000000004</v>
      </c>
      <c r="R53">
        <v>924.14</v>
      </c>
      <c r="S53">
        <v>86.59</v>
      </c>
      <c r="T53">
        <v>146.05000000000001</v>
      </c>
      <c r="U53">
        <v>103.04</v>
      </c>
      <c r="V53">
        <v>153.72153304943529</v>
      </c>
      <c r="W53">
        <v>5.2439999999999998</v>
      </c>
      <c r="X53">
        <v>108.50668545529635</v>
      </c>
      <c r="Y53" t="e">
        <v>#N/A</v>
      </c>
      <c r="Z53">
        <v>89.478234767474206</v>
      </c>
      <c r="AA53">
        <v>257</v>
      </c>
      <c r="AB53" t="s">
        <v>196</v>
      </c>
      <c r="AC53">
        <v>132.61000000000001</v>
      </c>
      <c r="AD53">
        <v>8.3404230988932397</v>
      </c>
    </row>
    <row r="54" spans="1:30" x14ac:dyDescent="0.25">
      <c r="A54" s="15">
        <v>43928</v>
      </c>
      <c r="B54">
        <v>101.997</v>
      </c>
      <c r="C54">
        <v>8.76</v>
      </c>
      <c r="D54">
        <v>105.82</v>
      </c>
      <c r="E54">
        <v>90.386957532652374</v>
      </c>
      <c r="F54">
        <v>9.0990167563048114</v>
      </c>
      <c r="G54">
        <v>92.648678414096921</v>
      </c>
      <c r="H54">
        <v>27.42</v>
      </c>
      <c r="I54">
        <v>96.87</v>
      </c>
      <c r="J54">
        <v>87.43</v>
      </c>
      <c r="K54">
        <v>139.69323196076769</v>
      </c>
      <c r="L54">
        <v>22.77</v>
      </c>
      <c r="M54">
        <v>12.307268722466961</v>
      </c>
      <c r="N54">
        <v>22.570209251101325</v>
      </c>
      <c r="O54">
        <v>7.8947000000000003</v>
      </c>
      <c r="P54" t="e">
        <v>#N/A</v>
      </c>
      <c r="Q54">
        <v>6.8</v>
      </c>
      <c r="R54">
        <v>917.68</v>
      </c>
      <c r="S54">
        <v>89.39</v>
      </c>
      <c r="T54">
        <v>148.82</v>
      </c>
      <c r="U54">
        <v>103.23</v>
      </c>
      <c r="V54">
        <v>150.62408223201177</v>
      </c>
      <c r="W54">
        <v>5.3120000000000003</v>
      </c>
      <c r="X54">
        <v>108.14288914837636</v>
      </c>
      <c r="Y54" t="e">
        <v>#N/A</v>
      </c>
      <c r="Z54">
        <v>89.980405317808859</v>
      </c>
      <c r="AA54">
        <v>257.20999999999998</v>
      </c>
      <c r="AB54" t="s">
        <v>196</v>
      </c>
      <c r="AC54">
        <v>132.61000000000001</v>
      </c>
      <c r="AD54">
        <v>8.4741149366386885</v>
      </c>
    </row>
    <row r="55" spans="1:30" x14ac:dyDescent="0.25">
      <c r="A55" s="15">
        <v>43929</v>
      </c>
      <c r="B55">
        <v>102.12</v>
      </c>
      <c r="C55">
        <v>8.5299999999999994</v>
      </c>
      <c r="D55">
        <v>106.12</v>
      </c>
      <c r="E55">
        <v>90.635100734223911</v>
      </c>
      <c r="F55">
        <v>9.1291835623483824</v>
      </c>
      <c r="G55">
        <v>93.492268041237111</v>
      </c>
      <c r="H55">
        <v>27.56</v>
      </c>
      <c r="I55">
        <v>99.63</v>
      </c>
      <c r="J55">
        <v>86.01</v>
      </c>
      <c r="K55">
        <v>136.97613404563702</v>
      </c>
      <c r="L55">
        <v>23.29</v>
      </c>
      <c r="M55">
        <v>13.125920471281296</v>
      </c>
      <c r="N55">
        <v>22.466402798232693</v>
      </c>
      <c r="O55">
        <v>7.6482000000000001</v>
      </c>
      <c r="P55" t="e">
        <v>#N/A</v>
      </c>
      <c r="Q55">
        <v>7.0179999999999998</v>
      </c>
      <c r="R55">
        <v>927.43</v>
      </c>
      <c r="S55">
        <v>89.49</v>
      </c>
      <c r="T55">
        <v>149.19</v>
      </c>
      <c r="U55">
        <v>103.41</v>
      </c>
      <c r="V55">
        <v>158.07253313696611</v>
      </c>
      <c r="W55">
        <v>5.3890000000000002</v>
      </c>
      <c r="X55">
        <v>108.3280882991336</v>
      </c>
      <c r="Y55" t="e">
        <v>#N/A</v>
      </c>
      <c r="Z55">
        <v>90.464520243507067</v>
      </c>
      <c r="AA55">
        <v>259.26</v>
      </c>
      <c r="AB55" t="s">
        <v>196</v>
      </c>
      <c r="AC55">
        <v>132.61000000000001</v>
      </c>
      <c r="AD55">
        <v>8.386874126912188</v>
      </c>
    </row>
    <row r="56" spans="1:30" x14ac:dyDescent="0.25">
      <c r="A56" s="15">
        <v>43930</v>
      </c>
      <c r="B56">
        <v>103.551</v>
      </c>
      <c r="C56">
        <v>8.66</v>
      </c>
      <c r="D56">
        <v>106.43</v>
      </c>
      <c r="E56">
        <v>90.721922799816895</v>
      </c>
      <c r="F56">
        <v>9.2409178337024294</v>
      </c>
      <c r="G56">
        <v>94.915874177029991</v>
      </c>
      <c r="H56">
        <v>27.95</v>
      </c>
      <c r="I56">
        <v>100.41</v>
      </c>
      <c r="J56">
        <v>90.53</v>
      </c>
      <c r="K56">
        <v>143.04293157839075</v>
      </c>
      <c r="L56">
        <v>23.33</v>
      </c>
      <c r="M56">
        <v>13.990490124359914</v>
      </c>
      <c r="N56">
        <v>22.462509144111195</v>
      </c>
      <c r="O56">
        <v>7.9481999999999999</v>
      </c>
      <c r="P56" t="e">
        <v>#N/A</v>
      </c>
      <c r="Q56">
        <v>7.1070000000000002</v>
      </c>
      <c r="R56">
        <v>928.32</v>
      </c>
      <c r="S56">
        <v>90.75</v>
      </c>
      <c r="T56">
        <v>149.9</v>
      </c>
      <c r="U56">
        <v>103.63</v>
      </c>
      <c r="V56">
        <v>162.69202633504023</v>
      </c>
      <c r="W56">
        <v>5.4409999999999998</v>
      </c>
      <c r="X56">
        <v>107.69857133459018</v>
      </c>
      <c r="Y56" t="e">
        <v>#N/A</v>
      </c>
      <c r="Z56">
        <v>91.35594479080342</v>
      </c>
      <c r="AA56">
        <v>261.25</v>
      </c>
      <c r="AB56" t="s">
        <v>196</v>
      </c>
      <c r="AC56">
        <v>132.61000000000001</v>
      </c>
      <c r="AD56">
        <v>8.2747305049647455</v>
      </c>
    </row>
    <row r="57" spans="1:30" x14ac:dyDescent="0.25">
      <c r="A57" s="15">
        <v>43935</v>
      </c>
      <c r="B57">
        <v>104.96899999999999</v>
      </c>
      <c r="C57">
        <v>8.8800000000000008</v>
      </c>
      <c r="D57">
        <v>106.72</v>
      </c>
      <c r="E57">
        <v>91.047461383105428</v>
      </c>
      <c r="F57">
        <v>9.4703212411753874</v>
      </c>
      <c r="G57">
        <v>93.95348837209302</v>
      </c>
      <c r="H57">
        <v>28.26</v>
      </c>
      <c r="I57">
        <v>102</v>
      </c>
      <c r="J57">
        <v>91.01</v>
      </c>
      <c r="K57">
        <v>145.89795890871326</v>
      </c>
      <c r="L57">
        <v>24.36</v>
      </c>
      <c r="M57">
        <v>13.689010487916097</v>
      </c>
      <c r="N57">
        <v>23.185134518923846</v>
      </c>
      <c r="O57">
        <v>8.0808</v>
      </c>
      <c r="P57" t="e">
        <v>#N/A</v>
      </c>
      <c r="Q57">
        <v>7.242</v>
      </c>
      <c r="R57">
        <v>933.15</v>
      </c>
      <c r="S57">
        <v>89.83</v>
      </c>
      <c r="T57">
        <v>150.84</v>
      </c>
      <c r="U57">
        <v>103.95</v>
      </c>
      <c r="V57">
        <v>162.42590059279524</v>
      </c>
      <c r="W57">
        <v>5.3049999999999997</v>
      </c>
      <c r="X57">
        <v>108.87553349011411</v>
      </c>
      <c r="Y57" t="e">
        <v>#N/A</v>
      </c>
      <c r="Z57">
        <v>92.309373884559491</v>
      </c>
      <c r="AA57">
        <v>263</v>
      </c>
      <c r="AB57" t="s">
        <v>196</v>
      </c>
      <c r="AC57">
        <v>132.61000000000001</v>
      </c>
      <c r="AD57">
        <v>8.2668145503418113</v>
      </c>
    </row>
    <row r="58" spans="1:30" x14ac:dyDescent="0.25">
      <c r="A58" s="15">
        <v>43936</v>
      </c>
      <c r="B58">
        <v>104.995</v>
      </c>
      <c r="C58">
        <v>8.57</v>
      </c>
      <c r="D58">
        <v>106.61</v>
      </c>
      <c r="E58">
        <v>91.077749313487345</v>
      </c>
      <c r="F58">
        <v>9.5463009466100868</v>
      </c>
      <c r="G58">
        <v>94.700925162590465</v>
      </c>
      <c r="H58">
        <v>27.83</v>
      </c>
      <c r="I58">
        <v>100.06</v>
      </c>
      <c r="J58">
        <v>89.13</v>
      </c>
      <c r="K58">
        <v>142.90096017247069</v>
      </c>
      <c r="L58">
        <v>24.05</v>
      </c>
      <c r="M58">
        <v>13.547677933498214</v>
      </c>
      <c r="N58">
        <v>23.303105248694699</v>
      </c>
      <c r="O58">
        <v>7.9901</v>
      </c>
      <c r="P58" t="e">
        <v>#N/A</v>
      </c>
      <c r="Q58">
        <v>7.1239999999999997</v>
      </c>
      <c r="R58">
        <v>935.54</v>
      </c>
      <c r="S58">
        <v>85.14</v>
      </c>
      <c r="T58">
        <v>150.68</v>
      </c>
      <c r="U58">
        <v>104.02</v>
      </c>
      <c r="V58">
        <v>155.21663460657689</v>
      </c>
      <c r="W58">
        <v>4.9000000000000004</v>
      </c>
      <c r="X58">
        <v>109.0614959965406</v>
      </c>
      <c r="Y58" t="e">
        <v>#N/A</v>
      </c>
      <c r="Z58">
        <v>91.723758174790888</v>
      </c>
      <c r="AA58">
        <v>260.18</v>
      </c>
      <c r="AB58" t="s">
        <v>196</v>
      </c>
      <c r="AC58">
        <v>132.61000000000001</v>
      </c>
      <c r="AD58">
        <v>8.1986124603671193</v>
      </c>
    </row>
    <row r="59" spans="1:30" x14ac:dyDescent="0.25">
      <c r="A59" s="15">
        <v>43937</v>
      </c>
      <c r="B59">
        <v>104.783</v>
      </c>
      <c r="C59">
        <v>8.42</v>
      </c>
      <c r="D59">
        <v>106.63</v>
      </c>
      <c r="E59">
        <v>90.855779233453546</v>
      </c>
      <c r="F59">
        <v>9.5705416962565621</v>
      </c>
      <c r="G59">
        <v>95.800258445634128</v>
      </c>
      <c r="H59">
        <v>28.47</v>
      </c>
      <c r="I59">
        <v>101.72</v>
      </c>
      <c r="J59">
        <v>88.94</v>
      </c>
      <c r="K59">
        <v>143.64328192349441</v>
      </c>
      <c r="L59">
        <v>24.81</v>
      </c>
      <c r="M59">
        <v>12.746907882591842</v>
      </c>
      <c r="N59">
        <v>24.178512091563597</v>
      </c>
      <c r="O59">
        <v>7.8628999999999998</v>
      </c>
      <c r="P59" t="e">
        <v>#N/A</v>
      </c>
      <c r="Q59">
        <v>7.1349999999999998</v>
      </c>
      <c r="R59">
        <v>937.92</v>
      </c>
      <c r="S59">
        <v>85.23</v>
      </c>
      <c r="T59">
        <v>153.03</v>
      </c>
      <c r="U59">
        <v>104.84</v>
      </c>
      <c r="V59">
        <v>155.0212294628023</v>
      </c>
      <c r="W59">
        <v>4.8639999999999999</v>
      </c>
      <c r="X59">
        <v>109.81855732668561</v>
      </c>
      <c r="Y59" t="e">
        <v>#N/A</v>
      </c>
      <c r="Z59">
        <v>91.769189517924332</v>
      </c>
      <c r="AA59">
        <v>260.79000000000002</v>
      </c>
      <c r="AB59" t="s">
        <v>196</v>
      </c>
      <c r="AC59">
        <v>132.61000000000001</v>
      </c>
      <c r="AD59">
        <v>8.2247702847213215</v>
      </c>
    </row>
    <row r="60" spans="1:30" x14ac:dyDescent="0.25">
      <c r="A60" s="15">
        <v>43938</v>
      </c>
      <c r="B60">
        <v>104.89400000000001</v>
      </c>
      <c r="C60">
        <v>8.48</v>
      </c>
      <c r="D60">
        <v>106.87</v>
      </c>
      <c r="E60">
        <v>90.766356784136562</v>
      </c>
      <c r="F60">
        <v>9.6163455220326597</v>
      </c>
      <c r="G60">
        <v>95.067635962087053</v>
      </c>
      <c r="H60">
        <v>28.66</v>
      </c>
      <c r="I60">
        <v>103.79</v>
      </c>
      <c r="J60">
        <v>91.76</v>
      </c>
      <c r="K60">
        <v>147.95182444371466</v>
      </c>
      <c r="L60">
        <v>25.55</v>
      </c>
      <c r="M60">
        <v>13.205116407472163</v>
      </c>
      <c r="N60">
        <v>23.769209533449892</v>
      </c>
      <c r="O60">
        <v>8.0655000000000001</v>
      </c>
      <c r="P60" t="e">
        <v>#N/A</v>
      </c>
      <c r="Q60">
        <v>7.3259999999999996</v>
      </c>
      <c r="R60">
        <v>941.23</v>
      </c>
      <c r="S60">
        <v>88.62</v>
      </c>
      <c r="T60">
        <v>155.05000000000001</v>
      </c>
      <c r="U60">
        <v>105.23</v>
      </c>
      <c r="V60">
        <v>161.12082451458545</v>
      </c>
      <c r="W60">
        <v>5.0380000000000003</v>
      </c>
      <c r="X60">
        <v>109.52067945579597</v>
      </c>
      <c r="Y60" t="e">
        <v>#N/A</v>
      </c>
      <c r="Z60">
        <v>91.993186208398271</v>
      </c>
      <c r="AA60">
        <v>262.55</v>
      </c>
      <c r="AB60" t="s">
        <v>196</v>
      </c>
      <c r="AC60">
        <v>132.61000000000001</v>
      </c>
      <c r="AD60">
        <v>8.4505858459664953</v>
      </c>
    </row>
    <row r="61" spans="1:30" x14ac:dyDescent="0.25">
      <c r="A61" s="15">
        <v>43941</v>
      </c>
      <c r="B61">
        <v>104.456</v>
      </c>
      <c r="C61">
        <v>8.61</v>
      </c>
      <c r="D61">
        <v>106.85</v>
      </c>
      <c r="E61">
        <v>90.531834587687399</v>
      </c>
      <c r="F61">
        <v>9.6467755926934728</v>
      </c>
      <c r="G61">
        <v>94.057037718491259</v>
      </c>
      <c r="H61">
        <v>28.94</v>
      </c>
      <c r="I61">
        <v>104.64</v>
      </c>
      <c r="J61">
        <v>90.71</v>
      </c>
      <c r="K61">
        <v>146.40100771821926</v>
      </c>
      <c r="L61">
        <v>26.12</v>
      </c>
      <c r="M61">
        <v>12.870285188592456</v>
      </c>
      <c r="N61">
        <v>23.997240110395587</v>
      </c>
      <c r="O61">
        <v>7.9843000000000002</v>
      </c>
      <c r="P61" t="e">
        <v>#N/A</v>
      </c>
      <c r="Q61">
        <v>7.202</v>
      </c>
      <c r="R61">
        <v>937.18</v>
      </c>
      <c r="S61">
        <v>88.61</v>
      </c>
      <c r="T61">
        <v>155.19999999999999</v>
      </c>
      <c r="U61">
        <v>105.26</v>
      </c>
      <c r="V61">
        <v>160.75436982520699</v>
      </c>
      <c r="W61">
        <v>4.9189999999999996</v>
      </c>
      <c r="X61">
        <v>109.57014686127461</v>
      </c>
      <c r="Y61" t="e">
        <v>#N/A</v>
      </c>
      <c r="Z61">
        <v>92.015339440174714</v>
      </c>
      <c r="AA61">
        <v>261.63</v>
      </c>
      <c r="AB61" t="s">
        <v>196</v>
      </c>
      <c r="AC61">
        <v>132.61000000000001</v>
      </c>
      <c r="AD61">
        <v>8.3630548277581589</v>
      </c>
    </row>
    <row r="62" spans="1:30" x14ac:dyDescent="0.25">
      <c r="A62" s="15">
        <v>43942</v>
      </c>
      <c r="B62">
        <v>103.658</v>
      </c>
      <c r="C62">
        <v>8.4</v>
      </c>
      <c r="D62">
        <v>106.75</v>
      </c>
      <c r="E62">
        <v>90.287988466854443</v>
      </c>
      <c r="F62">
        <v>9.5714579733263694</v>
      </c>
      <c r="G62">
        <v>94.245665805975648</v>
      </c>
      <c r="H62">
        <v>27.46</v>
      </c>
      <c r="I62">
        <v>100.89</v>
      </c>
      <c r="J62">
        <v>88.83</v>
      </c>
      <c r="K62">
        <v>143.2141193614429</v>
      </c>
      <c r="L62">
        <v>25.67</v>
      </c>
      <c r="M62">
        <v>12.66137956473626</v>
      </c>
      <c r="N62">
        <v>23.14644042788639</v>
      </c>
      <c r="O62">
        <v>7.8798000000000004</v>
      </c>
      <c r="P62" t="e">
        <v>#N/A</v>
      </c>
      <c r="Q62">
        <v>7.0119999999999996</v>
      </c>
      <c r="R62">
        <v>935.92</v>
      </c>
      <c r="S62">
        <v>85.59</v>
      </c>
      <c r="T62">
        <v>151.36000000000001</v>
      </c>
      <c r="U62">
        <v>104.74</v>
      </c>
      <c r="V62">
        <v>153.30136481003319</v>
      </c>
      <c r="W62">
        <v>4.7460000000000004</v>
      </c>
      <c r="X62">
        <v>109.73857912057483</v>
      </c>
      <c r="Y62" t="e">
        <v>#N/A</v>
      </c>
      <c r="Z62">
        <v>91.646774233088962</v>
      </c>
      <c r="AA62">
        <v>258.89</v>
      </c>
      <c r="AB62" t="s">
        <v>196</v>
      </c>
      <c r="AC62">
        <v>132.61000000000001</v>
      </c>
      <c r="AD62">
        <v>8.4703528284747858</v>
      </c>
    </row>
    <row r="63" spans="1:30" x14ac:dyDescent="0.25">
      <c r="A63" s="15">
        <v>43943</v>
      </c>
      <c r="B63">
        <v>103.76600000000001</v>
      </c>
      <c r="C63">
        <v>8.42</v>
      </c>
      <c r="D63">
        <v>106.89</v>
      </c>
      <c r="E63">
        <v>90.515593864461636</v>
      </c>
      <c r="F63">
        <v>9.5089874243617558</v>
      </c>
      <c r="G63">
        <v>95.210798816568058</v>
      </c>
      <c r="H63">
        <v>28.28</v>
      </c>
      <c r="I63">
        <v>103.63</v>
      </c>
      <c r="J63">
        <v>89.43</v>
      </c>
      <c r="K63">
        <v>143.96144777476573</v>
      </c>
      <c r="L63">
        <v>26.06</v>
      </c>
      <c r="M63">
        <v>12.389053254437872</v>
      </c>
      <c r="N63">
        <v>23.78420857988166</v>
      </c>
      <c r="O63">
        <v>7.8441000000000001</v>
      </c>
      <c r="P63" t="e">
        <v>#N/A</v>
      </c>
      <c r="Q63">
        <v>7.1749999999999998</v>
      </c>
      <c r="R63">
        <v>943.49</v>
      </c>
      <c r="S63">
        <v>86.76</v>
      </c>
      <c r="T63">
        <v>154.63999999999999</v>
      </c>
      <c r="U63">
        <v>105.18</v>
      </c>
      <c r="V63">
        <v>159.31028106508879</v>
      </c>
      <c r="W63">
        <v>4.8849999999999998</v>
      </c>
      <c r="X63">
        <v>109.8492986686695</v>
      </c>
      <c r="Y63" t="e">
        <v>#N/A</v>
      </c>
      <c r="Z63">
        <v>91.961104504028583</v>
      </c>
      <c r="AA63">
        <v>261.06</v>
      </c>
      <c r="AB63" t="s">
        <v>196</v>
      </c>
      <c r="AC63">
        <v>132.61000000000001</v>
      </c>
      <c r="AD63">
        <v>8.5344904490221243</v>
      </c>
    </row>
    <row r="64" spans="1:30" x14ac:dyDescent="0.25">
      <c r="A64" s="15">
        <v>43944</v>
      </c>
      <c r="B64">
        <v>104.10899999999999</v>
      </c>
      <c r="C64">
        <v>8.44</v>
      </c>
      <c r="D64">
        <v>106.87</v>
      </c>
      <c r="E64">
        <v>90.571945202167413</v>
      </c>
      <c r="F64">
        <v>9.5187027740485632</v>
      </c>
      <c r="G64">
        <v>94.914000369890886</v>
      </c>
      <c r="H64">
        <v>28.72</v>
      </c>
      <c r="I64">
        <v>103.34</v>
      </c>
      <c r="J64">
        <v>90.82</v>
      </c>
      <c r="K64">
        <v>145.78946898229259</v>
      </c>
      <c r="L64">
        <v>26.07</v>
      </c>
      <c r="M64">
        <v>12.391344553356761</v>
      </c>
      <c r="N64">
        <v>24.11226188274459</v>
      </c>
      <c r="O64">
        <v>7.8810000000000002</v>
      </c>
      <c r="P64" t="e">
        <v>#N/A</v>
      </c>
      <c r="Q64">
        <v>7.1539999999999999</v>
      </c>
      <c r="R64">
        <v>940.28</v>
      </c>
      <c r="S64">
        <v>88.55</v>
      </c>
      <c r="T64">
        <v>154.21</v>
      </c>
      <c r="U64">
        <v>105.15</v>
      </c>
      <c r="V64">
        <v>159.88533382652119</v>
      </c>
      <c r="W64">
        <v>4.984</v>
      </c>
      <c r="X64">
        <v>109.79828781958449</v>
      </c>
      <c r="Y64" t="e">
        <v>#N/A</v>
      </c>
      <c r="Z64">
        <v>92.149588738742423</v>
      </c>
      <c r="AA64">
        <v>260.91000000000003</v>
      </c>
      <c r="AB64" t="s">
        <v>196</v>
      </c>
      <c r="AC64">
        <v>132.61000000000001</v>
      </c>
      <c r="AD64">
        <v>8.5032542767377386</v>
      </c>
    </row>
    <row r="65" spans="1:30" x14ac:dyDescent="0.25">
      <c r="A65" s="15">
        <v>43945</v>
      </c>
      <c r="B65">
        <v>104.19</v>
      </c>
      <c r="C65">
        <v>8.43</v>
      </c>
      <c r="D65">
        <v>106.87</v>
      </c>
      <c r="E65">
        <v>90.701112954892196</v>
      </c>
      <c r="F65">
        <v>9.5107002619790038</v>
      </c>
      <c r="G65">
        <v>94.929551353355578</v>
      </c>
      <c r="H65">
        <v>28.55</v>
      </c>
      <c r="I65">
        <v>104.18</v>
      </c>
      <c r="J65">
        <v>90.09</v>
      </c>
      <c r="K65">
        <v>144.34298583125147</v>
      </c>
      <c r="L65">
        <v>26.61</v>
      </c>
      <c r="M65">
        <v>12.384130515387467</v>
      </c>
      <c r="N65">
        <v>23.850574712643677</v>
      </c>
      <c r="O65">
        <v>7.9264000000000001</v>
      </c>
      <c r="P65" t="e">
        <v>#N/A</v>
      </c>
      <c r="Q65">
        <v>7.24</v>
      </c>
      <c r="R65">
        <v>944.84</v>
      </c>
      <c r="S65">
        <v>87.3</v>
      </c>
      <c r="T65">
        <v>151.94</v>
      </c>
      <c r="U65">
        <v>105.05</v>
      </c>
      <c r="V65">
        <v>162.64367816091956</v>
      </c>
      <c r="W65">
        <v>5.0369999999999999</v>
      </c>
      <c r="X65">
        <v>109.6296279411854</v>
      </c>
      <c r="Y65" t="e">
        <v>#N/A</v>
      </c>
      <c r="Z65">
        <v>92.296692742999213</v>
      </c>
      <c r="AA65">
        <v>261.81</v>
      </c>
      <c r="AB65" t="s">
        <v>196</v>
      </c>
      <c r="AC65">
        <v>132.61000000000001</v>
      </c>
      <c r="AD65">
        <v>8.4866935158242427</v>
      </c>
    </row>
    <row r="66" spans="1:30" x14ac:dyDescent="0.25">
      <c r="A66" s="15">
        <v>43948</v>
      </c>
      <c r="B66">
        <v>104.408</v>
      </c>
      <c r="C66">
        <v>8.4</v>
      </c>
      <c r="D66">
        <v>107.03</v>
      </c>
      <c r="E66">
        <v>90.415858432370527</v>
      </c>
      <c r="F66">
        <v>9.4633309130315073</v>
      </c>
      <c r="G66">
        <v>94.741705942149508</v>
      </c>
      <c r="H66">
        <v>29.32</v>
      </c>
      <c r="I66">
        <v>106.32</v>
      </c>
      <c r="J66">
        <v>92.36</v>
      </c>
      <c r="K66">
        <v>149.36173578155964</v>
      </c>
      <c r="L66">
        <v>26.8</v>
      </c>
      <c r="M66">
        <v>12.392570002772386</v>
      </c>
      <c r="N66">
        <v>24.323075501339986</v>
      </c>
      <c r="O66">
        <v>8.0268999999999995</v>
      </c>
      <c r="P66" t="e">
        <v>#N/A</v>
      </c>
      <c r="Q66">
        <v>7.3710000000000004</v>
      </c>
      <c r="R66">
        <v>941.92</v>
      </c>
      <c r="S66">
        <v>89.42</v>
      </c>
      <c r="T66">
        <v>154.49</v>
      </c>
      <c r="U66">
        <v>105.33</v>
      </c>
      <c r="V66">
        <v>165.81646797892986</v>
      </c>
      <c r="W66">
        <v>5.1470000000000002</v>
      </c>
      <c r="X66">
        <v>109.09908930701717</v>
      </c>
      <c r="Y66" t="e">
        <v>#N/A</v>
      </c>
      <c r="Z66">
        <v>92.488618088676319</v>
      </c>
      <c r="AA66">
        <v>263.41000000000003</v>
      </c>
      <c r="AB66" t="s">
        <v>196</v>
      </c>
      <c r="AC66">
        <v>132.61000000000001</v>
      </c>
      <c r="AD66">
        <v>8.5195424620891966</v>
      </c>
    </row>
    <row r="67" spans="1:30" x14ac:dyDescent="0.25">
      <c r="A67" s="15">
        <v>43949</v>
      </c>
      <c r="B67">
        <v>104.598</v>
      </c>
      <c r="C67">
        <v>8.39</v>
      </c>
      <c r="D67">
        <v>107.05</v>
      </c>
      <c r="E67">
        <v>90.604882628652689</v>
      </c>
      <c r="F67">
        <v>9.4689536739422842</v>
      </c>
      <c r="G67">
        <v>95.070162481536201</v>
      </c>
      <c r="H67">
        <v>29.4</v>
      </c>
      <c r="I67">
        <v>104.83</v>
      </c>
      <c r="J67">
        <v>94.34</v>
      </c>
      <c r="K67">
        <v>152.23931099149075</v>
      </c>
      <c r="L67">
        <v>26.46</v>
      </c>
      <c r="M67">
        <v>13.321639586410635</v>
      </c>
      <c r="N67">
        <v>23.84831979320532</v>
      </c>
      <c r="O67">
        <v>8.3094999999999999</v>
      </c>
      <c r="P67" t="e">
        <v>#N/A</v>
      </c>
      <c r="Q67">
        <v>7.3179999999999996</v>
      </c>
      <c r="R67">
        <v>940.79</v>
      </c>
      <c r="S67">
        <v>91.72</v>
      </c>
      <c r="T67">
        <v>155.74</v>
      </c>
      <c r="U67">
        <v>105.43</v>
      </c>
      <c r="V67">
        <v>164.66026587887742</v>
      </c>
      <c r="W67">
        <v>5.359</v>
      </c>
      <c r="X67">
        <v>108.86412938396182</v>
      </c>
      <c r="Y67" t="e">
        <v>#N/A</v>
      </c>
      <c r="Z67">
        <v>92.811523963708211</v>
      </c>
      <c r="AA67">
        <v>264.16000000000003</v>
      </c>
      <c r="AB67" t="s">
        <v>196</v>
      </c>
      <c r="AC67">
        <v>132.61000000000001</v>
      </c>
      <c r="AD67">
        <v>8.6182129394871918</v>
      </c>
    </row>
    <row r="68" spans="1:30" x14ac:dyDescent="0.25">
      <c r="A68" s="15">
        <v>43950</v>
      </c>
      <c r="B68">
        <v>104.807</v>
      </c>
      <c r="C68">
        <v>8.44</v>
      </c>
      <c r="D68">
        <v>107.15</v>
      </c>
      <c r="E68">
        <v>90.407964239231703</v>
      </c>
      <c r="F68">
        <v>9.4739540470743773</v>
      </c>
      <c r="G68">
        <v>94.648783185840713</v>
      </c>
      <c r="H68">
        <v>30.22</v>
      </c>
      <c r="I68">
        <v>106.97</v>
      </c>
      <c r="J68">
        <v>95.12</v>
      </c>
      <c r="K68">
        <v>153.24791933283299</v>
      </c>
      <c r="L68">
        <v>26.57</v>
      </c>
      <c r="M68">
        <v>14.408185840707965</v>
      </c>
      <c r="N68">
        <v>24.276364306784661</v>
      </c>
      <c r="O68">
        <v>8.2497000000000007</v>
      </c>
      <c r="P68" t="e">
        <v>#N/A</v>
      </c>
      <c r="Q68">
        <v>7.5229999999999997</v>
      </c>
      <c r="R68">
        <v>948.06</v>
      </c>
      <c r="S68">
        <v>94.83</v>
      </c>
      <c r="T68">
        <v>158.27000000000001</v>
      </c>
      <c r="U68">
        <v>105.42</v>
      </c>
      <c r="V68">
        <v>172.89823008849558</v>
      </c>
      <c r="W68">
        <v>5.6550000000000002</v>
      </c>
      <c r="X68">
        <v>108.57263875847582</v>
      </c>
      <c r="Y68" t="e">
        <v>#N/A</v>
      </c>
      <c r="Z68">
        <v>93.013707569435127</v>
      </c>
      <c r="AA68">
        <v>267.41000000000003</v>
      </c>
      <c r="AB68" t="s">
        <v>196</v>
      </c>
      <c r="AC68">
        <v>132.61000000000001</v>
      </c>
      <c r="AD68">
        <v>8.5617280849540922</v>
      </c>
    </row>
    <row r="69" spans="1:30" x14ac:dyDescent="0.25">
      <c r="A69" s="15">
        <v>43951</v>
      </c>
      <c r="B69">
        <v>104.833</v>
      </c>
      <c r="C69">
        <v>8.49</v>
      </c>
      <c r="D69">
        <v>107.2</v>
      </c>
      <c r="E69">
        <v>90.590707041593419</v>
      </c>
      <c r="F69">
        <v>9.533169955319055</v>
      </c>
      <c r="G69">
        <v>94.125445734662165</v>
      </c>
      <c r="H69">
        <v>29.7</v>
      </c>
      <c r="I69">
        <v>104.7</v>
      </c>
      <c r="J69">
        <v>94.78</v>
      </c>
      <c r="K69">
        <v>155.39972461181952</v>
      </c>
      <c r="L69">
        <v>26.21</v>
      </c>
      <c r="M69">
        <v>13.888634909024413</v>
      </c>
      <c r="N69">
        <v>23.406784310139894</v>
      </c>
      <c r="O69">
        <v>8.4945000000000004</v>
      </c>
      <c r="P69" t="e">
        <v>#N/A</v>
      </c>
      <c r="Q69">
        <v>7.4480000000000004</v>
      </c>
      <c r="R69">
        <v>946.39</v>
      </c>
      <c r="S69">
        <v>91.8</v>
      </c>
      <c r="T69">
        <v>156.49</v>
      </c>
      <c r="U69">
        <v>105.48</v>
      </c>
      <c r="V69">
        <v>169.32431196854714</v>
      </c>
      <c r="W69">
        <v>5.3330000000000002</v>
      </c>
      <c r="X69">
        <v>108.99268356335836</v>
      </c>
      <c r="Y69" t="e">
        <v>#N/A</v>
      </c>
      <c r="Z69">
        <v>92.89923263095622</v>
      </c>
      <c r="AA69">
        <v>265.52</v>
      </c>
      <c r="AB69" t="s">
        <v>196</v>
      </c>
      <c r="AC69">
        <v>132.12</v>
      </c>
      <c r="AD69">
        <v>8.5758752134115674</v>
      </c>
    </row>
    <row r="70" spans="1:30" x14ac:dyDescent="0.25">
      <c r="A70" s="15">
        <v>43955</v>
      </c>
      <c r="B70" t="e">
        <v>#N/A</v>
      </c>
      <c r="C70">
        <v>8.4600000000000009</v>
      </c>
      <c r="D70">
        <v>107.09</v>
      </c>
      <c r="E70">
        <v>90.821603001292956</v>
      </c>
      <c r="F70">
        <v>9.5714189355442123</v>
      </c>
      <c r="G70">
        <v>94.334862385321102</v>
      </c>
      <c r="H70">
        <v>28.57</v>
      </c>
      <c r="I70">
        <v>103.04</v>
      </c>
      <c r="J70">
        <v>89.84</v>
      </c>
      <c r="K70">
        <v>147.74660772762638</v>
      </c>
      <c r="L70" t="e">
        <v>#N/A</v>
      </c>
      <c r="M70">
        <v>12.36697247706422</v>
      </c>
      <c r="N70">
        <v>23.103211009174313</v>
      </c>
      <c r="O70">
        <v>8.0165000000000006</v>
      </c>
      <c r="P70" t="e">
        <v>#N/A</v>
      </c>
      <c r="Q70">
        <v>7.2569999999999997</v>
      </c>
      <c r="R70">
        <v>947.47</v>
      </c>
      <c r="S70">
        <v>87.81</v>
      </c>
      <c r="T70">
        <v>151.34</v>
      </c>
      <c r="U70">
        <v>105.13</v>
      </c>
      <c r="V70">
        <v>164.7064220183486</v>
      </c>
      <c r="W70">
        <v>5.1559999999999997</v>
      </c>
      <c r="X70">
        <v>110.04994238148304</v>
      </c>
      <c r="Y70" t="e">
        <v>#N/A</v>
      </c>
      <c r="Z70">
        <v>92.360630165122402</v>
      </c>
      <c r="AA70">
        <v>263.10000000000002</v>
      </c>
      <c r="AB70" t="s">
        <v>196</v>
      </c>
      <c r="AC70">
        <v>132.12</v>
      </c>
      <c r="AD70">
        <v>8.5121502394517243</v>
      </c>
    </row>
    <row r="71" spans="1:30" x14ac:dyDescent="0.25">
      <c r="A71" s="15">
        <v>43956</v>
      </c>
      <c r="B71">
        <v>104.694</v>
      </c>
      <c r="C71">
        <v>8.5</v>
      </c>
      <c r="D71">
        <v>107.15</v>
      </c>
      <c r="E71">
        <v>90.686704832313964</v>
      </c>
      <c r="F71">
        <v>9.5695045430569401</v>
      </c>
      <c r="G71">
        <v>94.81549815498154</v>
      </c>
      <c r="H71">
        <v>29.6</v>
      </c>
      <c r="I71">
        <v>104.99</v>
      </c>
      <c r="J71">
        <v>92.91</v>
      </c>
      <c r="K71">
        <v>153.18905115882933</v>
      </c>
      <c r="L71">
        <v>26.76</v>
      </c>
      <c r="M71">
        <v>12.094095940959408</v>
      </c>
      <c r="N71">
        <v>23.881457564575644</v>
      </c>
      <c r="O71">
        <v>8.0572999999999997</v>
      </c>
      <c r="P71" t="e">
        <v>#N/A</v>
      </c>
      <c r="Q71">
        <v>7.3529999999999998</v>
      </c>
      <c r="R71">
        <v>942.77</v>
      </c>
      <c r="S71">
        <v>90.35</v>
      </c>
      <c r="T71">
        <v>154.66</v>
      </c>
      <c r="U71">
        <v>105.16</v>
      </c>
      <c r="V71">
        <v>167.5461254612546</v>
      </c>
      <c r="W71">
        <v>5.1749999999999998</v>
      </c>
      <c r="X71">
        <v>109.39095620531788</v>
      </c>
      <c r="Y71" t="e">
        <v>#N/A</v>
      </c>
      <c r="Z71">
        <v>92.450004759013765</v>
      </c>
      <c r="AA71">
        <v>264.45</v>
      </c>
      <c r="AB71" t="s">
        <v>196</v>
      </c>
      <c r="AC71">
        <v>132.12</v>
      </c>
      <c r="AD71">
        <v>8.3980206186371209</v>
      </c>
    </row>
    <row r="72" spans="1:30" x14ac:dyDescent="0.25">
      <c r="A72" s="15">
        <v>43957</v>
      </c>
      <c r="B72">
        <v>104.675</v>
      </c>
      <c r="C72">
        <v>8.51</v>
      </c>
      <c r="D72">
        <v>107.16</v>
      </c>
      <c r="E72">
        <v>90.879910348032269</v>
      </c>
      <c r="F72">
        <v>9.6099236302907229</v>
      </c>
      <c r="G72">
        <v>95.229943555103176</v>
      </c>
      <c r="H72">
        <v>29.83</v>
      </c>
      <c r="I72">
        <v>109.06</v>
      </c>
      <c r="J72">
        <v>93.02</v>
      </c>
      <c r="K72">
        <v>154.06272427310648</v>
      </c>
      <c r="L72">
        <v>27.02</v>
      </c>
      <c r="M72">
        <v>11.7608957157398</v>
      </c>
      <c r="N72">
        <v>24.167206440270196</v>
      </c>
      <c r="O72">
        <v>8.0007000000000001</v>
      </c>
      <c r="P72" t="e">
        <v>#N/A</v>
      </c>
      <c r="Q72">
        <v>7.2960000000000003</v>
      </c>
      <c r="R72">
        <v>942.84</v>
      </c>
      <c r="S72">
        <v>88.74</v>
      </c>
      <c r="T72">
        <v>157.09</v>
      </c>
      <c r="U72">
        <v>105.18</v>
      </c>
      <c r="V72">
        <v>166.91033589340242</v>
      </c>
      <c r="W72">
        <v>5.0890000000000004</v>
      </c>
      <c r="X72">
        <v>110.12350340458673</v>
      </c>
      <c r="Y72" t="e">
        <v>#N/A</v>
      </c>
      <c r="Z72">
        <v>92.41863792708547</v>
      </c>
      <c r="AA72">
        <v>263.62</v>
      </c>
      <c r="AB72" t="s">
        <v>196</v>
      </c>
      <c r="AC72">
        <v>132.12</v>
      </c>
      <c r="AD72">
        <v>8.4507895611494384</v>
      </c>
    </row>
    <row r="73" spans="1:30" x14ac:dyDescent="0.25">
      <c r="A73" s="15">
        <v>43958</v>
      </c>
      <c r="B73">
        <v>104.71899999999999</v>
      </c>
      <c r="C73">
        <v>8.5399999999999991</v>
      </c>
      <c r="D73">
        <v>107.26</v>
      </c>
      <c r="E73">
        <v>90.896258942703668</v>
      </c>
      <c r="F73">
        <v>9.6175208428339261</v>
      </c>
      <c r="G73">
        <v>95.343567927494689</v>
      </c>
      <c r="H73">
        <v>30.21</v>
      </c>
      <c r="I73">
        <v>113.19</v>
      </c>
      <c r="J73">
        <v>94.15</v>
      </c>
      <c r="K73">
        <v>157.83698300273178</v>
      </c>
      <c r="L73">
        <v>27</v>
      </c>
      <c r="M73">
        <v>11.837602885415706</v>
      </c>
      <c r="N73">
        <v>24.408119855729215</v>
      </c>
      <c r="O73">
        <v>7.99</v>
      </c>
      <c r="P73" t="e">
        <v>#N/A</v>
      </c>
      <c r="Q73">
        <v>7.3639999999999999</v>
      </c>
      <c r="R73">
        <v>951.48</v>
      </c>
      <c r="S73">
        <v>89.11</v>
      </c>
      <c r="T73">
        <v>156.41999999999999</v>
      </c>
      <c r="U73">
        <v>105.39</v>
      </c>
      <c r="V73">
        <v>173.04170905391661</v>
      </c>
      <c r="W73">
        <v>5.1369999999999996</v>
      </c>
      <c r="X73">
        <v>110.03031533076786</v>
      </c>
      <c r="Y73" t="e">
        <v>#N/A</v>
      </c>
      <c r="Z73">
        <v>92.386361548321773</v>
      </c>
      <c r="AA73">
        <v>265.63</v>
      </c>
      <c r="AB73" t="s">
        <v>196</v>
      </c>
      <c r="AC73">
        <v>132.12</v>
      </c>
      <c r="AD73">
        <v>8.419961038114975</v>
      </c>
    </row>
    <row r="74" spans="1:30" x14ac:dyDescent="0.25">
      <c r="A74" s="15">
        <v>43962</v>
      </c>
      <c r="B74">
        <v>104.922</v>
      </c>
      <c r="C74">
        <v>8.4600000000000009</v>
      </c>
      <c r="D74">
        <v>107.33</v>
      </c>
      <c r="E74">
        <v>91.021455690515708</v>
      </c>
      <c r="F74">
        <v>9.7198285224628123</v>
      </c>
      <c r="G74">
        <v>95.26276831976314</v>
      </c>
      <c r="H74">
        <v>30.58</v>
      </c>
      <c r="I74">
        <v>115.37</v>
      </c>
      <c r="J74">
        <v>94.43</v>
      </c>
      <c r="K74">
        <v>161.16817569607875</v>
      </c>
      <c r="L74">
        <v>27.95</v>
      </c>
      <c r="M74">
        <v>12.259437453737972</v>
      </c>
      <c r="N74">
        <v>24.956051073279053</v>
      </c>
      <c r="O74">
        <v>8.1964000000000006</v>
      </c>
      <c r="P74" t="e">
        <v>#N/A</v>
      </c>
      <c r="Q74">
        <v>7.51</v>
      </c>
      <c r="R74">
        <v>954.9</v>
      </c>
      <c r="S74">
        <v>89.3</v>
      </c>
      <c r="T74">
        <v>158.65</v>
      </c>
      <c r="U74">
        <v>106.25</v>
      </c>
      <c r="V74">
        <v>173.7139156180607</v>
      </c>
      <c r="W74">
        <v>5.16</v>
      </c>
      <c r="X74">
        <v>110.14632742739035</v>
      </c>
      <c r="Y74" t="e">
        <v>#N/A</v>
      </c>
      <c r="Z74">
        <v>92.723768987830752</v>
      </c>
      <c r="AA74">
        <v>266.73</v>
      </c>
      <c r="AB74" t="s">
        <v>196</v>
      </c>
      <c r="AC74">
        <v>132.12</v>
      </c>
      <c r="AD74">
        <v>8.4490713455724453</v>
      </c>
    </row>
    <row r="75" spans="1:30" x14ac:dyDescent="0.25">
      <c r="A75" s="15">
        <v>43963</v>
      </c>
      <c r="B75">
        <v>105.05</v>
      </c>
      <c r="C75">
        <v>8.65</v>
      </c>
      <c r="D75">
        <v>107.48</v>
      </c>
      <c r="E75">
        <v>91.016489900435502</v>
      </c>
      <c r="F75">
        <v>9.7506394424204128</v>
      </c>
      <c r="G75">
        <v>95.115657543083586</v>
      </c>
      <c r="H75">
        <v>30.57</v>
      </c>
      <c r="I75">
        <v>113.55</v>
      </c>
      <c r="J75">
        <v>95.36</v>
      </c>
      <c r="K75">
        <v>160.83097703496989</v>
      </c>
      <c r="L75">
        <v>27.52</v>
      </c>
      <c r="M75">
        <v>11.685558934660401</v>
      </c>
      <c r="N75">
        <v>25.442355543267904</v>
      </c>
      <c r="O75">
        <v>8.0951000000000004</v>
      </c>
      <c r="P75" t="e">
        <v>#N/A</v>
      </c>
      <c r="Q75">
        <v>7.3659999999999997</v>
      </c>
      <c r="R75">
        <v>946.56</v>
      </c>
      <c r="S75">
        <v>89.66</v>
      </c>
      <c r="T75">
        <v>156.75</v>
      </c>
      <c r="U75">
        <v>106.31</v>
      </c>
      <c r="V75">
        <v>171.15473228273893</v>
      </c>
      <c r="W75">
        <v>5.109</v>
      </c>
      <c r="X75">
        <v>109.92715514768987</v>
      </c>
      <c r="Y75" t="e">
        <v>#N/A</v>
      </c>
      <c r="Z75">
        <v>92.347557338653488</v>
      </c>
      <c r="AA75">
        <v>264.05</v>
      </c>
      <c r="AB75" t="s">
        <v>196</v>
      </c>
      <c r="AC75">
        <v>132.12</v>
      </c>
      <c r="AD75">
        <v>8.4183224306889795</v>
      </c>
    </row>
    <row r="76" spans="1:30" x14ac:dyDescent="0.25">
      <c r="A76" s="15">
        <v>43964</v>
      </c>
      <c r="B76">
        <v>105.38800000000001</v>
      </c>
      <c r="C76">
        <v>8.6300000000000008</v>
      </c>
      <c r="D76">
        <v>107.45</v>
      </c>
      <c r="E76">
        <v>91.044774728739156</v>
      </c>
      <c r="F76">
        <v>9.7851265354084216</v>
      </c>
      <c r="G76">
        <v>95.430604324524111</v>
      </c>
      <c r="H76">
        <v>29.52</v>
      </c>
      <c r="I76">
        <v>110.42</v>
      </c>
      <c r="J76">
        <v>94.05</v>
      </c>
      <c r="K76">
        <v>158.56774779928065</v>
      </c>
      <c r="L76">
        <v>27.14</v>
      </c>
      <c r="M76">
        <v>11.227129920532249</v>
      </c>
      <c r="N76">
        <v>25.228700794677508</v>
      </c>
      <c r="O76">
        <v>7.9203000000000001</v>
      </c>
      <c r="P76" t="e">
        <v>#N/A</v>
      </c>
      <c r="Q76">
        <v>7.2080000000000002</v>
      </c>
      <c r="R76">
        <v>946.8</v>
      </c>
      <c r="S76">
        <v>86.9</v>
      </c>
      <c r="T76">
        <v>157.59</v>
      </c>
      <c r="U76">
        <v>106.19</v>
      </c>
      <c r="V76">
        <v>167.25189428941044</v>
      </c>
      <c r="W76">
        <v>4.9165000000000001</v>
      </c>
      <c r="X76">
        <v>110.35470971976558</v>
      </c>
      <c r="Y76" t="e">
        <v>#N/A</v>
      </c>
      <c r="Z76">
        <v>92.166671493358109</v>
      </c>
      <c r="AA76">
        <v>261.39</v>
      </c>
      <c r="AB76" t="s">
        <v>196</v>
      </c>
      <c r="AC76">
        <v>132.12</v>
      </c>
      <c r="AD76">
        <v>8.3028509952975078</v>
      </c>
    </row>
    <row r="77" spans="1:30" x14ac:dyDescent="0.25">
      <c r="A77" s="15">
        <v>43965</v>
      </c>
      <c r="B77">
        <v>104.914</v>
      </c>
      <c r="C77">
        <v>8.59</v>
      </c>
      <c r="D77">
        <v>107.48</v>
      </c>
      <c r="E77">
        <v>91.157437290280058</v>
      </c>
      <c r="F77">
        <v>9.7970446675060074</v>
      </c>
      <c r="G77">
        <v>95.919124466703764</v>
      </c>
      <c r="H77">
        <v>29.18</v>
      </c>
      <c r="I77">
        <v>112.11</v>
      </c>
      <c r="J77">
        <v>91.02</v>
      </c>
      <c r="K77">
        <v>152.52878213263963</v>
      </c>
      <c r="L77">
        <v>26.94</v>
      </c>
      <c r="M77">
        <v>11.268781302170284</v>
      </c>
      <c r="N77">
        <v>24.87247263958449</v>
      </c>
      <c r="O77">
        <v>7.7126000000000001</v>
      </c>
      <c r="P77" t="e">
        <v>#N/A</v>
      </c>
      <c r="Q77">
        <v>7.2850000000000001</v>
      </c>
      <c r="R77">
        <v>959.54</v>
      </c>
      <c r="S77">
        <v>84.98</v>
      </c>
      <c r="T77">
        <v>156.54</v>
      </c>
      <c r="U77">
        <v>106.29</v>
      </c>
      <c r="V77">
        <v>166.93563346317939</v>
      </c>
      <c r="W77">
        <v>4.9320000000000004</v>
      </c>
      <c r="X77">
        <v>110.88156114841084</v>
      </c>
      <c r="Y77" t="e">
        <v>#N/A</v>
      </c>
      <c r="Z77">
        <v>92.033218851548426</v>
      </c>
      <c r="AA77">
        <v>262.47000000000003</v>
      </c>
      <c r="AB77" t="s">
        <v>196</v>
      </c>
      <c r="AC77">
        <v>132.12</v>
      </c>
      <c r="AD77">
        <v>8.2260910933420455</v>
      </c>
    </row>
    <row r="78" spans="1:30" x14ac:dyDescent="0.25">
      <c r="A78" s="15">
        <v>43966</v>
      </c>
      <c r="B78">
        <v>104.86</v>
      </c>
      <c r="C78">
        <v>8.61</v>
      </c>
      <c r="D78">
        <v>107.54</v>
      </c>
      <c r="E78">
        <v>91.06822322168945</v>
      </c>
      <c r="F78">
        <v>9.8096366041272898</v>
      </c>
      <c r="G78">
        <v>95.669473489405021</v>
      </c>
      <c r="H78">
        <v>29.43</v>
      </c>
      <c r="I78">
        <v>113.48</v>
      </c>
      <c r="J78">
        <v>92.74</v>
      </c>
      <c r="K78">
        <v>156.94695878395996</v>
      </c>
      <c r="L78">
        <v>27.54</v>
      </c>
      <c r="M78">
        <v>11.103914129730731</v>
      </c>
      <c r="N78">
        <v>25.233644859813083</v>
      </c>
      <c r="O78">
        <v>7.8243999999999998</v>
      </c>
      <c r="P78" t="e">
        <v>#N/A</v>
      </c>
      <c r="Q78">
        <v>7.3280000000000003</v>
      </c>
      <c r="R78">
        <v>960.57</v>
      </c>
      <c r="S78">
        <v>85.56</v>
      </c>
      <c r="T78">
        <v>156.63999999999999</v>
      </c>
      <c r="U78">
        <v>106.29</v>
      </c>
      <c r="V78">
        <v>170.14897751457389</v>
      </c>
      <c r="W78">
        <v>4.8925000000000001</v>
      </c>
      <c r="X78">
        <v>110.65687727167173</v>
      </c>
      <c r="Y78" t="e">
        <v>#N/A</v>
      </c>
      <c r="Z78">
        <v>92.237837031469937</v>
      </c>
      <c r="AA78">
        <v>262.5</v>
      </c>
      <c r="AB78" t="s">
        <v>196</v>
      </c>
      <c r="AC78">
        <v>132.12</v>
      </c>
      <c r="AD78">
        <v>8.2198991439974165</v>
      </c>
    </row>
    <row r="79" spans="1:30" x14ac:dyDescent="0.25">
      <c r="A79" s="15">
        <v>43969</v>
      </c>
      <c r="B79">
        <v>105.16200000000001</v>
      </c>
      <c r="C79">
        <v>8.6999999999999993</v>
      </c>
      <c r="D79">
        <v>107.6</v>
      </c>
      <c r="E79">
        <v>90.403832609519611</v>
      </c>
      <c r="F79">
        <v>9.7857174561596825</v>
      </c>
      <c r="G79">
        <v>94.816206801723354</v>
      </c>
      <c r="H79">
        <v>30.37</v>
      </c>
      <c r="I79">
        <v>113.76</v>
      </c>
      <c r="J79">
        <v>95.18</v>
      </c>
      <c r="K79">
        <v>159.17562266075839</v>
      </c>
      <c r="L79">
        <v>27.81</v>
      </c>
      <c r="M79">
        <v>12.27426895224127</v>
      </c>
      <c r="N79">
        <v>25.772298102484186</v>
      </c>
      <c r="O79">
        <v>7.9443000000000001</v>
      </c>
      <c r="P79" t="e">
        <v>#N/A</v>
      </c>
      <c r="Q79">
        <v>7.5839999999999996</v>
      </c>
      <c r="R79">
        <v>968.26</v>
      </c>
      <c r="S79">
        <v>90.62</v>
      </c>
      <c r="T79">
        <v>159.04</v>
      </c>
      <c r="U79">
        <v>106.53</v>
      </c>
      <c r="V79">
        <v>176.68897240810341</v>
      </c>
      <c r="W79">
        <v>5.1970000000000001</v>
      </c>
      <c r="X79">
        <v>109.69727597231056</v>
      </c>
      <c r="Y79" t="e">
        <v>#N/A</v>
      </c>
      <c r="Z79">
        <v>92.789580982337839</v>
      </c>
      <c r="AA79">
        <v>267.47000000000003</v>
      </c>
      <c r="AB79" t="s">
        <v>196</v>
      </c>
      <c r="AC79">
        <v>132.12</v>
      </c>
      <c r="AD79">
        <v>8.2524531518263871</v>
      </c>
    </row>
    <row r="80" spans="1:30" x14ac:dyDescent="0.25">
      <c r="A80" s="15">
        <v>43970</v>
      </c>
      <c r="B80">
        <v>105.544</v>
      </c>
      <c r="C80">
        <v>8.76</v>
      </c>
      <c r="D80">
        <v>107.75</v>
      </c>
      <c r="E80">
        <v>90.379467622480604</v>
      </c>
      <c r="F80">
        <v>9.8701043435236855</v>
      </c>
      <c r="G80">
        <v>94.912617805837684</v>
      </c>
      <c r="H80">
        <v>30.61</v>
      </c>
      <c r="I80">
        <v>113.27</v>
      </c>
      <c r="J80">
        <v>95.83</v>
      </c>
      <c r="K80">
        <v>161.54588520668574</v>
      </c>
      <c r="L80">
        <v>27.23</v>
      </c>
      <c r="M80">
        <v>12.087107695123068</v>
      </c>
      <c r="N80">
        <v>26.024796413212552</v>
      </c>
      <c r="O80">
        <v>8.1395</v>
      </c>
      <c r="P80" t="e">
        <v>#N/A</v>
      </c>
      <c r="Q80">
        <v>7.5069999999999997</v>
      </c>
      <c r="R80">
        <v>963.4</v>
      </c>
      <c r="S80">
        <v>89.91</v>
      </c>
      <c r="T80">
        <v>160.02000000000001</v>
      </c>
      <c r="U80">
        <v>106.72</v>
      </c>
      <c r="V80">
        <v>173.93174123890566</v>
      </c>
      <c r="W80">
        <v>5.0229999999999997</v>
      </c>
      <c r="X80">
        <v>109.5077957350606</v>
      </c>
      <c r="Y80" t="e">
        <v>#N/A</v>
      </c>
      <c r="Z80">
        <v>92.506929312167159</v>
      </c>
      <c r="AA80">
        <v>266.17</v>
      </c>
      <c r="AB80" t="s">
        <v>196</v>
      </c>
      <c r="AC80">
        <v>132.12</v>
      </c>
      <c r="AD80">
        <v>8.3820914739673196</v>
      </c>
    </row>
    <row r="81" spans="1:30" x14ac:dyDescent="0.25">
      <c r="A81" s="15">
        <v>43971</v>
      </c>
      <c r="B81">
        <v>106.474</v>
      </c>
      <c r="C81">
        <v>8.85</v>
      </c>
      <c r="D81">
        <v>107.83</v>
      </c>
      <c r="E81">
        <v>90.692543668346516</v>
      </c>
      <c r="F81">
        <v>9.9361572821657234</v>
      </c>
      <c r="G81">
        <v>94.360422740524783</v>
      </c>
      <c r="H81">
        <v>31</v>
      </c>
      <c r="I81">
        <v>115.24</v>
      </c>
      <c r="J81">
        <v>97.59</v>
      </c>
      <c r="K81">
        <v>165.18729331765863</v>
      </c>
      <c r="L81">
        <v>27.63</v>
      </c>
      <c r="M81">
        <v>12.472667638483966</v>
      </c>
      <c r="N81">
        <v>26.289176384839653</v>
      </c>
      <c r="O81">
        <v>8.0984999999999996</v>
      </c>
      <c r="P81" t="e">
        <v>#N/A</v>
      </c>
      <c r="Q81">
        <v>7.6120000000000001</v>
      </c>
      <c r="R81">
        <v>968.9</v>
      </c>
      <c r="S81">
        <v>90.53</v>
      </c>
      <c r="T81">
        <v>161.22999999999999</v>
      </c>
      <c r="U81">
        <v>106.85</v>
      </c>
      <c r="V81">
        <v>177.82434402332365</v>
      </c>
      <c r="W81">
        <v>5.1310000000000002</v>
      </c>
      <c r="X81">
        <v>110.07137299298383</v>
      </c>
      <c r="Y81" t="e">
        <v>#N/A</v>
      </c>
      <c r="Z81">
        <v>93.401615278756125</v>
      </c>
      <c r="AA81">
        <v>268.89</v>
      </c>
      <c r="AB81" t="s">
        <v>196</v>
      </c>
      <c r="AC81">
        <v>132.12</v>
      </c>
      <c r="AD81">
        <v>8.4346654669547316</v>
      </c>
    </row>
    <row r="82" spans="1:30" x14ac:dyDescent="0.25">
      <c r="A82" s="15">
        <v>43972</v>
      </c>
      <c r="B82" t="e">
        <v>#N/A</v>
      </c>
      <c r="C82" t="e">
        <v>#N/A</v>
      </c>
      <c r="D82" t="e">
        <v>#N/A</v>
      </c>
      <c r="E82" t="e">
        <v>#N/A</v>
      </c>
      <c r="F82">
        <v>9.9049202369468787</v>
      </c>
      <c r="G82">
        <v>94.879050661798274</v>
      </c>
      <c r="H82">
        <v>30.67</v>
      </c>
      <c r="I82" t="e">
        <v>#N/A</v>
      </c>
      <c r="J82" t="e">
        <v>#N/A</v>
      </c>
      <c r="K82" t="e">
        <v>#N/A</v>
      </c>
      <c r="L82">
        <v>27.73</v>
      </c>
      <c r="M82">
        <v>12.706526700136925</v>
      </c>
      <c r="N82">
        <v>25.965312642628938</v>
      </c>
      <c r="O82" t="e">
        <v>#N/A</v>
      </c>
      <c r="P82" t="e">
        <v>#N/A</v>
      </c>
      <c r="Q82">
        <v>7.5670000000000002</v>
      </c>
      <c r="R82" t="e">
        <v>#N/A</v>
      </c>
      <c r="S82" t="e">
        <v>#N/A</v>
      </c>
      <c r="T82">
        <v>161.44999999999999</v>
      </c>
      <c r="U82" t="e">
        <v>#N/A</v>
      </c>
      <c r="V82">
        <v>176.63167503423097</v>
      </c>
      <c r="W82">
        <v>5.0579999999999998</v>
      </c>
      <c r="X82">
        <v>109.72533333621897</v>
      </c>
      <c r="Y82" t="e">
        <v>#N/A</v>
      </c>
      <c r="Z82" t="e">
        <v>#N/A</v>
      </c>
      <c r="AA82">
        <v>267.64999999999998</v>
      </c>
      <c r="AB82" t="s">
        <v>196</v>
      </c>
      <c r="AC82">
        <v>132.12</v>
      </c>
      <c r="AD82" t="e">
        <v>#N/A</v>
      </c>
    </row>
    <row r="83" spans="1:30" x14ac:dyDescent="0.25">
      <c r="A83" s="15">
        <v>43973</v>
      </c>
      <c r="B83">
        <v>106.691</v>
      </c>
      <c r="C83">
        <v>8.89</v>
      </c>
      <c r="D83">
        <v>107.88</v>
      </c>
      <c r="E83">
        <v>90.625938511112906</v>
      </c>
      <c r="F83">
        <v>10.018434955395342</v>
      </c>
      <c r="G83">
        <v>95.508817046289494</v>
      </c>
      <c r="H83">
        <v>30.65</v>
      </c>
      <c r="I83">
        <v>117.03</v>
      </c>
      <c r="J83">
        <v>97.31</v>
      </c>
      <c r="K83">
        <v>164.89463176365479</v>
      </c>
      <c r="L83">
        <v>28.01</v>
      </c>
      <c r="M83">
        <v>12.582659808963996</v>
      </c>
      <c r="N83">
        <v>26.345518001469507</v>
      </c>
      <c r="O83">
        <v>8.1120000000000001</v>
      </c>
      <c r="P83" t="e">
        <v>#N/A</v>
      </c>
      <c r="Q83">
        <v>7.5730000000000004</v>
      </c>
      <c r="R83">
        <v>970.44</v>
      </c>
      <c r="S83">
        <v>89.14</v>
      </c>
      <c r="T83">
        <v>157.11000000000001</v>
      </c>
      <c r="U83">
        <v>105.9</v>
      </c>
      <c r="V83">
        <v>177.91146216017634</v>
      </c>
      <c r="W83">
        <v>5.1390000000000002</v>
      </c>
      <c r="X83">
        <v>110.30751998851592</v>
      </c>
      <c r="Y83" t="e">
        <v>#N/A</v>
      </c>
      <c r="Z83">
        <v>92.986972757442445</v>
      </c>
      <c r="AA83">
        <v>267.88</v>
      </c>
      <c r="AB83" t="s">
        <v>196</v>
      </c>
      <c r="AC83">
        <v>132.12</v>
      </c>
      <c r="AD83">
        <v>8.4133768914919926</v>
      </c>
    </row>
    <row r="84" spans="1:30" x14ac:dyDescent="0.25">
      <c r="A84" s="15">
        <v>43976</v>
      </c>
      <c r="B84" t="e">
        <v>#N/A</v>
      </c>
      <c r="C84" t="e">
        <v>#N/A</v>
      </c>
      <c r="D84">
        <v>107.91</v>
      </c>
      <c r="E84" t="e">
        <v>#N/A</v>
      </c>
      <c r="F84">
        <v>10.031507749752725</v>
      </c>
      <c r="G84" t="e">
        <v>#N/A</v>
      </c>
      <c r="H84">
        <v>31.18</v>
      </c>
      <c r="I84">
        <v>117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>
        <v>7.6719999999999997</v>
      </c>
      <c r="R84">
        <v>969.86</v>
      </c>
      <c r="S84">
        <v>91.14</v>
      </c>
      <c r="T84">
        <v>158.96</v>
      </c>
      <c r="U84">
        <v>106.4</v>
      </c>
      <c r="V84" t="e">
        <v>#N/A</v>
      </c>
      <c r="W84">
        <v>5.157</v>
      </c>
      <c r="X84" t="e">
        <v>#N/A</v>
      </c>
      <c r="Y84" t="e">
        <v>#N/A</v>
      </c>
      <c r="Z84" t="e">
        <v>#N/A</v>
      </c>
      <c r="AA84">
        <v>267.63</v>
      </c>
      <c r="AB84" t="s">
        <v>196</v>
      </c>
      <c r="AC84">
        <v>132.12</v>
      </c>
      <c r="AD84">
        <v>8.4703405517294694</v>
      </c>
    </row>
    <row r="85" spans="1:30" x14ac:dyDescent="0.25">
      <c r="A85" s="15">
        <v>43977</v>
      </c>
      <c r="B85">
        <v>107.239</v>
      </c>
      <c r="C85">
        <v>8.99</v>
      </c>
      <c r="D85">
        <v>108</v>
      </c>
      <c r="E85">
        <v>90.579874119337717</v>
      </c>
      <c r="F85">
        <v>10.024600162502576</v>
      </c>
      <c r="G85">
        <v>94.770408163265316</v>
      </c>
      <c r="H85">
        <v>31.21</v>
      </c>
      <c r="I85">
        <v>117.11</v>
      </c>
      <c r="J85">
        <v>99.94</v>
      </c>
      <c r="K85">
        <v>169.58151513588095</v>
      </c>
      <c r="L85">
        <v>27.9</v>
      </c>
      <c r="M85">
        <v>13.948615160349856</v>
      </c>
      <c r="N85">
        <v>26.316508746355687</v>
      </c>
      <c r="O85">
        <v>8.2270000000000003</v>
      </c>
      <c r="P85" t="e">
        <v>#N/A</v>
      </c>
      <c r="Q85">
        <v>7.6630000000000003</v>
      </c>
      <c r="R85">
        <v>966.02</v>
      </c>
      <c r="S85">
        <v>94.91</v>
      </c>
      <c r="T85">
        <v>161.08000000000001</v>
      </c>
      <c r="U85">
        <v>106.45</v>
      </c>
      <c r="V85">
        <v>178.93586005830906</v>
      </c>
      <c r="W85">
        <v>5.5289999999999999</v>
      </c>
      <c r="X85">
        <v>109.72921567615825</v>
      </c>
      <c r="Y85" t="e">
        <v>#N/A</v>
      </c>
      <c r="Z85">
        <v>95.114996368885073</v>
      </c>
      <c r="AA85">
        <v>269.16000000000003</v>
      </c>
      <c r="AB85" t="s">
        <v>196</v>
      </c>
      <c r="AC85">
        <v>132.12</v>
      </c>
      <c r="AD85">
        <v>8.4008189695357469</v>
      </c>
    </row>
    <row r="86" spans="1:30" x14ac:dyDescent="0.25">
      <c r="A86" s="15">
        <v>43978</v>
      </c>
      <c r="B86">
        <v>107.83199999999999</v>
      </c>
      <c r="C86">
        <v>9.0299999999999994</v>
      </c>
      <c r="D86">
        <v>108.03</v>
      </c>
      <c r="E86">
        <v>90.401462711277446</v>
      </c>
      <c r="F86">
        <v>10.014409408222132</v>
      </c>
      <c r="G86">
        <v>94.669703872437367</v>
      </c>
      <c r="H86">
        <v>30.91</v>
      </c>
      <c r="I86">
        <v>117.38</v>
      </c>
      <c r="J86">
        <v>99.25</v>
      </c>
      <c r="K86">
        <v>166.65918258288349</v>
      </c>
      <c r="L86">
        <v>27.93</v>
      </c>
      <c r="M86">
        <v>14.569476082004558</v>
      </c>
      <c r="N86">
        <v>25.159453302961278</v>
      </c>
      <c r="O86">
        <v>8.3902000000000001</v>
      </c>
      <c r="P86" t="e">
        <v>#N/A</v>
      </c>
      <c r="Q86">
        <v>7.7670000000000003</v>
      </c>
      <c r="R86">
        <v>970.4</v>
      </c>
      <c r="S86">
        <v>97.07</v>
      </c>
      <c r="T86">
        <v>160.6</v>
      </c>
      <c r="U86">
        <v>105.95</v>
      </c>
      <c r="V86">
        <v>182.16856492027335</v>
      </c>
      <c r="W86">
        <v>5.8280000000000003</v>
      </c>
      <c r="X86">
        <v>109.26605588706259</v>
      </c>
      <c r="Y86" t="e">
        <v>#N/A</v>
      </c>
      <c r="Z86">
        <v>96.24139908324284</v>
      </c>
      <c r="AA86">
        <v>270.47000000000003</v>
      </c>
      <c r="AB86" t="s">
        <v>196</v>
      </c>
      <c r="AC86">
        <v>132.12</v>
      </c>
      <c r="AD86">
        <v>8.326644958233608</v>
      </c>
    </row>
    <row r="87" spans="1:30" x14ac:dyDescent="0.25">
      <c r="A87" s="15">
        <v>43979</v>
      </c>
      <c r="B87">
        <v>108.139</v>
      </c>
      <c r="C87">
        <v>9.06</v>
      </c>
      <c r="D87">
        <v>108.14</v>
      </c>
      <c r="E87">
        <v>90.152138827888464</v>
      </c>
      <c r="F87">
        <v>9.9875309674984827</v>
      </c>
      <c r="G87">
        <v>93.963183540877083</v>
      </c>
      <c r="H87">
        <v>31.22</v>
      </c>
      <c r="I87">
        <v>117.07</v>
      </c>
      <c r="J87">
        <v>100.74</v>
      </c>
      <c r="K87">
        <v>168.83275277116454</v>
      </c>
      <c r="L87">
        <v>27.79</v>
      </c>
      <c r="M87">
        <v>13.842266738855802</v>
      </c>
      <c r="N87">
        <v>25.532394874571377</v>
      </c>
      <c r="O87">
        <v>8.5168999999999997</v>
      </c>
      <c r="P87" t="e">
        <v>#N/A</v>
      </c>
      <c r="Q87">
        <v>7.7629999999999999</v>
      </c>
      <c r="R87">
        <v>965.48</v>
      </c>
      <c r="S87">
        <v>97.89</v>
      </c>
      <c r="T87">
        <v>158.78</v>
      </c>
      <c r="U87">
        <v>105.97</v>
      </c>
      <c r="V87">
        <v>181.97978704205013</v>
      </c>
      <c r="W87">
        <v>5.7889999999999997</v>
      </c>
      <c r="X87">
        <v>109.3962071037076</v>
      </c>
      <c r="Y87" t="e">
        <v>#N/A</v>
      </c>
      <c r="Z87">
        <v>95.471180570304654</v>
      </c>
      <c r="AA87">
        <v>269.11</v>
      </c>
      <c r="AB87" t="s">
        <v>196</v>
      </c>
      <c r="AC87">
        <v>132.12</v>
      </c>
      <c r="AD87">
        <v>8.3317384234829017</v>
      </c>
    </row>
    <row r="88" spans="1:30" x14ac:dyDescent="0.25">
      <c r="A88" s="15">
        <v>43980</v>
      </c>
      <c r="B88">
        <v>108.673</v>
      </c>
      <c r="C88">
        <v>9.09</v>
      </c>
      <c r="D88">
        <v>108.21</v>
      </c>
      <c r="E88">
        <v>90.256221617865918</v>
      </c>
      <c r="F88">
        <v>9.9787743298789398</v>
      </c>
      <c r="G88">
        <v>93.827716705712746</v>
      </c>
      <c r="H88">
        <v>30.66</v>
      </c>
      <c r="I88">
        <v>119.35</v>
      </c>
      <c r="J88">
        <v>100.95</v>
      </c>
      <c r="K88">
        <v>168.46453987258303</v>
      </c>
      <c r="L88">
        <v>28.3</v>
      </c>
      <c r="M88">
        <v>13.59704451252478</v>
      </c>
      <c r="N88">
        <v>25.432510362227433</v>
      </c>
      <c r="O88">
        <v>8.4021000000000008</v>
      </c>
      <c r="P88" t="e">
        <v>#N/A</v>
      </c>
      <c r="Q88">
        <v>7.8019999999999996</v>
      </c>
      <c r="R88">
        <v>970.68</v>
      </c>
      <c r="S88">
        <v>94.78</v>
      </c>
      <c r="T88">
        <v>158.13999999999999</v>
      </c>
      <c r="U88">
        <v>107</v>
      </c>
      <c r="V88">
        <v>181.67237340061274</v>
      </c>
      <c r="W88">
        <v>5.6</v>
      </c>
      <c r="X88">
        <v>109.23682209511279</v>
      </c>
      <c r="Y88" t="e">
        <v>#N/A</v>
      </c>
      <c r="Z88">
        <v>95.511955511121343</v>
      </c>
      <c r="AA88">
        <v>269.61</v>
      </c>
      <c r="AB88" t="s">
        <v>196</v>
      </c>
      <c r="AC88">
        <v>133.04</v>
      </c>
      <c r="AD88">
        <v>8.3446653487261475</v>
      </c>
    </row>
    <row r="89" spans="1:30" x14ac:dyDescent="0.25">
      <c r="A89" s="15">
        <v>43984</v>
      </c>
      <c r="B89">
        <v>109.401</v>
      </c>
      <c r="C89">
        <v>9.07</v>
      </c>
      <c r="D89">
        <v>108.37</v>
      </c>
      <c r="E89">
        <v>89.71675871279237</v>
      </c>
      <c r="F89">
        <v>9.9696968924470522</v>
      </c>
      <c r="G89">
        <v>93.48935027742975</v>
      </c>
      <c r="H89">
        <v>31.14</v>
      </c>
      <c r="I89">
        <v>120.25</v>
      </c>
      <c r="J89">
        <v>102.78</v>
      </c>
      <c r="K89">
        <v>170.92982381742416</v>
      </c>
      <c r="L89">
        <v>28.36</v>
      </c>
      <c r="M89">
        <v>14.327904063003404</v>
      </c>
      <c r="N89">
        <v>26.25962054770002</v>
      </c>
      <c r="O89">
        <v>8.4155999999999995</v>
      </c>
      <c r="P89" t="e">
        <v>#N/A</v>
      </c>
      <c r="Q89">
        <v>7.8789999999999996</v>
      </c>
      <c r="R89">
        <v>968</v>
      </c>
      <c r="S89">
        <v>99.52</v>
      </c>
      <c r="T89">
        <v>163.66999999999999</v>
      </c>
      <c r="U89">
        <v>107.66</v>
      </c>
      <c r="V89">
        <v>184.15965634508683</v>
      </c>
      <c r="W89">
        <v>5.9569999999999999</v>
      </c>
      <c r="X89">
        <v>108.36161865891245</v>
      </c>
      <c r="Y89" t="e">
        <v>#N/A</v>
      </c>
      <c r="Z89">
        <v>96.424814611571094</v>
      </c>
      <c r="AA89">
        <v>271.45</v>
      </c>
      <c r="AB89" t="s">
        <v>196</v>
      </c>
      <c r="AC89">
        <v>133.04</v>
      </c>
      <c r="AD89">
        <v>8.4319212644843002</v>
      </c>
    </row>
    <row r="90" spans="1:30" x14ac:dyDescent="0.25">
      <c r="A90" s="15">
        <v>43985</v>
      </c>
      <c r="B90">
        <v>109.97799999999999</v>
      </c>
      <c r="C90">
        <v>9.36</v>
      </c>
      <c r="D90">
        <v>108.51</v>
      </c>
      <c r="E90">
        <v>89.176776220863658</v>
      </c>
      <c r="F90">
        <v>10.01688918206132</v>
      </c>
      <c r="G90">
        <v>93.031948028833327</v>
      </c>
      <c r="H90">
        <v>31.75</v>
      </c>
      <c r="I90">
        <v>120.25</v>
      </c>
      <c r="J90">
        <v>104.73</v>
      </c>
      <c r="K90">
        <v>172.93151562232222</v>
      </c>
      <c r="L90">
        <v>27.85</v>
      </c>
      <c r="M90">
        <v>15.288778143632642</v>
      </c>
      <c r="N90">
        <v>26.279256029189288</v>
      </c>
      <c r="O90">
        <v>8.5120000000000005</v>
      </c>
      <c r="P90" t="e">
        <v>#N/A</v>
      </c>
      <c r="Q90">
        <v>8.0050000000000008</v>
      </c>
      <c r="R90">
        <v>974.71</v>
      </c>
      <c r="S90">
        <v>103.14</v>
      </c>
      <c r="T90">
        <v>167.71</v>
      </c>
      <c r="U90">
        <v>108.12</v>
      </c>
      <c r="V90">
        <v>184.46204502981223</v>
      </c>
      <c r="W90">
        <v>6.1689999999999996</v>
      </c>
      <c r="X90">
        <v>108.00586312784202</v>
      </c>
      <c r="Y90" t="e">
        <v>#N/A</v>
      </c>
      <c r="Z90">
        <v>97.420862920675816</v>
      </c>
      <c r="AA90">
        <v>273.24</v>
      </c>
      <c r="AB90" t="s">
        <v>196</v>
      </c>
      <c r="AC90">
        <v>133.04</v>
      </c>
      <c r="AD90">
        <v>8.2969588287190756</v>
      </c>
    </row>
    <row r="91" spans="1:30" x14ac:dyDescent="0.25">
      <c r="A91" s="15">
        <v>43986</v>
      </c>
      <c r="B91">
        <v>110.45399999999999</v>
      </c>
      <c r="C91">
        <v>9.41</v>
      </c>
      <c r="D91">
        <v>108.65</v>
      </c>
      <c r="E91">
        <v>89.035556983670745</v>
      </c>
      <c r="F91">
        <v>10.042889446430083</v>
      </c>
      <c r="G91">
        <v>92.391208403213</v>
      </c>
      <c r="H91">
        <v>31.59</v>
      </c>
      <c r="I91">
        <v>118.01</v>
      </c>
      <c r="J91">
        <v>105.22</v>
      </c>
      <c r="K91">
        <v>172.96410608310023</v>
      </c>
      <c r="L91">
        <v>27.12</v>
      </c>
      <c r="M91">
        <v>16.921175743666698</v>
      </c>
      <c r="N91">
        <v>25.639950569335333</v>
      </c>
      <c r="O91">
        <v>8.6824999999999992</v>
      </c>
      <c r="P91" t="e">
        <v>#N/A</v>
      </c>
      <c r="Q91">
        <v>7.9580000000000002</v>
      </c>
      <c r="R91">
        <v>972.87</v>
      </c>
      <c r="S91">
        <v>102.48</v>
      </c>
      <c r="T91">
        <v>165.73</v>
      </c>
      <c r="U91">
        <v>108.3</v>
      </c>
      <c r="V91">
        <v>179.27442845793979</v>
      </c>
      <c r="W91">
        <v>6.2629999999999999</v>
      </c>
      <c r="X91">
        <v>107.87515207201099</v>
      </c>
      <c r="Y91" t="e">
        <v>#N/A</v>
      </c>
      <c r="Z91">
        <v>98.049010320053128</v>
      </c>
      <c r="AA91">
        <v>272.92</v>
      </c>
      <c r="AB91" t="s">
        <v>196</v>
      </c>
      <c r="AC91">
        <v>133.04</v>
      </c>
      <c r="AD91">
        <v>8.3195018646410084</v>
      </c>
    </row>
    <row r="92" spans="1:30" x14ac:dyDescent="0.25">
      <c r="A92" s="15">
        <v>43987</v>
      </c>
      <c r="B92">
        <v>111.60599999999999</v>
      </c>
      <c r="C92">
        <v>9.56</v>
      </c>
      <c r="D92">
        <v>108.79</v>
      </c>
      <c r="E92">
        <v>88.84219351541438</v>
      </c>
      <c r="F92">
        <v>10.073015141713515</v>
      </c>
      <c r="G92">
        <v>92.737578602426709</v>
      </c>
      <c r="H92">
        <v>32.549999999999997</v>
      </c>
      <c r="I92">
        <v>118.54</v>
      </c>
      <c r="J92">
        <v>105.94</v>
      </c>
      <c r="K92">
        <v>174.62911375062183</v>
      </c>
      <c r="L92">
        <v>27.18</v>
      </c>
      <c r="M92">
        <v>17.792932424054555</v>
      </c>
      <c r="N92">
        <v>25.980869719245419</v>
      </c>
      <c r="O92">
        <v>8.7546999999999997</v>
      </c>
      <c r="P92" t="e">
        <v>#N/A</v>
      </c>
      <c r="Q92">
        <v>8.1649999999999991</v>
      </c>
      <c r="R92">
        <v>977.7</v>
      </c>
      <c r="S92">
        <v>107.33</v>
      </c>
      <c r="T92">
        <v>168.28</v>
      </c>
      <c r="U92">
        <v>107.94</v>
      </c>
      <c r="V92">
        <v>184.65149233903111</v>
      </c>
      <c r="W92">
        <v>6.77</v>
      </c>
      <c r="X92">
        <v>107.9100436256214</v>
      </c>
      <c r="Y92" t="e">
        <v>#N/A</v>
      </c>
      <c r="Z92">
        <v>98.403726461604094</v>
      </c>
      <c r="AA92">
        <v>275.86</v>
      </c>
      <c r="AB92" t="s">
        <v>196</v>
      </c>
      <c r="AC92">
        <v>133.04</v>
      </c>
      <c r="AD92">
        <v>8.2784233414212363</v>
      </c>
    </row>
    <row r="93" spans="1:30" x14ac:dyDescent="0.25">
      <c r="A93" s="15">
        <v>43990</v>
      </c>
      <c r="B93">
        <v>111.874</v>
      </c>
      <c r="C93">
        <v>9.67</v>
      </c>
      <c r="D93">
        <v>108.85</v>
      </c>
      <c r="E93">
        <v>89.417178166659951</v>
      </c>
      <c r="F93">
        <v>10.235519444887499</v>
      </c>
      <c r="G93">
        <v>92.843857939952173</v>
      </c>
      <c r="H93">
        <v>32.53</v>
      </c>
      <c r="I93">
        <v>120.45</v>
      </c>
      <c r="J93">
        <v>106.04</v>
      </c>
      <c r="K93">
        <v>175.33759517596448</v>
      </c>
      <c r="L93">
        <v>27.45</v>
      </c>
      <c r="M93">
        <v>19.431405544238775</v>
      </c>
      <c r="N93">
        <v>25.819236560092108</v>
      </c>
      <c r="O93">
        <v>8.9954999999999998</v>
      </c>
      <c r="P93" t="e">
        <v>#N/A</v>
      </c>
      <c r="Q93">
        <v>8.26</v>
      </c>
      <c r="R93">
        <v>983.47</v>
      </c>
      <c r="S93">
        <v>107.82</v>
      </c>
      <c r="T93">
        <v>168.75</v>
      </c>
      <c r="U93">
        <v>107.81</v>
      </c>
      <c r="V93">
        <v>187.12248693649809</v>
      </c>
      <c r="W93">
        <v>6.88</v>
      </c>
      <c r="X93">
        <v>108.49210278694268</v>
      </c>
      <c r="Y93" t="e">
        <v>#N/A</v>
      </c>
      <c r="Z93">
        <v>99.990717856758494</v>
      </c>
      <c r="AA93">
        <v>276.64</v>
      </c>
      <c r="AB93" t="s">
        <v>196</v>
      </c>
      <c r="AC93">
        <v>133.04</v>
      </c>
      <c r="AD93">
        <v>8.3335509668493053</v>
      </c>
    </row>
    <row r="94" spans="1:30" x14ac:dyDescent="0.25">
      <c r="A94" s="15">
        <v>43991</v>
      </c>
      <c r="B94">
        <v>111.70399999999999</v>
      </c>
      <c r="C94">
        <v>9.67</v>
      </c>
      <c r="D94" t="e">
        <v>#N/A</v>
      </c>
      <c r="E94">
        <v>89.775841016605725</v>
      </c>
      <c r="F94">
        <v>10.285406758753947</v>
      </c>
      <c r="G94">
        <v>92.321255399806034</v>
      </c>
      <c r="H94">
        <v>32.340000000000003</v>
      </c>
      <c r="I94">
        <v>119.94</v>
      </c>
      <c r="J94">
        <v>105.16</v>
      </c>
      <c r="K94">
        <v>175.9487624723464</v>
      </c>
      <c r="L94">
        <v>27.36</v>
      </c>
      <c r="M94">
        <v>18.037556202062945</v>
      </c>
      <c r="N94">
        <v>25.991801110817242</v>
      </c>
      <c r="O94">
        <v>9.1812000000000005</v>
      </c>
      <c r="P94" t="e">
        <v>#N/A</v>
      </c>
      <c r="Q94">
        <v>8.2110000000000003</v>
      </c>
      <c r="R94">
        <v>977.14</v>
      </c>
      <c r="S94">
        <v>105.21</v>
      </c>
      <c r="T94">
        <v>168.51</v>
      </c>
      <c r="U94">
        <v>107.97</v>
      </c>
      <c r="V94">
        <v>182.79114872608656</v>
      </c>
      <c r="W94">
        <v>6.63</v>
      </c>
      <c r="X94">
        <v>108.34759133034295</v>
      </c>
      <c r="Y94" t="e">
        <v>#N/A</v>
      </c>
      <c r="Z94">
        <v>99.628154558043335</v>
      </c>
      <c r="AA94">
        <v>275.66000000000003</v>
      </c>
      <c r="AB94" t="s">
        <v>196</v>
      </c>
      <c r="AC94">
        <v>133.04</v>
      </c>
      <c r="AD94">
        <v>8.2219791746102349</v>
      </c>
    </row>
    <row r="95" spans="1:30" x14ac:dyDescent="0.25">
      <c r="A95" s="15">
        <v>43992</v>
      </c>
      <c r="B95">
        <v>111.545</v>
      </c>
      <c r="C95">
        <v>9.67</v>
      </c>
      <c r="D95">
        <v>108.95</v>
      </c>
      <c r="E95">
        <v>90.222154446912484</v>
      </c>
      <c r="F95">
        <v>10.328871491901024</v>
      </c>
      <c r="G95">
        <v>92.185710510087219</v>
      </c>
      <c r="H95">
        <v>32.450000000000003</v>
      </c>
      <c r="I95">
        <v>118.64</v>
      </c>
      <c r="J95">
        <v>105.38</v>
      </c>
      <c r="K95">
        <v>177.01579249187702</v>
      </c>
      <c r="L95">
        <v>27.42</v>
      </c>
      <c r="M95">
        <v>16.668134966082285</v>
      </c>
      <c r="N95">
        <v>26.543916835521099</v>
      </c>
      <c r="O95">
        <v>8.9870000000000001</v>
      </c>
      <c r="P95" t="e">
        <v>#N/A</v>
      </c>
      <c r="Q95">
        <v>8.1880000000000006</v>
      </c>
      <c r="R95">
        <v>975.32</v>
      </c>
      <c r="S95">
        <v>103.63</v>
      </c>
      <c r="T95">
        <v>169.99</v>
      </c>
      <c r="U95">
        <v>108.43</v>
      </c>
      <c r="V95">
        <v>184.50356796757995</v>
      </c>
      <c r="W95">
        <v>6.3959999999999999</v>
      </c>
      <c r="X95">
        <v>108.3150317637138</v>
      </c>
      <c r="Y95" t="e">
        <v>#N/A</v>
      </c>
      <c r="Z95">
        <v>99.706474276214095</v>
      </c>
      <c r="AA95">
        <v>275.43</v>
      </c>
      <c r="AB95" t="s">
        <v>196</v>
      </c>
      <c r="AC95">
        <v>133.04</v>
      </c>
      <c r="AD95">
        <v>8.1813238830644224</v>
      </c>
    </row>
    <row r="96" spans="1:30" x14ac:dyDescent="0.25">
      <c r="A96" s="15">
        <v>43993</v>
      </c>
      <c r="B96">
        <v>110.807</v>
      </c>
      <c r="C96" t="e">
        <v>#N/A</v>
      </c>
      <c r="D96">
        <v>108.88</v>
      </c>
      <c r="E96">
        <v>90.599352344433242</v>
      </c>
      <c r="F96">
        <v>10.35149380965656</v>
      </c>
      <c r="G96">
        <v>91.515578243267029</v>
      </c>
      <c r="H96">
        <v>31.31</v>
      </c>
      <c r="I96">
        <v>113.72</v>
      </c>
      <c r="J96">
        <v>102.04</v>
      </c>
      <c r="K96">
        <v>173.5792494849745</v>
      </c>
      <c r="L96">
        <v>26.25</v>
      </c>
      <c r="M96">
        <v>14.513289913747577</v>
      </c>
      <c r="N96">
        <v>26.216775215631049</v>
      </c>
      <c r="O96">
        <v>8.6411999999999995</v>
      </c>
      <c r="P96" t="e">
        <v>#N/A</v>
      </c>
      <c r="Q96">
        <v>7.7080000000000002</v>
      </c>
      <c r="R96">
        <v>967.53</v>
      </c>
      <c r="S96">
        <v>97.76</v>
      </c>
      <c r="T96">
        <v>166.3</v>
      </c>
      <c r="U96">
        <v>108.03</v>
      </c>
      <c r="V96">
        <v>172.46083436014783</v>
      </c>
      <c r="W96">
        <v>5.91</v>
      </c>
      <c r="X96">
        <v>108.34996508265158</v>
      </c>
      <c r="Y96" t="e">
        <v>#N/A</v>
      </c>
      <c r="Z96">
        <v>98.83736110731283</v>
      </c>
      <c r="AA96">
        <v>267.76</v>
      </c>
      <c r="AB96" t="s">
        <v>196</v>
      </c>
      <c r="AC96">
        <v>133.04</v>
      </c>
      <c r="AD96">
        <v>8.0786843613221748</v>
      </c>
    </row>
    <row r="97" spans="1:30" x14ac:dyDescent="0.25">
      <c r="A97" s="15">
        <v>43994</v>
      </c>
      <c r="B97">
        <v>110.985</v>
      </c>
      <c r="C97">
        <v>9.5500000000000007</v>
      </c>
      <c r="D97">
        <v>108.93</v>
      </c>
      <c r="E97">
        <v>90.213445272949912</v>
      </c>
      <c r="F97">
        <v>10.259982040222908</v>
      </c>
      <c r="G97">
        <v>92.443930224279114</v>
      </c>
      <c r="H97">
        <v>31.39</v>
      </c>
      <c r="I97">
        <v>114.98</v>
      </c>
      <c r="J97">
        <v>101.92</v>
      </c>
      <c r="K97">
        <v>171.14597928515545</v>
      </c>
      <c r="L97">
        <v>26.83</v>
      </c>
      <c r="M97">
        <v>16.251334994660024</v>
      </c>
      <c r="N97">
        <v>26.308294766820932</v>
      </c>
      <c r="O97">
        <v>8.3636999999999997</v>
      </c>
      <c r="P97" t="e">
        <v>#N/A</v>
      </c>
      <c r="Q97">
        <v>7.7960000000000003</v>
      </c>
      <c r="R97">
        <v>981.19</v>
      </c>
      <c r="S97">
        <v>98.59</v>
      </c>
      <c r="T97">
        <v>167.91</v>
      </c>
      <c r="U97">
        <v>107.78</v>
      </c>
      <c r="V97">
        <v>179.41438234247065</v>
      </c>
      <c r="W97">
        <v>6.133</v>
      </c>
      <c r="X97">
        <v>108.29908421868619</v>
      </c>
      <c r="Y97" t="e">
        <v>#N/A</v>
      </c>
      <c r="Z97">
        <v>98.654032576484042</v>
      </c>
      <c r="AA97">
        <v>269.3</v>
      </c>
      <c r="AB97" t="s">
        <v>196</v>
      </c>
      <c r="AC97">
        <v>133.04</v>
      </c>
      <c r="AD97">
        <v>8.159145470246246</v>
      </c>
    </row>
    <row r="98" spans="1:30" x14ac:dyDescent="0.25">
      <c r="A98" s="15">
        <v>43997</v>
      </c>
      <c r="B98">
        <v>110.771</v>
      </c>
      <c r="C98">
        <v>9.5399999999999991</v>
      </c>
      <c r="D98">
        <v>108.89</v>
      </c>
      <c r="E98">
        <v>90.294845603054426</v>
      </c>
      <c r="F98">
        <v>10.233353551967065</v>
      </c>
      <c r="G98">
        <v>91.918475852902077</v>
      </c>
      <c r="H98">
        <v>30.95</v>
      </c>
      <c r="I98">
        <v>115.93</v>
      </c>
      <c r="J98">
        <v>100.15</v>
      </c>
      <c r="K98">
        <v>167.71578564573542</v>
      </c>
      <c r="L98">
        <v>27.38</v>
      </c>
      <c r="M98">
        <v>16.047851129818341</v>
      </c>
      <c r="N98">
        <v>26.464333185644659</v>
      </c>
      <c r="O98">
        <v>8.1912000000000003</v>
      </c>
      <c r="P98" t="e">
        <v>#N/A</v>
      </c>
      <c r="Q98">
        <v>7.8449999999999998</v>
      </c>
      <c r="R98">
        <v>986.99</v>
      </c>
      <c r="S98">
        <v>98.1</v>
      </c>
      <c r="T98">
        <v>163.99</v>
      </c>
      <c r="U98">
        <v>107.51</v>
      </c>
      <c r="V98">
        <v>177.0403190075321</v>
      </c>
      <c r="W98">
        <v>6.1</v>
      </c>
      <c r="X98">
        <v>108.40986946485707</v>
      </c>
      <c r="Y98" t="e">
        <v>#N/A</v>
      </c>
      <c r="Z98">
        <v>98.871221005393167</v>
      </c>
      <c r="AA98">
        <v>271.27999999999997</v>
      </c>
      <c r="AB98" t="s">
        <v>196</v>
      </c>
      <c r="AC98">
        <v>133.04</v>
      </c>
      <c r="AD98">
        <v>8.2547279588336639</v>
      </c>
    </row>
    <row r="99" spans="1:30" x14ac:dyDescent="0.25">
      <c r="A99" s="15">
        <v>43998</v>
      </c>
      <c r="B99">
        <v>111.56100000000001</v>
      </c>
      <c r="C99">
        <v>9.65</v>
      </c>
      <c r="D99">
        <v>109.05</v>
      </c>
      <c r="E99">
        <v>90.410781272539595</v>
      </c>
      <c r="F99">
        <v>10.276280839966262</v>
      </c>
      <c r="G99">
        <v>92.758253461128859</v>
      </c>
      <c r="H99">
        <v>32.049999999999997</v>
      </c>
      <c r="I99">
        <v>117.96</v>
      </c>
      <c r="J99">
        <v>105.12</v>
      </c>
      <c r="K99">
        <v>176.23185063391119</v>
      </c>
      <c r="L99">
        <v>27.84</v>
      </c>
      <c r="M99">
        <v>16.391551295704648</v>
      </c>
      <c r="N99">
        <v>26.990149094781682</v>
      </c>
      <c r="O99">
        <v>8.4678000000000004</v>
      </c>
      <c r="P99" t="e">
        <v>#N/A</v>
      </c>
      <c r="Q99">
        <v>7.9720000000000004</v>
      </c>
      <c r="R99">
        <v>990.32</v>
      </c>
      <c r="S99">
        <v>101.58</v>
      </c>
      <c r="T99">
        <v>169.52</v>
      </c>
      <c r="U99">
        <v>108.28</v>
      </c>
      <c r="V99">
        <v>181.39865104721335</v>
      </c>
      <c r="W99">
        <v>6.2729999999999997</v>
      </c>
      <c r="X99">
        <v>108.34898322270539</v>
      </c>
      <c r="Y99" t="e">
        <v>#N/A</v>
      </c>
      <c r="Z99">
        <v>99.627595823276167</v>
      </c>
      <c r="AA99">
        <v>273.02999999999997</v>
      </c>
      <c r="AB99" t="s">
        <v>196</v>
      </c>
      <c r="AC99">
        <v>133.04</v>
      </c>
      <c r="AD99">
        <v>8.348815498580846</v>
      </c>
    </row>
    <row r="100" spans="1:30" x14ac:dyDescent="0.25">
      <c r="A100" s="15">
        <v>43999</v>
      </c>
      <c r="B100">
        <v>111.658</v>
      </c>
      <c r="C100">
        <v>9.67</v>
      </c>
      <c r="D100">
        <v>109.08</v>
      </c>
      <c r="E100">
        <v>90.575556655835044</v>
      </c>
      <c r="F100">
        <v>10.336517373125252</v>
      </c>
      <c r="G100">
        <v>92.672068382156525</v>
      </c>
      <c r="H100">
        <v>32.33</v>
      </c>
      <c r="I100">
        <v>117.98</v>
      </c>
      <c r="J100">
        <v>105.46</v>
      </c>
      <c r="K100">
        <v>177.07619686267967</v>
      </c>
      <c r="L100">
        <v>28.1</v>
      </c>
      <c r="M100">
        <v>16.142818983171576</v>
      </c>
      <c r="N100">
        <v>27.37067046567536</v>
      </c>
      <c r="O100">
        <v>8.5210000000000008</v>
      </c>
      <c r="P100" t="e">
        <v>#N/A</v>
      </c>
      <c r="Q100">
        <v>7.9870000000000001</v>
      </c>
      <c r="R100">
        <v>987.75</v>
      </c>
      <c r="S100">
        <v>101.23</v>
      </c>
      <c r="T100">
        <v>170.76</v>
      </c>
      <c r="U100">
        <v>108.55</v>
      </c>
      <c r="V100">
        <v>182.70857448134626</v>
      </c>
      <c r="W100">
        <v>6.2229999999999999</v>
      </c>
      <c r="X100">
        <v>108.58013002355817</v>
      </c>
      <c r="Y100" t="e">
        <v>#N/A</v>
      </c>
      <c r="Z100">
        <v>99.78393106815129</v>
      </c>
      <c r="AA100">
        <v>272.38</v>
      </c>
      <c r="AB100" t="s">
        <v>196</v>
      </c>
      <c r="AC100">
        <v>133.04</v>
      </c>
      <c r="AD100">
        <v>8.4161410665683647</v>
      </c>
    </row>
    <row r="101" spans="1:30" x14ac:dyDescent="0.25">
      <c r="A101" s="15">
        <v>44000</v>
      </c>
      <c r="B101">
        <v>111.44</v>
      </c>
      <c r="C101">
        <v>9.5</v>
      </c>
      <c r="D101">
        <v>109.02</v>
      </c>
      <c r="E101">
        <v>90.769440497056166</v>
      </c>
      <c r="F101">
        <v>10.365659886043058</v>
      </c>
      <c r="G101">
        <v>93.049848132928361</v>
      </c>
      <c r="H101">
        <v>32.24</v>
      </c>
      <c r="I101">
        <v>117.81</v>
      </c>
      <c r="J101">
        <v>105.25</v>
      </c>
      <c r="K101">
        <v>176.63064925507592</v>
      </c>
      <c r="L101">
        <v>28.25</v>
      </c>
      <c r="M101">
        <v>16.124709665892443</v>
      </c>
      <c r="N101">
        <v>27.7157405753082</v>
      </c>
      <c r="O101">
        <v>8.3980999999999995</v>
      </c>
      <c r="P101" t="e">
        <v>#N/A</v>
      </c>
      <c r="Q101">
        <v>7.9790000000000001</v>
      </c>
      <c r="R101">
        <v>989.55</v>
      </c>
      <c r="S101">
        <v>100.71</v>
      </c>
      <c r="T101">
        <v>171.36</v>
      </c>
      <c r="U101">
        <v>108.89</v>
      </c>
      <c r="V101">
        <v>181.28461675897805</v>
      </c>
      <c r="W101">
        <v>6.141</v>
      </c>
      <c r="X101">
        <v>108.69434034707449</v>
      </c>
      <c r="Y101" t="e">
        <v>#N/A</v>
      </c>
      <c r="Z101">
        <v>99.957124765730484</v>
      </c>
      <c r="AA101">
        <v>272.38</v>
      </c>
      <c r="AB101" t="s">
        <v>196</v>
      </c>
      <c r="AC101">
        <v>133.04</v>
      </c>
      <c r="AD101">
        <v>8.4074081495486119</v>
      </c>
    </row>
    <row r="102" spans="1:30" x14ac:dyDescent="0.25">
      <c r="A102" s="15">
        <v>44001</v>
      </c>
      <c r="B102">
        <v>111.508</v>
      </c>
      <c r="C102">
        <v>9.52</v>
      </c>
      <c r="D102">
        <v>109.08</v>
      </c>
      <c r="E102">
        <v>90.900381614451248</v>
      </c>
      <c r="F102">
        <v>10.388467476097004</v>
      </c>
      <c r="G102">
        <v>93.245778611632275</v>
      </c>
      <c r="H102">
        <v>32.630000000000003</v>
      </c>
      <c r="I102">
        <v>117.01</v>
      </c>
      <c r="J102">
        <v>106.6</v>
      </c>
      <c r="K102">
        <v>179.38739565918002</v>
      </c>
      <c r="L102">
        <v>29.26</v>
      </c>
      <c r="M102">
        <v>15.697310819262039</v>
      </c>
      <c r="N102">
        <v>27.98177432323774</v>
      </c>
      <c r="O102">
        <v>8.39</v>
      </c>
      <c r="P102" t="e">
        <v>#N/A</v>
      </c>
      <c r="Q102">
        <v>7.9610000000000003</v>
      </c>
      <c r="R102">
        <v>983.67</v>
      </c>
      <c r="S102">
        <v>100.87</v>
      </c>
      <c r="T102">
        <v>173.06</v>
      </c>
      <c r="U102">
        <v>109.59</v>
      </c>
      <c r="V102">
        <v>180.06789958009472</v>
      </c>
      <c r="W102">
        <v>6.0389999999999997</v>
      </c>
      <c r="X102">
        <v>108.6391027786763</v>
      </c>
      <c r="Y102" t="e">
        <v>#N/A</v>
      </c>
      <c r="Z102">
        <v>100.19701155229286</v>
      </c>
      <c r="AA102">
        <v>271.63</v>
      </c>
      <c r="AB102" t="s">
        <v>196</v>
      </c>
      <c r="AC102">
        <v>133.04</v>
      </c>
      <c r="AD102">
        <v>8.4085536003450496</v>
      </c>
    </row>
    <row r="103" spans="1:30" x14ac:dyDescent="0.25">
      <c r="A103" s="15">
        <v>44004</v>
      </c>
      <c r="B103">
        <v>111.389</v>
      </c>
      <c r="C103">
        <v>9.52</v>
      </c>
      <c r="D103">
        <v>109.07</v>
      </c>
      <c r="E103">
        <v>90.751282297626048</v>
      </c>
      <c r="F103">
        <v>10.372766608506128</v>
      </c>
      <c r="G103">
        <v>92.500666015451557</v>
      </c>
      <c r="H103">
        <v>32.25</v>
      </c>
      <c r="I103">
        <v>117.88</v>
      </c>
      <c r="J103">
        <v>104.61</v>
      </c>
      <c r="K103">
        <v>176.96687473238023</v>
      </c>
      <c r="L103">
        <v>29.29</v>
      </c>
      <c r="M103">
        <v>15.353876209928067</v>
      </c>
      <c r="N103">
        <v>27.974869016961193</v>
      </c>
      <c r="O103">
        <v>8.3327000000000009</v>
      </c>
      <c r="P103" t="e">
        <v>#N/A</v>
      </c>
      <c r="Q103">
        <v>7.984</v>
      </c>
      <c r="R103">
        <v>986.82</v>
      </c>
      <c r="S103">
        <v>100.36</v>
      </c>
      <c r="T103">
        <v>172.92</v>
      </c>
      <c r="U103">
        <v>109.58</v>
      </c>
      <c r="V103">
        <v>179.91297398099633</v>
      </c>
      <c r="W103">
        <v>6.0880000000000001</v>
      </c>
      <c r="X103">
        <v>108.46296378693967</v>
      </c>
      <c r="Y103" t="e">
        <v>#N/A</v>
      </c>
      <c r="Z103">
        <v>100.43179392644137</v>
      </c>
      <c r="AA103">
        <v>274.01</v>
      </c>
      <c r="AB103" t="s">
        <v>196</v>
      </c>
      <c r="AC103">
        <v>133.04</v>
      </c>
      <c r="AD103">
        <v>8.3270339277045213</v>
      </c>
    </row>
    <row r="104" spans="1:30" x14ac:dyDescent="0.25">
      <c r="A104" s="15">
        <v>44005</v>
      </c>
      <c r="B104" t="e">
        <v>#N/A</v>
      </c>
      <c r="C104">
        <v>9.5399999999999991</v>
      </c>
      <c r="D104">
        <v>109.1</v>
      </c>
      <c r="E104" t="e">
        <v>#N/A</v>
      </c>
      <c r="F104">
        <v>10.359350517661483</v>
      </c>
      <c r="G104">
        <v>92.413122291979846</v>
      </c>
      <c r="H104">
        <v>32.67</v>
      </c>
      <c r="I104" t="e">
        <v>#N/A</v>
      </c>
      <c r="J104" t="e">
        <v>#N/A</v>
      </c>
      <c r="K104" t="e">
        <v>#N/A</v>
      </c>
      <c r="L104">
        <v>29.11</v>
      </c>
      <c r="M104">
        <v>15.341763197453357</v>
      </c>
      <c r="N104">
        <v>28.581218498540984</v>
      </c>
      <c r="O104" t="e">
        <v>#N/A</v>
      </c>
      <c r="P104" t="e">
        <v>#N/A</v>
      </c>
      <c r="Q104">
        <v>8.0310000000000006</v>
      </c>
      <c r="R104" t="e">
        <v>#N/A</v>
      </c>
      <c r="S104" t="e">
        <v>#N/A</v>
      </c>
      <c r="T104">
        <v>174.88</v>
      </c>
      <c r="U104" t="e">
        <v>#N/A</v>
      </c>
      <c r="V104">
        <v>183.39375718454329</v>
      </c>
      <c r="W104">
        <v>6.2350000000000003</v>
      </c>
      <c r="X104">
        <v>108.70640297653574</v>
      </c>
      <c r="Y104" t="e">
        <v>#N/A</v>
      </c>
      <c r="Z104" t="e">
        <v>#N/A</v>
      </c>
      <c r="AA104">
        <v>274.67</v>
      </c>
      <c r="AB104" t="s">
        <v>196</v>
      </c>
      <c r="AC104">
        <v>133.04</v>
      </c>
      <c r="AD104">
        <v>8.1879098681299425</v>
      </c>
    </row>
    <row r="105" spans="1:30" x14ac:dyDescent="0.25">
      <c r="A105" s="15">
        <v>44006</v>
      </c>
      <c r="B105">
        <v>111.251</v>
      </c>
      <c r="C105">
        <v>9.51</v>
      </c>
      <c r="D105">
        <v>109.12</v>
      </c>
      <c r="E105">
        <v>90.681049508726105</v>
      </c>
      <c r="F105">
        <v>10.375331354228322</v>
      </c>
      <c r="G105">
        <v>92.405568363184969</v>
      </c>
      <c r="H105">
        <v>31.95</v>
      </c>
      <c r="I105">
        <v>115.77</v>
      </c>
      <c r="J105">
        <v>104.67</v>
      </c>
      <c r="K105">
        <v>177.13044153469932</v>
      </c>
      <c r="L105">
        <v>28.6</v>
      </c>
      <c r="M105">
        <v>14.479517644972512</v>
      </c>
      <c r="N105">
        <v>27.83073239936159</v>
      </c>
      <c r="O105">
        <v>8.3530999999999995</v>
      </c>
      <c r="P105" t="e">
        <v>#N/A</v>
      </c>
      <c r="Q105">
        <v>7.8129999999999997</v>
      </c>
      <c r="R105">
        <v>979.96</v>
      </c>
      <c r="S105">
        <v>98.24</v>
      </c>
      <c r="T105">
        <v>174.5</v>
      </c>
      <c r="U105">
        <v>110.15</v>
      </c>
      <c r="V105">
        <v>178.96790211030327</v>
      </c>
      <c r="W105">
        <v>5.9630000000000001</v>
      </c>
      <c r="X105">
        <v>108.44090403258048</v>
      </c>
      <c r="Y105" t="e">
        <v>#N/A</v>
      </c>
      <c r="Z105">
        <v>99.340968029846451</v>
      </c>
      <c r="AA105">
        <v>271.51</v>
      </c>
      <c r="AB105" t="s">
        <v>196</v>
      </c>
      <c r="AC105">
        <v>133.04</v>
      </c>
      <c r="AD105">
        <v>8.0941817590456093</v>
      </c>
    </row>
    <row r="106" spans="1:30" x14ac:dyDescent="0.25">
      <c r="A106" s="15">
        <v>44007</v>
      </c>
      <c r="B106">
        <v>111.07</v>
      </c>
      <c r="C106">
        <v>9.4700000000000006</v>
      </c>
      <c r="D106">
        <v>109.15</v>
      </c>
      <c r="E106">
        <v>90.997102749963446</v>
      </c>
      <c r="F106">
        <v>10.414540895422766</v>
      </c>
      <c r="G106">
        <v>92.789703393604697</v>
      </c>
      <c r="H106">
        <v>32</v>
      </c>
      <c r="I106">
        <v>117.06</v>
      </c>
      <c r="J106">
        <v>103.3</v>
      </c>
      <c r="K106">
        <v>175.06019808335765</v>
      </c>
      <c r="L106">
        <v>29.01</v>
      </c>
      <c r="M106">
        <v>14.7679700721475</v>
      </c>
      <c r="N106">
        <v>28.039547519372938</v>
      </c>
      <c r="O106">
        <v>8.1144999999999996</v>
      </c>
      <c r="P106" t="e">
        <v>#N/A</v>
      </c>
      <c r="Q106">
        <v>7.8970000000000002</v>
      </c>
      <c r="R106">
        <v>991.51</v>
      </c>
      <c r="S106">
        <v>99.14</v>
      </c>
      <c r="T106">
        <v>174.77</v>
      </c>
      <c r="U106">
        <v>110.4</v>
      </c>
      <c r="V106">
        <v>193.56907455241827</v>
      </c>
      <c r="W106">
        <v>6.181</v>
      </c>
      <c r="X106">
        <v>108.52943044551655</v>
      </c>
      <c r="Y106" t="e">
        <v>#N/A</v>
      </c>
      <c r="Z106">
        <v>99.631727161653316</v>
      </c>
      <c r="AA106">
        <v>272.52</v>
      </c>
      <c r="AB106" t="s">
        <v>196</v>
      </c>
      <c r="AC106">
        <v>133.04</v>
      </c>
      <c r="AD106">
        <v>8.0937020367619965</v>
      </c>
    </row>
    <row r="107" spans="1:30" x14ac:dyDescent="0.25">
      <c r="A107" s="15">
        <v>44008</v>
      </c>
      <c r="B107">
        <v>111.012</v>
      </c>
      <c r="C107">
        <v>9.3800000000000008</v>
      </c>
      <c r="D107">
        <v>109.15</v>
      </c>
      <c r="E107">
        <v>91.049628769464022</v>
      </c>
      <c r="F107">
        <v>10.430987671776853</v>
      </c>
      <c r="G107">
        <v>92.813891362422083</v>
      </c>
      <c r="H107">
        <v>32.03</v>
      </c>
      <c r="I107">
        <v>115.85</v>
      </c>
      <c r="J107">
        <v>104.84</v>
      </c>
      <c r="K107">
        <v>177.03206601525835</v>
      </c>
      <c r="L107">
        <v>28.22</v>
      </c>
      <c r="M107">
        <v>14.265360641139804</v>
      </c>
      <c r="N107">
        <v>27.922974176313449</v>
      </c>
      <c r="O107">
        <v>8.1969999999999992</v>
      </c>
      <c r="P107" t="e">
        <v>#N/A</v>
      </c>
      <c r="Q107">
        <v>7.7080000000000002</v>
      </c>
      <c r="R107">
        <v>979.08</v>
      </c>
      <c r="S107">
        <v>98.1</v>
      </c>
      <c r="T107">
        <v>173.3</v>
      </c>
      <c r="U107">
        <v>109.87</v>
      </c>
      <c r="V107">
        <v>189.19857524487978</v>
      </c>
      <c r="W107">
        <v>5.9610000000000003</v>
      </c>
      <c r="X107">
        <v>108.62027989699405</v>
      </c>
      <c r="Y107" t="e">
        <v>#N/A</v>
      </c>
      <c r="Z107">
        <v>99.416605496859276</v>
      </c>
      <c r="AA107">
        <v>269.95</v>
      </c>
      <c r="AB107" t="s">
        <v>196</v>
      </c>
      <c r="AC107">
        <v>133.04</v>
      </c>
      <c r="AD107">
        <v>8.1494084722045557</v>
      </c>
    </row>
    <row r="108" spans="1:30" x14ac:dyDescent="0.25">
      <c r="A108" s="15">
        <v>44011</v>
      </c>
      <c r="B108">
        <v>110.947</v>
      </c>
      <c r="C108">
        <v>9.4700000000000006</v>
      </c>
      <c r="D108">
        <v>109.14</v>
      </c>
      <c r="E108">
        <v>90.661041897120981</v>
      </c>
      <c r="F108">
        <v>10.350305268065002</v>
      </c>
      <c r="G108">
        <v>92.860960185267658</v>
      </c>
      <c r="H108">
        <v>32.020000000000003</v>
      </c>
      <c r="I108">
        <v>116.11</v>
      </c>
      <c r="J108">
        <v>102.85</v>
      </c>
      <c r="K108">
        <v>173.3998819489039</v>
      </c>
      <c r="L108">
        <v>27.96</v>
      </c>
      <c r="M108">
        <v>14.990647546094236</v>
      </c>
      <c r="N108">
        <v>28.035093969894007</v>
      </c>
      <c r="O108">
        <v>8.0228999999999999</v>
      </c>
      <c r="P108" t="e">
        <v>#N/A</v>
      </c>
      <c r="Q108">
        <v>7.8019999999999996</v>
      </c>
      <c r="R108">
        <v>987.69</v>
      </c>
      <c r="S108">
        <v>99.5</v>
      </c>
      <c r="T108">
        <v>172.16</v>
      </c>
      <c r="U108">
        <v>110.04</v>
      </c>
      <c r="V108">
        <v>189.47180903179833</v>
      </c>
      <c r="W108">
        <v>6.1470000000000002</v>
      </c>
      <c r="X108">
        <v>107.87101993185763</v>
      </c>
      <c r="Y108" t="e">
        <v>#N/A</v>
      </c>
      <c r="Z108">
        <v>99.209911420897768</v>
      </c>
      <c r="AA108">
        <v>273.10000000000002</v>
      </c>
      <c r="AB108" t="s">
        <v>196</v>
      </c>
      <c r="AC108">
        <v>133.04</v>
      </c>
      <c r="AD108">
        <v>8.1386627491910772</v>
      </c>
    </row>
    <row r="109" spans="1:30" x14ac:dyDescent="0.25">
      <c r="A109" s="15">
        <v>44012</v>
      </c>
      <c r="B109">
        <v>111.03100000000001</v>
      </c>
      <c r="C109">
        <v>9.4700000000000006</v>
      </c>
      <c r="D109">
        <v>109.09</v>
      </c>
      <c r="E109">
        <v>91.019691291296596</v>
      </c>
      <c r="F109">
        <v>10.380301813670652</v>
      </c>
      <c r="G109">
        <v>92.955616828248679</v>
      </c>
      <c r="H109">
        <v>32.549999999999997</v>
      </c>
      <c r="I109">
        <v>118.08</v>
      </c>
      <c r="J109">
        <v>105.03</v>
      </c>
      <c r="K109">
        <v>177.82272540246603</v>
      </c>
      <c r="L109">
        <v>28.19</v>
      </c>
      <c r="M109">
        <v>14.809214622431734</v>
      </c>
      <c r="N109">
        <v>28.124166147825314</v>
      </c>
      <c r="O109">
        <v>8.1934000000000005</v>
      </c>
      <c r="P109" t="e">
        <v>#N/A</v>
      </c>
      <c r="Q109">
        <v>7.9530000000000003</v>
      </c>
      <c r="R109">
        <v>986.07</v>
      </c>
      <c r="S109">
        <v>99.47</v>
      </c>
      <c r="T109">
        <v>173.51</v>
      </c>
      <c r="U109">
        <v>110.34</v>
      </c>
      <c r="V109">
        <v>190.9810548785911</v>
      </c>
      <c r="W109">
        <v>6.1449999999999996</v>
      </c>
      <c r="X109">
        <v>108.25257753970035</v>
      </c>
      <c r="Y109" t="e">
        <v>#N/A</v>
      </c>
      <c r="Z109">
        <v>99.922566584749873</v>
      </c>
      <c r="AA109">
        <v>274.29000000000002</v>
      </c>
      <c r="AB109" t="s">
        <v>196</v>
      </c>
      <c r="AC109">
        <v>133.58000000000001</v>
      </c>
      <c r="AD109">
        <v>8.4131903202600231</v>
      </c>
    </row>
    <row r="110" spans="1:30" x14ac:dyDescent="0.25">
      <c r="A110" s="15">
        <v>44013</v>
      </c>
      <c r="B110">
        <v>111.212</v>
      </c>
      <c r="C110">
        <v>9.49</v>
      </c>
      <c r="D110">
        <v>109.11</v>
      </c>
      <c r="E110">
        <v>90.965948147400397</v>
      </c>
      <c r="F110">
        <v>10.375507133517919</v>
      </c>
      <c r="G110">
        <v>92.702414772727266</v>
      </c>
      <c r="H110">
        <v>32.53</v>
      </c>
      <c r="I110">
        <v>118.97</v>
      </c>
      <c r="J110">
        <v>105.2</v>
      </c>
      <c r="K110">
        <v>178.45812182741119</v>
      </c>
      <c r="L110">
        <v>28.32</v>
      </c>
      <c r="M110">
        <v>14.66619318181818</v>
      </c>
      <c r="N110">
        <v>28.360262784090907</v>
      </c>
      <c r="O110">
        <v>8.2794000000000008</v>
      </c>
      <c r="P110" t="e">
        <v>#N/A</v>
      </c>
      <c r="Q110">
        <v>7.9820000000000002</v>
      </c>
      <c r="R110">
        <v>985.73</v>
      </c>
      <c r="S110">
        <v>99.2</v>
      </c>
      <c r="T110">
        <v>174.5</v>
      </c>
      <c r="U110">
        <v>110.54</v>
      </c>
      <c r="V110">
        <v>190.50958806818181</v>
      </c>
      <c r="W110">
        <v>6.07</v>
      </c>
      <c r="X110">
        <v>108.20338036936624</v>
      </c>
      <c r="Y110" t="e">
        <v>#N/A</v>
      </c>
      <c r="Z110">
        <v>99.988373182971856</v>
      </c>
      <c r="AA110">
        <v>274.66000000000003</v>
      </c>
      <c r="AB110" t="s">
        <v>196</v>
      </c>
      <c r="AC110">
        <v>133.58000000000001</v>
      </c>
      <c r="AD110">
        <v>8.366565686322982</v>
      </c>
    </row>
    <row r="111" spans="1:30" x14ac:dyDescent="0.25">
      <c r="A111" s="15">
        <v>44014</v>
      </c>
      <c r="B111">
        <v>111.663</v>
      </c>
      <c r="C111">
        <v>9.5299999999999994</v>
      </c>
      <c r="D111">
        <v>109.15</v>
      </c>
      <c r="E111">
        <v>91.295150463725719</v>
      </c>
      <c r="F111">
        <v>10.42025906024838</v>
      </c>
      <c r="G111">
        <v>93.062605752961076</v>
      </c>
      <c r="H111">
        <v>33</v>
      </c>
      <c r="I111">
        <v>119.45</v>
      </c>
      <c r="J111">
        <v>107.08</v>
      </c>
      <c r="K111">
        <v>181.27263896199557</v>
      </c>
      <c r="L111">
        <v>28.71</v>
      </c>
      <c r="M111">
        <v>14.774245257814586</v>
      </c>
      <c r="N111">
        <v>29.003027874254165</v>
      </c>
      <c r="O111">
        <v>8.2521000000000004</v>
      </c>
      <c r="P111" t="e">
        <v>#N/A</v>
      </c>
      <c r="Q111">
        <v>8.0039999999999996</v>
      </c>
      <c r="R111">
        <v>984.59</v>
      </c>
      <c r="S111">
        <v>101.5</v>
      </c>
      <c r="T111">
        <v>177.83</v>
      </c>
      <c r="U111">
        <v>111.7</v>
      </c>
      <c r="V111">
        <v>192.10971591415085</v>
      </c>
      <c r="W111">
        <v>6.3230000000000004</v>
      </c>
      <c r="X111">
        <v>109.10241073974314</v>
      </c>
      <c r="Y111" t="e">
        <v>#N/A</v>
      </c>
      <c r="Z111">
        <v>100.71643351673494</v>
      </c>
      <c r="AA111">
        <v>276.42</v>
      </c>
      <c r="AB111" t="s">
        <v>196</v>
      </c>
      <c r="AC111">
        <v>133.58000000000001</v>
      </c>
      <c r="AD111">
        <v>8.349674291306874</v>
      </c>
    </row>
    <row r="112" spans="1:30" x14ac:dyDescent="0.25">
      <c r="A112" s="15">
        <v>44015</v>
      </c>
      <c r="B112">
        <v>111.645</v>
      </c>
      <c r="C112" t="e">
        <v>#N/A</v>
      </c>
      <c r="D112">
        <v>109.18</v>
      </c>
      <c r="E112" t="e">
        <v>#N/A</v>
      </c>
      <c r="F112">
        <v>10.423026274298291</v>
      </c>
      <c r="G112">
        <v>92.90161892901618</v>
      </c>
      <c r="H112">
        <v>32.68</v>
      </c>
      <c r="I112">
        <v>119.41</v>
      </c>
      <c r="J112" t="e">
        <v>#N/A</v>
      </c>
      <c r="K112" t="e">
        <v>#N/A</v>
      </c>
      <c r="L112" t="e">
        <v>#N/A</v>
      </c>
      <c r="M112" t="e">
        <v>#N/A</v>
      </c>
      <c r="N112">
        <v>29.102917630314888</v>
      </c>
      <c r="O112">
        <v>8.2977000000000007</v>
      </c>
      <c r="P112" t="e">
        <v>#N/A</v>
      </c>
      <c r="Q112">
        <v>8.0069999999999997</v>
      </c>
      <c r="R112">
        <v>984.44</v>
      </c>
      <c r="S112">
        <v>100.48</v>
      </c>
      <c r="T112">
        <v>179.14</v>
      </c>
      <c r="U112">
        <v>111.81</v>
      </c>
      <c r="V112" t="e">
        <v>#N/A</v>
      </c>
      <c r="W112">
        <v>6.2759999999999998</v>
      </c>
      <c r="X112" t="e">
        <v>#N/A</v>
      </c>
      <c r="Y112" t="e">
        <v>#N/A</v>
      </c>
      <c r="Z112" t="e">
        <v>#N/A</v>
      </c>
      <c r="AA112">
        <v>276.13</v>
      </c>
      <c r="AB112" t="s">
        <v>196</v>
      </c>
      <c r="AC112">
        <v>133.58000000000001</v>
      </c>
      <c r="AD112">
        <v>8.2793401216660953</v>
      </c>
    </row>
    <row r="113" spans="1:30" x14ac:dyDescent="0.25">
      <c r="A113" s="15">
        <v>44018</v>
      </c>
      <c r="B113">
        <v>111.864</v>
      </c>
      <c r="C113">
        <v>9.58</v>
      </c>
      <c r="D113">
        <v>109.12</v>
      </c>
      <c r="E113">
        <v>91.240380467125561</v>
      </c>
      <c r="F113">
        <v>10.444073658268964</v>
      </c>
      <c r="G113">
        <v>92.389670115857427</v>
      </c>
      <c r="H113">
        <v>33.450000000000003</v>
      </c>
      <c r="I113">
        <v>119.94</v>
      </c>
      <c r="J113">
        <v>107.72</v>
      </c>
      <c r="K113">
        <v>183.90874052970037</v>
      </c>
      <c r="L113">
        <v>28.63</v>
      </c>
      <c r="M113">
        <v>14.999557796055541</v>
      </c>
      <c r="N113">
        <v>29.490581055983018</v>
      </c>
      <c r="O113">
        <v>8.3886000000000003</v>
      </c>
      <c r="P113" t="e">
        <v>#N/A</v>
      </c>
      <c r="Q113">
        <v>8.14</v>
      </c>
      <c r="R113">
        <v>987.94</v>
      </c>
      <c r="S113">
        <v>102.42</v>
      </c>
      <c r="T113">
        <v>181.88</v>
      </c>
      <c r="U113">
        <v>112.13</v>
      </c>
      <c r="V113">
        <v>192.4029362341912</v>
      </c>
      <c r="W113">
        <v>6.5359999999999996</v>
      </c>
      <c r="X113">
        <v>109.1934660388592</v>
      </c>
      <c r="Y113" t="e">
        <v>#N/A</v>
      </c>
      <c r="Z113">
        <v>101.22684303266865</v>
      </c>
      <c r="AA113">
        <v>278.11</v>
      </c>
      <c r="AB113" t="s">
        <v>196</v>
      </c>
      <c r="AC113">
        <v>133.58000000000001</v>
      </c>
      <c r="AD113">
        <v>8.2672502894430089</v>
      </c>
    </row>
    <row r="114" spans="1:30" x14ac:dyDescent="0.25">
      <c r="A114" s="15">
        <v>44019</v>
      </c>
      <c r="B114">
        <v>111.81100000000001</v>
      </c>
      <c r="C114">
        <v>9.58</v>
      </c>
      <c r="D114">
        <v>109.16</v>
      </c>
      <c r="E114">
        <v>91.302206540549506</v>
      </c>
      <c r="F114">
        <v>10.464051343732345</v>
      </c>
      <c r="G114">
        <v>92.604074402125775</v>
      </c>
      <c r="H114">
        <v>33.4</v>
      </c>
      <c r="I114">
        <v>119.18</v>
      </c>
      <c r="J114">
        <v>107.95</v>
      </c>
      <c r="K114">
        <v>183.89327472932729</v>
      </c>
      <c r="L114">
        <v>28.88</v>
      </c>
      <c r="M114">
        <v>14.437555358724536</v>
      </c>
      <c r="N114">
        <v>29.574844995571304</v>
      </c>
      <c r="O114">
        <v>8.3966999999999992</v>
      </c>
      <c r="P114" t="e">
        <v>#N/A</v>
      </c>
      <c r="Q114">
        <v>8.0530000000000008</v>
      </c>
      <c r="R114">
        <v>985.08</v>
      </c>
      <c r="S114">
        <v>101.61</v>
      </c>
      <c r="T114">
        <v>181.68</v>
      </c>
      <c r="U114">
        <v>113.17</v>
      </c>
      <c r="V114">
        <v>191.61204605845882</v>
      </c>
      <c r="W114">
        <v>6.4050000000000002</v>
      </c>
      <c r="X114">
        <v>109.33686186648805</v>
      </c>
      <c r="Y114" t="e">
        <v>#N/A</v>
      </c>
      <c r="Z114">
        <v>100.78521779174723</v>
      </c>
      <c r="AA114">
        <v>276.73</v>
      </c>
      <c r="AB114" t="s">
        <v>196</v>
      </c>
      <c r="AC114">
        <v>133.58000000000001</v>
      </c>
      <c r="AD114">
        <v>8.2317805999980234</v>
      </c>
    </row>
    <row r="115" spans="1:30" x14ac:dyDescent="0.25">
      <c r="A115" s="15">
        <v>44020</v>
      </c>
      <c r="B115">
        <v>111.809</v>
      </c>
      <c r="C115">
        <v>9.58</v>
      </c>
      <c r="D115">
        <v>109.17</v>
      </c>
      <c r="E115">
        <v>91.291132662621862</v>
      </c>
      <c r="F115">
        <v>10.455530238618818</v>
      </c>
      <c r="G115">
        <v>92.307692307692307</v>
      </c>
      <c r="H115">
        <v>33.090000000000003</v>
      </c>
      <c r="I115">
        <v>120.58</v>
      </c>
      <c r="J115">
        <v>107.78</v>
      </c>
      <c r="K115">
        <v>183.41962601853169</v>
      </c>
      <c r="L115">
        <v>28.89</v>
      </c>
      <c r="M115">
        <v>14.405434015525758</v>
      </c>
      <c r="N115">
        <v>29.353387438249825</v>
      </c>
      <c r="O115">
        <v>8.2784999999999993</v>
      </c>
      <c r="P115" t="e">
        <v>#N/A</v>
      </c>
      <c r="Q115">
        <v>8.1080000000000005</v>
      </c>
      <c r="R115">
        <v>991.72</v>
      </c>
      <c r="S115">
        <v>100.32</v>
      </c>
      <c r="T115">
        <v>185.2</v>
      </c>
      <c r="U115">
        <v>113.97</v>
      </c>
      <c r="V115">
        <v>193.09280169371911</v>
      </c>
      <c r="W115">
        <v>6.36</v>
      </c>
      <c r="X115">
        <v>109.54371406687687</v>
      </c>
      <c r="Y115" t="e">
        <v>#N/A</v>
      </c>
      <c r="Z115">
        <v>101.07602166284104</v>
      </c>
      <c r="AA115">
        <v>278.02999999999997</v>
      </c>
      <c r="AB115" t="s">
        <v>196</v>
      </c>
      <c r="AC115">
        <v>133.58000000000001</v>
      </c>
      <c r="AD115">
        <v>8.2486076640583939</v>
      </c>
    </row>
    <row r="116" spans="1:30" x14ac:dyDescent="0.25">
      <c r="A116" s="15">
        <v>44021</v>
      </c>
      <c r="B116">
        <v>111.768</v>
      </c>
      <c r="C116">
        <v>9.4700000000000006</v>
      </c>
      <c r="D116">
        <v>109.32</v>
      </c>
      <c r="E116">
        <v>91.363534155499025</v>
      </c>
      <c r="F116">
        <v>10.466022499749059</v>
      </c>
      <c r="G116">
        <v>92.533876538836239</v>
      </c>
      <c r="H116">
        <v>33.22</v>
      </c>
      <c r="I116">
        <v>122.11</v>
      </c>
      <c r="J116">
        <v>108.55</v>
      </c>
      <c r="K116">
        <v>185.64693383555522</v>
      </c>
      <c r="L116">
        <v>28.78</v>
      </c>
      <c r="M116">
        <v>13.825170489770613</v>
      </c>
      <c r="N116">
        <v>29.888849526171288</v>
      </c>
      <c r="O116">
        <v>8.2956000000000003</v>
      </c>
      <c r="P116" t="e">
        <v>#N/A</v>
      </c>
      <c r="Q116">
        <v>8.07</v>
      </c>
      <c r="R116">
        <v>989.47</v>
      </c>
      <c r="S116">
        <v>99.08</v>
      </c>
      <c r="T116">
        <v>187.56</v>
      </c>
      <c r="U116">
        <v>116.15</v>
      </c>
      <c r="V116">
        <v>194.23434593924364</v>
      </c>
      <c r="W116">
        <v>6.1609999999999996</v>
      </c>
      <c r="X116">
        <v>109.83403832858497</v>
      </c>
      <c r="Y116" t="e">
        <v>#N/A</v>
      </c>
      <c r="Z116">
        <v>100.37744159743846</v>
      </c>
      <c r="AA116">
        <v>276.97000000000003</v>
      </c>
      <c r="AB116" t="s">
        <v>196</v>
      </c>
      <c r="AC116">
        <v>133.58000000000001</v>
      </c>
      <c r="AD116">
        <v>8.2415559160888296</v>
      </c>
    </row>
    <row r="117" spans="1:30" x14ac:dyDescent="0.25">
      <c r="A117" s="15">
        <v>44022</v>
      </c>
      <c r="B117">
        <v>111.736</v>
      </c>
      <c r="C117">
        <v>9.4499999999999993</v>
      </c>
      <c r="D117">
        <v>109.33</v>
      </c>
      <c r="E117">
        <v>91.166997772560364</v>
      </c>
      <c r="F117">
        <v>10.436232014929868</v>
      </c>
      <c r="G117">
        <v>92.473451327433636</v>
      </c>
      <c r="H117">
        <v>33.58</v>
      </c>
      <c r="I117">
        <v>121.66</v>
      </c>
      <c r="J117">
        <v>108.81</v>
      </c>
      <c r="K117">
        <v>184.74203840828372</v>
      </c>
      <c r="L117">
        <v>28.46</v>
      </c>
      <c r="M117">
        <v>14.318584070796462</v>
      </c>
      <c r="N117">
        <v>30.079646017699119</v>
      </c>
      <c r="O117">
        <v>8.1534999999999993</v>
      </c>
      <c r="P117" t="e">
        <v>#N/A</v>
      </c>
      <c r="Q117">
        <v>8.1590000000000007</v>
      </c>
      <c r="R117">
        <v>997.81</v>
      </c>
      <c r="S117">
        <v>100.6</v>
      </c>
      <c r="T117">
        <v>185.39</v>
      </c>
      <c r="U117">
        <v>116.55</v>
      </c>
      <c r="V117">
        <v>194.9203539823009</v>
      </c>
      <c r="W117">
        <v>6.4240000000000004</v>
      </c>
      <c r="X117">
        <v>109.45307326470413</v>
      </c>
      <c r="Y117" t="e">
        <v>#N/A</v>
      </c>
      <c r="Z117">
        <v>100.61104087652762</v>
      </c>
      <c r="AA117">
        <v>278.58</v>
      </c>
      <c r="AB117" t="s">
        <v>196</v>
      </c>
      <c r="AC117">
        <v>133.58000000000001</v>
      </c>
      <c r="AD117">
        <v>8.2238963853556619</v>
      </c>
    </row>
    <row r="118" spans="1:30" x14ac:dyDescent="0.25">
      <c r="A118" s="15">
        <v>44025</v>
      </c>
      <c r="B118">
        <v>111.77500000000001</v>
      </c>
      <c r="C118">
        <v>9.57</v>
      </c>
      <c r="D118">
        <v>109.38</v>
      </c>
      <c r="E118">
        <v>90.716334642512166</v>
      </c>
      <c r="F118">
        <v>10.359416284444519</v>
      </c>
      <c r="G118">
        <v>91.810344827586206</v>
      </c>
      <c r="H118">
        <v>33.92</v>
      </c>
      <c r="I118">
        <v>117.88</v>
      </c>
      <c r="J118">
        <v>110.01</v>
      </c>
      <c r="K118">
        <v>185.62331868900921</v>
      </c>
      <c r="L118">
        <v>27.75</v>
      </c>
      <c r="M118">
        <v>14.013019000703729</v>
      </c>
      <c r="N118">
        <v>30.05146023926812</v>
      </c>
      <c r="O118">
        <v>8.3015000000000008</v>
      </c>
      <c r="P118" t="e">
        <v>#N/A</v>
      </c>
      <c r="Q118">
        <v>8.0670000000000002</v>
      </c>
      <c r="R118">
        <v>994.35</v>
      </c>
      <c r="S118">
        <v>102.08</v>
      </c>
      <c r="T118">
        <v>185.12</v>
      </c>
      <c r="U118">
        <v>116.14</v>
      </c>
      <c r="V118">
        <v>189.77832512315271</v>
      </c>
      <c r="W118">
        <v>6.3639999999999999</v>
      </c>
      <c r="X118">
        <v>109.02236340054435</v>
      </c>
      <c r="Y118" t="e">
        <v>#N/A</v>
      </c>
      <c r="Z118">
        <v>99.574693985310574</v>
      </c>
      <c r="AA118">
        <v>276.52</v>
      </c>
      <c r="AB118" t="s">
        <v>196</v>
      </c>
      <c r="AC118">
        <v>133.58000000000001</v>
      </c>
      <c r="AD118">
        <v>8.2089155895022845</v>
      </c>
    </row>
    <row r="119" spans="1:30" x14ac:dyDescent="0.25">
      <c r="A119" s="15">
        <v>44026</v>
      </c>
      <c r="B119">
        <v>111.732</v>
      </c>
      <c r="C119">
        <v>9.44</v>
      </c>
      <c r="D119" t="e">
        <v>#N/A</v>
      </c>
      <c r="E119">
        <v>90.667706499953198</v>
      </c>
      <c r="F119">
        <v>10.333950664264995</v>
      </c>
      <c r="G119">
        <v>91.598702095939657</v>
      </c>
      <c r="H119">
        <v>32.86</v>
      </c>
      <c r="I119">
        <v>119.29</v>
      </c>
      <c r="J119">
        <v>107.06</v>
      </c>
      <c r="K119">
        <v>179.27032352897061</v>
      </c>
      <c r="L119">
        <v>28.09</v>
      </c>
      <c r="M119">
        <v>14.031395246864859</v>
      </c>
      <c r="N119">
        <v>28.83890204332193</v>
      </c>
      <c r="O119">
        <v>8.3140999999999998</v>
      </c>
      <c r="P119" t="e">
        <v>#N/A</v>
      </c>
      <c r="Q119">
        <v>8.1790000000000003</v>
      </c>
      <c r="R119">
        <v>1001.15</v>
      </c>
      <c r="S119">
        <v>101.81</v>
      </c>
      <c r="T119">
        <v>182.24</v>
      </c>
      <c r="U119">
        <v>115.19</v>
      </c>
      <c r="V119">
        <v>192.19503639393142</v>
      </c>
      <c r="W119">
        <v>6.4050000000000002</v>
      </c>
      <c r="X119">
        <v>107.84252300483971</v>
      </c>
      <c r="Y119" t="e">
        <v>#N/A</v>
      </c>
      <c r="Z119">
        <v>99.488722158610898</v>
      </c>
      <c r="AA119">
        <v>277.24</v>
      </c>
      <c r="AB119" t="s">
        <v>196</v>
      </c>
      <c r="AC119">
        <v>133.58000000000001</v>
      </c>
      <c r="AD119">
        <v>8.1869384132184884</v>
      </c>
    </row>
    <row r="120" spans="1:30" x14ac:dyDescent="0.25">
      <c r="A120" s="15">
        <v>44027</v>
      </c>
      <c r="B120">
        <v>111.965</v>
      </c>
      <c r="C120">
        <v>9.59</v>
      </c>
      <c r="D120">
        <v>109.41</v>
      </c>
      <c r="E120">
        <v>90.097783807113828</v>
      </c>
      <c r="F120">
        <v>10.287672243776733</v>
      </c>
      <c r="G120">
        <v>91.619181204523542</v>
      </c>
      <c r="H120">
        <v>33.229999999999997</v>
      </c>
      <c r="I120">
        <v>120.39</v>
      </c>
      <c r="J120">
        <v>109.47</v>
      </c>
      <c r="K120">
        <v>182.32152253352996</v>
      </c>
      <c r="L120">
        <v>28.64</v>
      </c>
      <c r="M120">
        <v>15.113526781800648</v>
      </c>
      <c r="N120">
        <v>29.078635925309023</v>
      </c>
      <c r="O120">
        <v>8.5101999999999993</v>
      </c>
      <c r="P120" t="e">
        <v>#N/A</v>
      </c>
      <c r="Q120">
        <v>8.2460000000000004</v>
      </c>
      <c r="R120">
        <v>999.4</v>
      </c>
      <c r="S120">
        <v>103.8</v>
      </c>
      <c r="T120">
        <v>184.09</v>
      </c>
      <c r="U120">
        <v>115.54</v>
      </c>
      <c r="V120">
        <v>192.65363373367228</v>
      </c>
      <c r="W120">
        <v>6.5270000000000001</v>
      </c>
      <c r="X120">
        <v>107.90381671201278</v>
      </c>
      <c r="Y120" t="e">
        <v>#N/A</v>
      </c>
      <c r="Z120">
        <v>100.33764527432109</v>
      </c>
      <c r="AA120">
        <v>279.7</v>
      </c>
      <c r="AB120" t="s">
        <v>196</v>
      </c>
      <c r="AC120">
        <v>133.58000000000001</v>
      </c>
      <c r="AD120">
        <v>8.1258426641081396</v>
      </c>
    </row>
    <row r="121" spans="1:30" x14ac:dyDescent="0.25">
      <c r="A121" s="15">
        <v>44028</v>
      </c>
      <c r="B121">
        <v>112.123</v>
      </c>
      <c r="C121">
        <v>9.59</v>
      </c>
      <c r="D121">
        <v>109.45</v>
      </c>
      <c r="E121">
        <v>90.223399994323884</v>
      </c>
      <c r="F121">
        <v>10.311219171097594</v>
      </c>
      <c r="G121">
        <v>91.638180383907439</v>
      </c>
      <c r="H121">
        <v>33.159999999999997</v>
      </c>
      <c r="I121">
        <v>119.34</v>
      </c>
      <c r="J121">
        <v>109.47</v>
      </c>
      <c r="K121">
        <v>181.0134832052513</v>
      </c>
      <c r="L121">
        <v>28.25</v>
      </c>
      <c r="M121">
        <v>14.611271802962575</v>
      </c>
      <c r="N121">
        <v>28.065562275396619</v>
      </c>
      <c r="O121">
        <v>8.5594000000000001</v>
      </c>
      <c r="P121" t="e">
        <v>#N/A</v>
      </c>
      <c r="Q121">
        <v>8.2219999999999995</v>
      </c>
      <c r="R121">
        <v>999.44</v>
      </c>
      <c r="S121">
        <v>103.74</v>
      </c>
      <c r="T121">
        <v>179.61</v>
      </c>
      <c r="U121" t="e">
        <v>#N/A</v>
      </c>
      <c r="V121">
        <v>192.05013585765624</v>
      </c>
      <c r="W121">
        <v>6.4880000000000004</v>
      </c>
      <c r="X121">
        <v>107.83702915301807</v>
      </c>
      <c r="Y121" t="e">
        <v>#N/A</v>
      </c>
      <c r="Z121">
        <v>100.02423267492641</v>
      </c>
      <c r="AA121">
        <v>278.38</v>
      </c>
      <c r="AB121" t="s">
        <v>196</v>
      </c>
      <c r="AC121">
        <v>133.58000000000001</v>
      </c>
      <c r="AD121">
        <v>8.1299798241531551</v>
      </c>
    </row>
    <row r="122" spans="1:30" x14ac:dyDescent="0.25">
      <c r="A122" s="15">
        <v>44029</v>
      </c>
      <c r="B122">
        <v>112.294</v>
      </c>
      <c r="C122">
        <v>9.61</v>
      </c>
      <c r="D122">
        <v>109.47</v>
      </c>
      <c r="E122">
        <v>90.51549960326696</v>
      </c>
      <c r="F122">
        <v>10.355021593493841</v>
      </c>
      <c r="G122">
        <v>91.464801049409715</v>
      </c>
      <c r="H122">
        <v>33.43</v>
      </c>
      <c r="I122">
        <v>120.72</v>
      </c>
      <c r="J122">
        <v>110.47</v>
      </c>
      <c r="K122">
        <v>182.67978416380242</v>
      </c>
      <c r="L122">
        <v>28.95</v>
      </c>
      <c r="M122">
        <v>14.420638390905115</v>
      </c>
      <c r="N122">
        <v>28.259728902492348</v>
      </c>
      <c r="O122">
        <v>8.5683000000000007</v>
      </c>
      <c r="P122" t="e">
        <v>#N/A</v>
      </c>
      <c r="Q122">
        <v>8.2650000000000006</v>
      </c>
      <c r="R122">
        <v>996.8</v>
      </c>
      <c r="S122">
        <v>103.18</v>
      </c>
      <c r="T122">
        <v>181.74</v>
      </c>
      <c r="U122">
        <v>113.96</v>
      </c>
      <c r="V122">
        <v>194.08832531700918</v>
      </c>
      <c r="W122">
        <v>6.4370000000000003</v>
      </c>
      <c r="X122">
        <v>108.16774533221528</v>
      </c>
      <c r="Y122" t="e">
        <v>#N/A</v>
      </c>
      <c r="Z122">
        <v>100.6224582396305</v>
      </c>
      <c r="AA122">
        <v>279.45</v>
      </c>
      <c r="AB122" t="s">
        <v>196</v>
      </c>
      <c r="AC122">
        <v>133.58000000000001</v>
      </c>
      <c r="AD122">
        <v>8.2425940478783204</v>
      </c>
    </row>
    <row r="123" spans="1:30" x14ac:dyDescent="0.25">
      <c r="A123" s="15">
        <v>44032</v>
      </c>
      <c r="B123">
        <v>112.572</v>
      </c>
      <c r="C123">
        <v>9.64</v>
      </c>
      <c r="D123">
        <v>109.56</v>
      </c>
      <c r="E123">
        <v>90.481239615126199</v>
      </c>
      <c r="F123">
        <v>10.36575410591305</v>
      </c>
      <c r="G123">
        <v>91.494011714310702</v>
      </c>
      <c r="H123">
        <v>33.770000000000003</v>
      </c>
      <c r="I123">
        <v>124.67</v>
      </c>
      <c r="J123">
        <v>111.64</v>
      </c>
      <c r="K123">
        <v>185.03762400674859</v>
      </c>
      <c r="L123">
        <v>29.97</v>
      </c>
      <c r="M123">
        <v>14.100882944313314</v>
      </c>
      <c r="N123">
        <v>28.88364367514643</v>
      </c>
      <c r="O123">
        <v>8.5696999999999992</v>
      </c>
      <c r="P123" t="e">
        <v>#N/A</v>
      </c>
      <c r="Q123">
        <v>8.3339999999999996</v>
      </c>
      <c r="R123">
        <v>992.03</v>
      </c>
      <c r="S123">
        <v>103.41</v>
      </c>
      <c r="T123">
        <v>183.35</v>
      </c>
      <c r="U123">
        <v>114.78</v>
      </c>
      <c r="V123">
        <v>195.3230177463065</v>
      </c>
      <c r="W123">
        <v>6.4969999999999999</v>
      </c>
      <c r="X123">
        <v>108.41001583500777</v>
      </c>
      <c r="Y123" t="e">
        <v>#N/A</v>
      </c>
      <c r="Z123">
        <v>100.70631749039856</v>
      </c>
      <c r="AA123">
        <v>280.72000000000003</v>
      </c>
      <c r="AB123" t="s">
        <v>196</v>
      </c>
      <c r="AC123">
        <v>133.58000000000001</v>
      </c>
      <c r="AD123">
        <v>8.2672539170926935</v>
      </c>
    </row>
    <row r="124" spans="1:30" x14ac:dyDescent="0.25">
      <c r="A124" s="15">
        <v>44033</v>
      </c>
      <c r="B124">
        <v>112.938</v>
      </c>
      <c r="C124">
        <v>9.6999999999999993</v>
      </c>
      <c r="D124">
        <v>109.65</v>
      </c>
      <c r="E124">
        <v>90.65245639298476</v>
      </c>
      <c r="F124">
        <v>10.420564095475786</v>
      </c>
      <c r="G124">
        <v>91.0211879124696</v>
      </c>
      <c r="H124">
        <v>33.96</v>
      </c>
      <c r="I124">
        <v>123.9</v>
      </c>
      <c r="J124">
        <v>113.45</v>
      </c>
      <c r="K124">
        <v>189.50626974655893</v>
      </c>
      <c r="L124">
        <v>29.21</v>
      </c>
      <c r="M124">
        <v>14.128169503299757</v>
      </c>
      <c r="N124">
        <v>29.168113928447383</v>
      </c>
      <c r="O124">
        <v>8.5114000000000001</v>
      </c>
      <c r="P124" t="e">
        <v>#N/A</v>
      </c>
      <c r="Q124">
        <v>8.3010000000000002</v>
      </c>
      <c r="R124">
        <v>990.37</v>
      </c>
      <c r="S124">
        <v>104.68</v>
      </c>
      <c r="T124">
        <v>187.62</v>
      </c>
      <c r="U124">
        <v>116.5</v>
      </c>
      <c r="V124">
        <v>193.42653699201111</v>
      </c>
      <c r="W124">
        <v>6.4749999999999996</v>
      </c>
      <c r="X124">
        <v>109.14041884897857</v>
      </c>
      <c r="Y124" t="e">
        <v>#N/A</v>
      </c>
      <c r="Z124">
        <v>101.0600807765704</v>
      </c>
      <c r="AA124">
        <v>281.63</v>
      </c>
      <c r="AB124" t="s">
        <v>196</v>
      </c>
      <c r="AC124">
        <v>133.58000000000001</v>
      </c>
      <c r="AD124">
        <v>8.2931185351443979</v>
      </c>
    </row>
    <row r="125" spans="1:30" x14ac:dyDescent="0.25">
      <c r="A125" s="15">
        <v>44034</v>
      </c>
      <c r="B125">
        <v>112.997</v>
      </c>
      <c r="C125">
        <v>9.7200000000000006</v>
      </c>
      <c r="D125">
        <v>109.65</v>
      </c>
      <c r="E125">
        <v>90.560450411099282</v>
      </c>
      <c r="F125">
        <v>10.448281850590909</v>
      </c>
      <c r="G125">
        <v>90.412023840373152</v>
      </c>
      <c r="H125">
        <v>33.590000000000003</v>
      </c>
      <c r="I125">
        <v>124.1</v>
      </c>
      <c r="J125">
        <v>112.11</v>
      </c>
      <c r="K125">
        <v>189.22524326457119</v>
      </c>
      <c r="L125">
        <v>28.76</v>
      </c>
      <c r="M125">
        <v>13.993262503239182</v>
      </c>
      <c r="N125">
        <v>28.761769024790535</v>
      </c>
      <c r="O125">
        <v>8.6281999999999996</v>
      </c>
      <c r="P125" t="e">
        <v>#N/A</v>
      </c>
      <c r="Q125">
        <v>8.36</v>
      </c>
      <c r="R125">
        <v>987.92</v>
      </c>
      <c r="S125">
        <v>102.94</v>
      </c>
      <c r="T125">
        <v>184.31</v>
      </c>
      <c r="U125">
        <v>115.89</v>
      </c>
      <c r="V125">
        <v>193.68575624082231</v>
      </c>
      <c r="W125">
        <v>6.4320000000000004</v>
      </c>
      <c r="X125">
        <v>108.70228119952968</v>
      </c>
      <c r="Y125" t="e">
        <v>#N/A</v>
      </c>
      <c r="Z125">
        <v>101.07193126238759</v>
      </c>
      <c r="AA125">
        <v>281.70999999999998</v>
      </c>
      <c r="AB125" t="s">
        <v>196</v>
      </c>
      <c r="AC125">
        <v>133.58000000000001</v>
      </c>
      <c r="AD125">
        <v>8.3114652177674397</v>
      </c>
    </row>
    <row r="126" spans="1:30" x14ac:dyDescent="0.25">
      <c r="A126" s="15">
        <v>44035</v>
      </c>
      <c r="B126">
        <v>113.011</v>
      </c>
      <c r="C126">
        <v>9.75</v>
      </c>
      <c r="D126">
        <v>109.72</v>
      </c>
      <c r="E126">
        <v>90.60897569516824</v>
      </c>
      <c r="F126">
        <v>10.507179484125331</v>
      </c>
      <c r="G126">
        <v>90.172117039586922</v>
      </c>
      <c r="H126">
        <v>33.630000000000003</v>
      </c>
      <c r="I126">
        <v>123.21</v>
      </c>
      <c r="J126">
        <v>112.31</v>
      </c>
      <c r="K126">
        <v>189.40691088625388</v>
      </c>
      <c r="L126">
        <v>28.49</v>
      </c>
      <c r="M126">
        <v>14.018932874354562</v>
      </c>
      <c r="N126">
        <v>28.842512908777973</v>
      </c>
      <c r="O126">
        <v>8.6617999999999995</v>
      </c>
      <c r="P126" t="e">
        <v>#N/A</v>
      </c>
      <c r="Q126">
        <v>8.2720000000000002</v>
      </c>
      <c r="R126">
        <v>989.3</v>
      </c>
      <c r="S126">
        <v>102.92</v>
      </c>
      <c r="T126">
        <v>184.69</v>
      </c>
      <c r="U126">
        <v>116.55</v>
      </c>
      <c r="V126">
        <v>191.3080895008606</v>
      </c>
      <c r="W126">
        <v>6.3159999999999998</v>
      </c>
      <c r="X126">
        <v>108.73635421567634</v>
      </c>
      <c r="Y126" t="e">
        <v>#N/A</v>
      </c>
      <c r="Z126">
        <v>101.41281884830475</v>
      </c>
      <c r="AA126">
        <v>280.79000000000002</v>
      </c>
      <c r="AB126" t="s">
        <v>196</v>
      </c>
      <c r="AC126">
        <v>133.58000000000001</v>
      </c>
      <c r="AD126">
        <v>8.3006271254072157</v>
      </c>
    </row>
    <row r="127" spans="1:30" x14ac:dyDescent="0.25">
      <c r="A127" s="15">
        <v>44036</v>
      </c>
      <c r="B127">
        <v>112.866</v>
      </c>
      <c r="C127">
        <v>9.74</v>
      </c>
      <c r="D127">
        <v>109.71</v>
      </c>
      <c r="E127">
        <v>90.661877826341666</v>
      </c>
      <c r="F127">
        <v>10.529206452356746</v>
      </c>
      <c r="G127">
        <v>89.918349806617968</v>
      </c>
      <c r="H127">
        <v>32.79</v>
      </c>
      <c r="I127">
        <v>121.46</v>
      </c>
      <c r="J127">
        <v>108.9</v>
      </c>
      <c r="K127">
        <v>182.33928793950597</v>
      </c>
      <c r="L127">
        <v>27.85</v>
      </c>
      <c r="M127">
        <v>13.691448216587881</v>
      </c>
      <c r="N127">
        <v>28.435754189944134</v>
      </c>
      <c r="O127">
        <v>8.6654999999999998</v>
      </c>
      <c r="P127" t="e">
        <v>#N/A</v>
      </c>
      <c r="Q127">
        <v>8.2249999999999996</v>
      </c>
      <c r="R127">
        <v>990.16</v>
      </c>
      <c r="S127">
        <v>101.62</v>
      </c>
      <c r="T127">
        <v>181</v>
      </c>
      <c r="U127">
        <v>114.76</v>
      </c>
      <c r="V127">
        <v>190.32230339492909</v>
      </c>
      <c r="W127">
        <v>6.282</v>
      </c>
      <c r="X127">
        <v>108.30791591113162</v>
      </c>
      <c r="Y127" t="e">
        <v>#N/A</v>
      </c>
      <c r="Z127">
        <v>100.88241836436414</v>
      </c>
      <c r="AA127">
        <v>279.60000000000002</v>
      </c>
      <c r="AB127" t="s">
        <v>196</v>
      </c>
      <c r="AC127">
        <v>133.58000000000001</v>
      </c>
      <c r="AD127">
        <v>8.2653414169969572</v>
      </c>
    </row>
    <row r="128" spans="1:30" x14ac:dyDescent="0.25">
      <c r="A128" s="15">
        <v>44039</v>
      </c>
      <c r="B128">
        <v>112.857</v>
      </c>
      <c r="C128">
        <v>9.76</v>
      </c>
      <c r="D128">
        <v>109.7</v>
      </c>
      <c r="E128">
        <v>90.007377608417414</v>
      </c>
      <c r="F128">
        <v>10.447403811551633</v>
      </c>
      <c r="G128">
        <v>89.135802469135797</v>
      </c>
      <c r="H128">
        <v>32.74</v>
      </c>
      <c r="I128">
        <v>123.12</v>
      </c>
      <c r="J128">
        <v>109.13</v>
      </c>
      <c r="K128">
        <v>184.60206093958195</v>
      </c>
      <c r="L128">
        <v>28.15</v>
      </c>
      <c r="M128">
        <v>13.486590038314175</v>
      </c>
      <c r="N128">
        <v>28.320561941251597</v>
      </c>
      <c r="O128">
        <v>8.5765999999999991</v>
      </c>
      <c r="P128" t="e">
        <v>#N/A</v>
      </c>
      <c r="Q128">
        <v>8.2959999999999994</v>
      </c>
      <c r="R128">
        <v>986.93</v>
      </c>
      <c r="S128">
        <v>100.33</v>
      </c>
      <c r="T128">
        <v>180.79</v>
      </c>
      <c r="U128">
        <v>115.46</v>
      </c>
      <c r="V128">
        <v>190.14048531289907</v>
      </c>
      <c r="W128">
        <v>6.1740000000000004</v>
      </c>
      <c r="X128">
        <v>107.55197227787568</v>
      </c>
      <c r="Y128" t="e">
        <v>#N/A</v>
      </c>
      <c r="Z128">
        <v>100.65251649326004</v>
      </c>
      <c r="AA128">
        <v>281.11</v>
      </c>
      <c r="AB128" t="s">
        <v>196</v>
      </c>
      <c r="AC128">
        <v>133.58000000000001</v>
      </c>
      <c r="AD128">
        <v>8.2048296481162595</v>
      </c>
    </row>
    <row r="129" spans="1:30" x14ac:dyDescent="0.25">
      <c r="A129" s="15">
        <v>44040</v>
      </c>
      <c r="B129">
        <v>112.825</v>
      </c>
      <c r="C129">
        <v>9.75</v>
      </c>
      <c r="D129">
        <v>109.69</v>
      </c>
      <c r="E129">
        <v>90.495217999354765</v>
      </c>
      <c r="F129">
        <v>10.514177839789442</v>
      </c>
      <c r="G129">
        <v>89.279931827865354</v>
      </c>
      <c r="H129">
        <v>32.79</v>
      </c>
      <c r="I129">
        <v>121.87</v>
      </c>
      <c r="J129">
        <v>108.85</v>
      </c>
      <c r="K129">
        <v>184.73666844388057</v>
      </c>
      <c r="L129">
        <v>27.81</v>
      </c>
      <c r="M129">
        <v>13.685556028973156</v>
      </c>
      <c r="N129">
        <v>28.549211759693225</v>
      </c>
      <c r="O129">
        <v>8.6068999999999996</v>
      </c>
      <c r="P129" t="e">
        <v>#N/A</v>
      </c>
      <c r="Q129">
        <v>8.2460000000000004</v>
      </c>
      <c r="R129">
        <v>985.52</v>
      </c>
      <c r="S129">
        <v>100.6</v>
      </c>
      <c r="T129">
        <v>182.5</v>
      </c>
      <c r="U129">
        <v>116.31</v>
      </c>
      <c r="V129">
        <v>189.33106092884535</v>
      </c>
      <c r="W129">
        <v>6.1710000000000003</v>
      </c>
      <c r="X129">
        <v>107.86918435177328</v>
      </c>
      <c r="Y129" t="e">
        <v>#N/A</v>
      </c>
      <c r="Z129">
        <v>101.15757188176462</v>
      </c>
      <c r="AA129">
        <v>280.70999999999998</v>
      </c>
      <c r="AB129" t="s">
        <v>196</v>
      </c>
      <c r="AC129">
        <v>133.58000000000001</v>
      </c>
      <c r="AD129">
        <v>8.3051888380360221</v>
      </c>
    </row>
    <row r="130" spans="1:30" x14ac:dyDescent="0.25">
      <c r="A130" s="15">
        <v>44041</v>
      </c>
      <c r="B130">
        <v>112.709</v>
      </c>
      <c r="C130">
        <v>9.77</v>
      </c>
      <c r="D130">
        <v>109.67</v>
      </c>
      <c r="E130">
        <v>90.595096540399751</v>
      </c>
      <c r="F130">
        <v>10.537072538091733</v>
      </c>
      <c r="G130">
        <v>88.992695770341427</v>
      </c>
      <c r="H130">
        <v>32.79</v>
      </c>
      <c r="I130">
        <v>126.28</v>
      </c>
      <c r="J130">
        <v>109.06</v>
      </c>
      <c r="K130">
        <v>184.77903824342209</v>
      </c>
      <c r="L130">
        <v>27.54</v>
      </c>
      <c r="M130">
        <v>13.47885170715135</v>
      </c>
      <c r="N130">
        <v>28.898420248004076</v>
      </c>
      <c r="O130">
        <v>8.5742999999999991</v>
      </c>
      <c r="P130" t="e">
        <v>#N/A</v>
      </c>
      <c r="Q130">
        <v>8.3339999999999996</v>
      </c>
      <c r="R130">
        <v>988.18</v>
      </c>
      <c r="S130">
        <v>100.47</v>
      </c>
      <c r="T130">
        <v>183.68</v>
      </c>
      <c r="U130">
        <v>116.09</v>
      </c>
      <c r="V130">
        <v>190.57244776626464</v>
      </c>
      <c r="W130">
        <v>6.0869999999999997</v>
      </c>
      <c r="X130">
        <v>107.99076830015838</v>
      </c>
      <c r="Y130" t="e">
        <v>#N/A</v>
      </c>
      <c r="Z130">
        <v>101.24076418600298</v>
      </c>
      <c r="AA130">
        <v>282.66000000000003</v>
      </c>
      <c r="AB130" t="s">
        <v>196</v>
      </c>
      <c r="AC130">
        <v>133.58000000000001</v>
      </c>
      <c r="AD130">
        <v>8.4076202366398434</v>
      </c>
    </row>
    <row r="131" spans="1:30" x14ac:dyDescent="0.25">
      <c r="A131" s="15">
        <v>44042</v>
      </c>
      <c r="B131">
        <v>112.614</v>
      </c>
      <c r="C131">
        <v>9.77</v>
      </c>
      <c r="D131">
        <v>109.67</v>
      </c>
      <c r="E131">
        <v>90.600302286031138</v>
      </c>
      <c r="F131">
        <v>10.561515541929781</v>
      </c>
      <c r="G131">
        <v>88.783463232802447</v>
      </c>
      <c r="H131">
        <v>32.71</v>
      </c>
      <c r="I131">
        <v>125.73</v>
      </c>
      <c r="J131">
        <v>108.01</v>
      </c>
      <c r="K131">
        <v>183.82158172067338</v>
      </c>
      <c r="L131">
        <v>27.39</v>
      </c>
      <c r="M131">
        <v>13.241274144357847</v>
      </c>
      <c r="N131">
        <v>28.625889528973232</v>
      </c>
      <c r="O131">
        <v>8.5876999999999999</v>
      </c>
      <c r="P131" t="e">
        <v>#N/A</v>
      </c>
      <c r="Q131">
        <v>8.3089999999999993</v>
      </c>
      <c r="R131">
        <v>987.18</v>
      </c>
      <c r="S131">
        <v>97.86</v>
      </c>
      <c r="T131">
        <v>183.11</v>
      </c>
      <c r="U131">
        <v>116.44</v>
      </c>
      <c r="V131">
        <v>189.74923754659437</v>
      </c>
      <c r="W131">
        <v>5.8170000000000002</v>
      </c>
      <c r="X131">
        <v>107.5808882807561</v>
      </c>
      <c r="Y131" t="e">
        <v>#N/A</v>
      </c>
      <c r="Z131">
        <v>100.83326625986375</v>
      </c>
      <c r="AA131">
        <v>281.91000000000003</v>
      </c>
      <c r="AB131" t="s">
        <v>196</v>
      </c>
      <c r="AC131">
        <v>133.58000000000001</v>
      </c>
      <c r="AD131">
        <v>8.3727871829490645</v>
      </c>
    </row>
    <row r="132" spans="1:30" x14ac:dyDescent="0.25">
      <c r="A132" s="15">
        <v>44043</v>
      </c>
      <c r="B132">
        <v>112.508</v>
      </c>
      <c r="C132">
        <v>9.7899999999999991</v>
      </c>
      <c r="D132">
        <v>109.72</v>
      </c>
      <c r="E132">
        <v>90.540633362052972</v>
      </c>
      <c r="F132">
        <v>10.568615237803778</v>
      </c>
      <c r="G132">
        <v>88.966160630989734</v>
      </c>
      <c r="H132">
        <v>32.69</v>
      </c>
      <c r="I132">
        <v>127.02</v>
      </c>
      <c r="J132">
        <v>109</v>
      </c>
      <c r="K132">
        <v>184.85185828682967</v>
      </c>
      <c r="L132">
        <v>26.96</v>
      </c>
      <c r="M132">
        <v>13.094733271139004</v>
      </c>
      <c r="N132">
        <v>29.051819184123485</v>
      </c>
      <c r="O132">
        <v>8.5939999999999994</v>
      </c>
      <c r="P132" t="e">
        <v>#N/A</v>
      </c>
      <c r="Q132">
        <v>8.3339999999999996</v>
      </c>
      <c r="R132">
        <v>988.68</v>
      </c>
      <c r="S132">
        <v>96.04</v>
      </c>
      <c r="T132">
        <v>182.54</v>
      </c>
      <c r="U132">
        <v>117.16</v>
      </c>
      <c r="V132">
        <v>190.63692646934101</v>
      </c>
      <c r="W132">
        <v>5.6769999999999996</v>
      </c>
      <c r="X132">
        <v>107.48972105163618</v>
      </c>
      <c r="Y132" t="e">
        <v>#N/A</v>
      </c>
      <c r="Z132">
        <v>100.43147083570017</v>
      </c>
      <c r="AA132">
        <v>282.45</v>
      </c>
      <c r="AB132" t="s">
        <v>196</v>
      </c>
      <c r="AC132">
        <v>134.34</v>
      </c>
      <c r="AD132">
        <v>8.4911280793215287</v>
      </c>
    </row>
    <row r="133" spans="1:30" x14ac:dyDescent="0.25">
      <c r="A133" s="15">
        <v>44046</v>
      </c>
      <c r="B133" t="e">
        <v>#N/A</v>
      </c>
      <c r="C133">
        <v>9.81</v>
      </c>
      <c r="D133">
        <v>109.74</v>
      </c>
      <c r="E133">
        <v>90.391560461675866</v>
      </c>
      <c r="F133">
        <v>10.550404415656432</v>
      </c>
      <c r="G133">
        <v>89.313984168865431</v>
      </c>
      <c r="H133">
        <v>33.630000000000003</v>
      </c>
      <c r="I133">
        <v>127.6</v>
      </c>
      <c r="J133">
        <v>110.13</v>
      </c>
      <c r="K133">
        <v>186.41291694473043</v>
      </c>
      <c r="L133" t="e">
        <v>#N/A</v>
      </c>
      <c r="M133">
        <v>13.209634862541492</v>
      </c>
      <c r="N133">
        <v>30.123840326836323</v>
      </c>
      <c r="O133">
        <v>8.5503</v>
      </c>
      <c r="P133" t="e">
        <v>#N/A</v>
      </c>
      <c r="Q133">
        <v>8.44</v>
      </c>
      <c r="R133">
        <v>988.47</v>
      </c>
      <c r="S133">
        <v>98.34</v>
      </c>
      <c r="T133">
        <v>184.6</v>
      </c>
      <c r="U133">
        <v>117.98</v>
      </c>
      <c r="V133">
        <v>193.3611371180526</v>
      </c>
      <c r="W133">
        <v>5.8140000000000001</v>
      </c>
      <c r="X133">
        <v>107.28094852581198</v>
      </c>
      <c r="Y133" t="e">
        <v>#N/A</v>
      </c>
      <c r="Z133">
        <v>100.50297042112578</v>
      </c>
      <c r="AA133">
        <v>284.02999999999997</v>
      </c>
      <c r="AB133" t="s">
        <v>196</v>
      </c>
      <c r="AC133">
        <v>134.34</v>
      </c>
      <c r="AD133">
        <v>8.4380800799752738</v>
      </c>
    </row>
    <row r="134" spans="1:30" x14ac:dyDescent="0.25">
      <c r="A134" s="15">
        <v>44047</v>
      </c>
      <c r="B134">
        <v>112.66800000000001</v>
      </c>
      <c r="C134">
        <v>9.86</v>
      </c>
      <c r="D134">
        <v>109.76</v>
      </c>
      <c r="E134">
        <v>90.619379142111441</v>
      </c>
      <c r="F134">
        <v>10.606280666151806</v>
      </c>
      <c r="G134">
        <v>89.038886058753619</v>
      </c>
      <c r="H134">
        <v>33.659999999999997</v>
      </c>
      <c r="I134">
        <v>128.05000000000001</v>
      </c>
      <c r="J134">
        <v>110.45</v>
      </c>
      <c r="K134">
        <v>187.09325078331904</v>
      </c>
      <c r="L134">
        <v>27.55</v>
      </c>
      <c r="M134">
        <v>13.37238920020377</v>
      </c>
      <c r="N134">
        <v>30.525131601290543</v>
      </c>
      <c r="O134">
        <v>8.5584000000000007</v>
      </c>
      <c r="P134" t="e">
        <v>#N/A</v>
      </c>
      <c r="Q134">
        <v>8.4570000000000007</v>
      </c>
      <c r="R134">
        <v>988.25</v>
      </c>
      <c r="S134">
        <v>99.27</v>
      </c>
      <c r="T134">
        <v>186.78</v>
      </c>
      <c r="U134">
        <v>118.1</v>
      </c>
      <c r="V134">
        <v>192.85956868738327</v>
      </c>
      <c r="W134">
        <v>5.9530000000000003</v>
      </c>
      <c r="X134">
        <v>107.54266649290606</v>
      </c>
      <c r="Y134" t="e">
        <v>#N/A</v>
      </c>
      <c r="Z134">
        <v>101.27065868087912</v>
      </c>
      <c r="AA134">
        <v>284.73</v>
      </c>
      <c r="AB134" t="s">
        <v>196</v>
      </c>
      <c r="AC134">
        <v>134.34</v>
      </c>
      <c r="AD134">
        <v>8.4669454571488227</v>
      </c>
    </row>
    <row r="135" spans="1:30" x14ac:dyDescent="0.25">
      <c r="A135" s="15">
        <v>44048</v>
      </c>
      <c r="B135">
        <v>112.851</v>
      </c>
      <c r="C135">
        <v>9.8699999999999992</v>
      </c>
      <c r="D135">
        <v>109.83</v>
      </c>
      <c r="E135">
        <v>90.761388513868198</v>
      </c>
      <c r="F135">
        <v>10.648655348441421</v>
      </c>
      <c r="G135">
        <v>88.393834751115975</v>
      </c>
      <c r="H135">
        <v>33.47</v>
      </c>
      <c r="I135">
        <v>129.80000000000001</v>
      </c>
      <c r="J135">
        <v>110.49</v>
      </c>
      <c r="K135">
        <v>187.94803338084094</v>
      </c>
      <c r="L135">
        <v>27.51</v>
      </c>
      <c r="M135">
        <v>13.711783037143098</v>
      </c>
      <c r="N135">
        <v>30.769392739829865</v>
      </c>
      <c r="O135">
        <v>8.5976999999999997</v>
      </c>
      <c r="P135" t="e">
        <v>#N/A</v>
      </c>
      <c r="Q135">
        <v>8.5079999999999991</v>
      </c>
      <c r="R135">
        <v>984.45</v>
      </c>
      <c r="S135">
        <v>100.03</v>
      </c>
      <c r="T135">
        <v>187.41</v>
      </c>
      <c r="U135">
        <v>118.83</v>
      </c>
      <c r="V135">
        <v>192.62191526994019</v>
      </c>
      <c r="W135">
        <v>5.9539999999999997</v>
      </c>
      <c r="X135">
        <v>107.98516096330303</v>
      </c>
      <c r="Y135" t="e">
        <v>#N/A</v>
      </c>
      <c r="Z135">
        <v>102.01487218433452</v>
      </c>
      <c r="AA135">
        <v>286.25</v>
      </c>
      <c r="AB135" t="s">
        <v>196</v>
      </c>
      <c r="AC135">
        <v>134.34</v>
      </c>
      <c r="AD135">
        <v>8.4785793990594893</v>
      </c>
    </row>
    <row r="136" spans="1:30" x14ac:dyDescent="0.25">
      <c r="A136" s="15">
        <v>44049</v>
      </c>
      <c r="B136">
        <v>112.94799999999999</v>
      </c>
      <c r="C136">
        <v>9.89</v>
      </c>
      <c r="D136">
        <v>109.87</v>
      </c>
      <c r="E136">
        <v>90.426029676826118</v>
      </c>
      <c r="F136">
        <v>10.647690423588479</v>
      </c>
      <c r="G136">
        <v>88.455387205387211</v>
      </c>
      <c r="H136">
        <v>33.549999999999997</v>
      </c>
      <c r="I136">
        <v>129.68</v>
      </c>
      <c r="J136">
        <v>110.26</v>
      </c>
      <c r="K136">
        <v>186.87183083535933</v>
      </c>
      <c r="L136">
        <v>27.47</v>
      </c>
      <c r="M136">
        <v>14.006734006734009</v>
      </c>
      <c r="N136">
        <v>30.791245791245792</v>
      </c>
      <c r="O136">
        <v>8.6377000000000006</v>
      </c>
      <c r="P136" t="e">
        <v>#N/A</v>
      </c>
      <c r="Q136">
        <v>8.5649999999999995</v>
      </c>
      <c r="R136">
        <v>984.77</v>
      </c>
      <c r="S136">
        <v>98.89</v>
      </c>
      <c r="T136">
        <v>187.92</v>
      </c>
      <c r="U136">
        <v>118.74</v>
      </c>
      <c r="V136">
        <v>194.35185185185185</v>
      </c>
      <c r="W136">
        <v>5.9409999999999998</v>
      </c>
      <c r="X136">
        <v>107.57914196341089</v>
      </c>
      <c r="Y136" t="e">
        <v>#N/A</v>
      </c>
      <c r="Z136">
        <v>101.8182853841428</v>
      </c>
      <c r="AA136">
        <v>286.89999999999998</v>
      </c>
      <c r="AB136" t="s">
        <v>196</v>
      </c>
      <c r="AC136">
        <v>134.34</v>
      </c>
      <c r="AD136">
        <v>8.4398332228717816</v>
      </c>
    </row>
    <row r="137" spans="1:30" x14ac:dyDescent="0.25">
      <c r="A137" s="15">
        <v>44050</v>
      </c>
      <c r="B137">
        <v>113.023</v>
      </c>
      <c r="C137">
        <v>9.89</v>
      </c>
      <c r="D137">
        <v>109.88</v>
      </c>
      <c r="E137">
        <v>90.813856441961249</v>
      </c>
      <c r="F137">
        <v>10.709400342715679</v>
      </c>
      <c r="G137">
        <v>89.404367405896849</v>
      </c>
      <c r="H137">
        <v>33.76</v>
      </c>
      <c r="I137">
        <v>128.69999999999999</v>
      </c>
      <c r="J137">
        <v>111.34</v>
      </c>
      <c r="K137">
        <v>187.46329068455194</v>
      </c>
      <c r="L137">
        <v>27.78</v>
      </c>
      <c r="M137">
        <v>14.147336222278867</v>
      </c>
      <c r="N137">
        <v>30.937207919109522</v>
      </c>
      <c r="O137">
        <v>8.6355000000000004</v>
      </c>
      <c r="P137" t="e">
        <v>#N/A</v>
      </c>
      <c r="Q137">
        <v>8.5660000000000007</v>
      </c>
      <c r="R137">
        <v>987.36</v>
      </c>
      <c r="S137">
        <v>98.98</v>
      </c>
      <c r="T137">
        <v>186.06</v>
      </c>
      <c r="U137">
        <v>117.29</v>
      </c>
      <c r="V137">
        <v>196.75418472257624</v>
      </c>
      <c r="W137">
        <v>5.9740000000000002</v>
      </c>
      <c r="X137">
        <v>108.13474341707797</v>
      </c>
      <c r="Y137" t="e">
        <v>#N/A</v>
      </c>
      <c r="Z137">
        <v>102.33633490180283</v>
      </c>
      <c r="AA137">
        <v>286.5</v>
      </c>
      <c r="AB137" t="s">
        <v>196</v>
      </c>
      <c r="AC137">
        <v>134.34</v>
      </c>
      <c r="AD137">
        <v>8.4799069586944853</v>
      </c>
    </row>
    <row r="138" spans="1:30" x14ac:dyDescent="0.25">
      <c r="A138" s="15">
        <v>44053</v>
      </c>
      <c r="B138">
        <v>113.205</v>
      </c>
      <c r="C138">
        <v>9.91</v>
      </c>
      <c r="D138">
        <v>109.93</v>
      </c>
      <c r="E138">
        <v>90.954812305902365</v>
      </c>
      <c r="F138">
        <v>10.734565651187244</v>
      </c>
      <c r="G138">
        <v>89.48353611843784</v>
      </c>
      <c r="H138">
        <v>33.75</v>
      </c>
      <c r="I138">
        <v>127.31</v>
      </c>
      <c r="J138">
        <v>110.71</v>
      </c>
      <c r="K138">
        <v>184.62608213387935</v>
      </c>
      <c r="L138">
        <v>27.54</v>
      </c>
      <c r="M138">
        <v>14.847273036671487</v>
      </c>
      <c r="N138">
        <v>30.096571088232793</v>
      </c>
      <c r="O138">
        <v>8.7359000000000009</v>
      </c>
      <c r="P138" t="e">
        <v>#N/A</v>
      </c>
      <c r="Q138">
        <v>8.5950000000000006</v>
      </c>
      <c r="R138">
        <v>989.12</v>
      </c>
      <c r="S138">
        <v>100.46</v>
      </c>
      <c r="T138">
        <v>184.23</v>
      </c>
      <c r="U138">
        <v>115.68</v>
      </c>
      <c r="V138">
        <v>195.98400408406366</v>
      </c>
      <c r="W138">
        <v>6.0359999999999996</v>
      </c>
      <c r="X138">
        <v>108.13733642669624</v>
      </c>
      <c r="Y138" t="e">
        <v>#N/A</v>
      </c>
      <c r="Z138">
        <v>103.7277444216847</v>
      </c>
      <c r="AA138">
        <v>287.02</v>
      </c>
      <c r="AB138" t="s">
        <v>196</v>
      </c>
      <c r="AC138">
        <v>134.34</v>
      </c>
      <c r="AD138">
        <v>8.4789623242837724</v>
      </c>
    </row>
    <row r="139" spans="1:30" x14ac:dyDescent="0.25">
      <c r="A139" s="15">
        <v>44054</v>
      </c>
      <c r="B139">
        <v>113.369</v>
      </c>
      <c r="C139">
        <v>9.9499999999999993</v>
      </c>
      <c r="D139">
        <v>109.96</v>
      </c>
      <c r="E139">
        <v>90.660867340297955</v>
      </c>
      <c r="F139">
        <v>10.733166668021337</v>
      </c>
      <c r="G139">
        <v>89.091835867810715</v>
      </c>
      <c r="H139">
        <v>33.909999999999997</v>
      </c>
      <c r="I139">
        <v>126.36</v>
      </c>
      <c r="J139">
        <v>111.51</v>
      </c>
      <c r="K139">
        <v>185.0981109990384</v>
      </c>
      <c r="L139">
        <v>27.09</v>
      </c>
      <c r="M139">
        <v>14.977487044431228</v>
      </c>
      <c r="N139">
        <v>29.670376348653466</v>
      </c>
      <c r="O139">
        <v>8.8390000000000004</v>
      </c>
      <c r="P139" t="e">
        <v>#N/A</v>
      </c>
      <c r="Q139">
        <v>8.5310000000000006</v>
      </c>
      <c r="R139">
        <v>986.72</v>
      </c>
      <c r="S139">
        <v>103.51</v>
      </c>
      <c r="T139">
        <v>184.86</v>
      </c>
      <c r="U139">
        <v>115.37</v>
      </c>
      <c r="V139">
        <v>194.18061337184605</v>
      </c>
      <c r="W139">
        <v>6.2249999999999996</v>
      </c>
      <c r="X139">
        <v>108.24374970749319</v>
      </c>
      <c r="Y139" t="e">
        <v>#N/A</v>
      </c>
      <c r="Z139">
        <v>104.1797378463684</v>
      </c>
      <c r="AA139">
        <v>285.52</v>
      </c>
      <c r="AB139" t="s">
        <v>196</v>
      </c>
      <c r="AC139">
        <v>134.34</v>
      </c>
      <c r="AD139">
        <v>8.5031428862086287</v>
      </c>
    </row>
    <row r="140" spans="1:30" x14ac:dyDescent="0.25">
      <c r="A140" s="15">
        <v>44055</v>
      </c>
      <c r="B140">
        <v>113.387</v>
      </c>
      <c r="C140">
        <v>9.9600000000000009</v>
      </c>
      <c r="D140">
        <v>110.01</v>
      </c>
      <c r="E140">
        <v>91.020858827364663</v>
      </c>
      <c r="F140">
        <v>10.747330489171171</v>
      </c>
      <c r="G140">
        <v>88.873812754409769</v>
      </c>
      <c r="H140">
        <v>33.979999999999997</v>
      </c>
      <c r="I140">
        <v>127.47</v>
      </c>
      <c r="J140">
        <v>111.49</v>
      </c>
      <c r="K140">
        <v>186.24883782959063</v>
      </c>
      <c r="L140">
        <v>27.4</v>
      </c>
      <c r="M140">
        <v>14.882971506105834</v>
      </c>
      <c r="N140">
        <v>29.893147896879238</v>
      </c>
      <c r="O140">
        <v>8.8343000000000007</v>
      </c>
      <c r="P140" t="e">
        <v>#N/A</v>
      </c>
      <c r="Q140">
        <v>8.6539999999999999</v>
      </c>
      <c r="R140">
        <v>989.89</v>
      </c>
      <c r="S140">
        <v>104.16</v>
      </c>
      <c r="T140">
        <v>184.81</v>
      </c>
      <c r="U140">
        <v>114.47</v>
      </c>
      <c r="V140">
        <v>194.83548168249661</v>
      </c>
      <c r="W140">
        <v>6.27</v>
      </c>
      <c r="X140">
        <v>108.64980929459327</v>
      </c>
      <c r="Y140" t="e">
        <v>#N/A</v>
      </c>
      <c r="Z140">
        <v>104.88015515561356</v>
      </c>
      <c r="AA140">
        <v>286.91000000000003</v>
      </c>
      <c r="AB140" t="s">
        <v>196</v>
      </c>
      <c r="AC140">
        <v>134.34</v>
      </c>
      <c r="AD140">
        <v>8.5405603296884465</v>
      </c>
    </row>
    <row r="141" spans="1:30" x14ac:dyDescent="0.25">
      <c r="A141" s="15">
        <v>44056</v>
      </c>
      <c r="B141">
        <v>113.401</v>
      </c>
      <c r="C141">
        <v>9.9600000000000009</v>
      </c>
      <c r="D141">
        <v>110.03</v>
      </c>
      <c r="E141">
        <v>90.89090258497167</v>
      </c>
      <c r="F141">
        <v>10.73805114488273</v>
      </c>
      <c r="G141">
        <v>88.736565964288744</v>
      </c>
      <c r="H141">
        <v>33.9</v>
      </c>
      <c r="I141">
        <v>128.66999999999999</v>
      </c>
      <c r="J141">
        <v>112.15</v>
      </c>
      <c r="K141">
        <v>187.61184055825814</v>
      </c>
      <c r="L141">
        <v>27.58</v>
      </c>
      <c r="M141">
        <v>14.648387915714647</v>
      </c>
      <c r="N141">
        <v>30.185326224930186</v>
      </c>
      <c r="O141">
        <v>8.8856999999999999</v>
      </c>
      <c r="P141" t="e">
        <v>#N/A</v>
      </c>
      <c r="Q141">
        <v>8.641</v>
      </c>
      <c r="R141">
        <v>986.44</v>
      </c>
      <c r="S141">
        <v>103.06</v>
      </c>
      <c r="T141">
        <v>184.66</v>
      </c>
      <c r="U141">
        <v>115.06</v>
      </c>
      <c r="V141">
        <v>196.09884065329609</v>
      </c>
      <c r="W141">
        <v>6.1680000000000001</v>
      </c>
      <c r="X141">
        <v>108.61346630128429</v>
      </c>
      <c r="Y141" t="e">
        <v>#N/A</v>
      </c>
      <c r="Z141">
        <v>104.80116245884558</v>
      </c>
      <c r="AA141">
        <v>286.69</v>
      </c>
      <c r="AB141" t="s">
        <v>196</v>
      </c>
      <c r="AC141">
        <v>134.34</v>
      </c>
      <c r="AD141">
        <v>8.4906781048321349</v>
      </c>
    </row>
    <row r="142" spans="1:30" x14ac:dyDescent="0.25">
      <c r="A142" s="15">
        <v>44057</v>
      </c>
      <c r="B142">
        <v>113.283</v>
      </c>
      <c r="C142">
        <v>9.93</v>
      </c>
      <c r="D142">
        <v>110.03</v>
      </c>
      <c r="E142">
        <v>90.765109672727988</v>
      </c>
      <c r="F142">
        <v>10.715407976216124</v>
      </c>
      <c r="G142">
        <v>88.391726466863645</v>
      </c>
      <c r="H142">
        <v>33.6</v>
      </c>
      <c r="I142">
        <v>128.38</v>
      </c>
      <c r="J142">
        <v>111.79</v>
      </c>
      <c r="K142">
        <v>187.44443526827999</v>
      </c>
      <c r="L142">
        <v>27.35</v>
      </c>
      <c r="M142">
        <v>14.664415365132967</v>
      </c>
      <c r="N142">
        <v>29.983115238497255</v>
      </c>
      <c r="O142">
        <v>8.8073999999999995</v>
      </c>
      <c r="P142" t="e">
        <v>#N/A</v>
      </c>
      <c r="Q142">
        <v>8.6310000000000002</v>
      </c>
      <c r="R142">
        <v>989.4</v>
      </c>
      <c r="S142">
        <v>101.9</v>
      </c>
      <c r="T142">
        <v>184.41</v>
      </c>
      <c r="U142">
        <v>115.11</v>
      </c>
      <c r="V142">
        <v>194.38581680033766</v>
      </c>
      <c r="W142">
        <v>6.109</v>
      </c>
      <c r="X142">
        <v>108.16423155557294</v>
      </c>
      <c r="Y142" t="e">
        <v>#N/A</v>
      </c>
      <c r="Z142">
        <v>104.53399854799963</v>
      </c>
      <c r="AA142">
        <v>285.98</v>
      </c>
      <c r="AB142" t="s">
        <v>196</v>
      </c>
      <c r="AC142">
        <v>134.34</v>
      </c>
      <c r="AD142">
        <v>8.5151976282866748</v>
      </c>
    </row>
    <row r="143" spans="1:30" x14ac:dyDescent="0.25">
      <c r="A143" s="15">
        <v>44060</v>
      </c>
      <c r="B143">
        <v>113.349</v>
      </c>
      <c r="C143">
        <v>9.94</v>
      </c>
      <c r="D143">
        <v>110.01</v>
      </c>
      <c r="E143">
        <v>90.957848469768621</v>
      </c>
      <c r="F143">
        <v>10.722942430770267</v>
      </c>
      <c r="G143">
        <v>88.405797101449267</v>
      </c>
      <c r="H143">
        <v>33.659999999999997</v>
      </c>
      <c r="I143">
        <v>128.22999999999999</v>
      </c>
      <c r="J143">
        <v>111.83</v>
      </c>
      <c r="K143">
        <v>188.54823385495399</v>
      </c>
      <c r="L143">
        <v>27.97</v>
      </c>
      <c r="M143">
        <v>14.206268958543982</v>
      </c>
      <c r="N143">
        <v>30.386332996292548</v>
      </c>
      <c r="O143">
        <v>8.8318999999999992</v>
      </c>
      <c r="P143" t="e">
        <v>#N/A</v>
      </c>
      <c r="Q143">
        <v>8.6669999999999998</v>
      </c>
      <c r="R143">
        <v>984.67</v>
      </c>
      <c r="S143">
        <v>101.26</v>
      </c>
      <c r="T143">
        <v>184.42</v>
      </c>
      <c r="U143">
        <v>116.08</v>
      </c>
      <c r="V143">
        <v>196.00606673407481</v>
      </c>
      <c r="W143">
        <v>6.0410000000000004</v>
      </c>
      <c r="X143">
        <v>108.37174623366785</v>
      </c>
      <c r="Y143" t="e">
        <v>#N/A</v>
      </c>
      <c r="Z143">
        <v>104.56710724572193</v>
      </c>
      <c r="AA143">
        <v>288.08</v>
      </c>
      <c r="AB143" t="s">
        <v>196</v>
      </c>
      <c r="AC143">
        <v>134.34</v>
      </c>
      <c r="AD143">
        <v>8.5049561728445653</v>
      </c>
    </row>
    <row r="144" spans="1:30" x14ac:dyDescent="0.25">
      <c r="A144" s="15">
        <v>44061</v>
      </c>
      <c r="B144">
        <v>113.441</v>
      </c>
      <c r="C144">
        <v>9.93</v>
      </c>
      <c r="D144">
        <v>110.02</v>
      </c>
      <c r="E144">
        <v>90.796644917793543</v>
      </c>
      <c r="F144">
        <v>10.688072808681493</v>
      </c>
      <c r="G144">
        <v>87.872821715817693</v>
      </c>
      <c r="H144">
        <v>33.49</v>
      </c>
      <c r="I144">
        <v>129.28</v>
      </c>
      <c r="J144">
        <v>111.38</v>
      </c>
      <c r="K144">
        <v>189.06454601046431</v>
      </c>
      <c r="L144">
        <v>27.84</v>
      </c>
      <c r="M144">
        <v>14.049932975871313</v>
      </c>
      <c r="N144">
        <v>30.747319034852548</v>
      </c>
      <c r="O144">
        <v>8.8057999999999996</v>
      </c>
      <c r="P144" t="e">
        <v>#N/A</v>
      </c>
      <c r="Q144">
        <v>8.6780000000000008</v>
      </c>
      <c r="R144">
        <v>981.15</v>
      </c>
      <c r="S144">
        <v>101.13</v>
      </c>
      <c r="T144">
        <v>185.33</v>
      </c>
      <c r="U144">
        <v>116.9</v>
      </c>
      <c r="V144">
        <v>196.2382707774799</v>
      </c>
      <c r="W144">
        <v>5.9859999999999998</v>
      </c>
      <c r="X144">
        <v>108.24504443179251</v>
      </c>
      <c r="Y144" t="e">
        <v>#N/A</v>
      </c>
      <c r="Z144">
        <v>104.25418709614381</v>
      </c>
      <c r="AA144">
        <v>288.41000000000003</v>
      </c>
      <c r="AB144" t="s">
        <v>196</v>
      </c>
      <c r="AC144">
        <v>134.34</v>
      </c>
      <c r="AD144">
        <v>8.5399043517984268</v>
      </c>
    </row>
    <row r="145" spans="1:30" x14ac:dyDescent="0.25">
      <c r="A145" s="15">
        <v>44062</v>
      </c>
      <c r="B145">
        <v>113.51</v>
      </c>
      <c r="C145">
        <v>9.94</v>
      </c>
      <c r="D145">
        <v>110.03</v>
      </c>
      <c r="E145">
        <v>90.21397910722483</v>
      </c>
      <c r="F145">
        <v>10.644566794372928</v>
      </c>
      <c r="G145">
        <v>88.264017511365552</v>
      </c>
      <c r="H145">
        <v>33.729999999999997</v>
      </c>
      <c r="I145">
        <v>129.46</v>
      </c>
      <c r="J145">
        <v>111.01</v>
      </c>
      <c r="K145">
        <v>187.19077747049337</v>
      </c>
      <c r="L145">
        <v>27.93</v>
      </c>
      <c r="M145">
        <v>14.152214177470954</v>
      </c>
      <c r="N145">
        <v>30.987960936184543</v>
      </c>
      <c r="O145">
        <v>8.7736000000000001</v>
      </c>
      <c r="P145" t="e">
        <v>#N/A</v>
      </c>
      <c r="Q145">
        <v>8.6479999999999997</v>
      </c>
      <c r="R145">
        <v>979.08</v>
      </c>
      <c r="S145">
        <v>102</v>
      </c>
      <c r="T145">
        <v>184.48</v>
      </c>
      <c r="U145">
        <v>116.68</v>
      </c>
      <c r="V145">
        <v>197.53325475669305</v>
      </c>
      <c r="W145">
        <v>6.0720000000000001</v>
      </c>
      <c r="X145">
        <v>107.29171231723436</v>
      </c>
      <c r="Y145" t="e">
        <v>#N/A</v>
      </c>
      <c r="Z145">
        <v>103.05687733971173</v>
      </c>
      <c r="AA145">
        <v>287.8</v>
      </c>
      <c r="AB145" t="s">
        <v>196</v>
      </c>
      <c r="AC145">
        <v>134.34</v>
      </c>
      <c r="AD145">
        <v>8.4288109807834317</v>
      </c>
    </row>
    <row r="146" spans="1:30" x14ac:dyDescent="0.25">
      <c r="A146" s="15">
        <v>44063</v>
      </c>
      <c r="B146">
        <v>113.56399999999999</v>
      </c>
      <c r="C146">
        <v>9.91</v>
      </c>
      <c r="D146">
        <v>110.03</v>
      </c>
      <c r="E146">
        <v>90.782519702851104</v>
      </c>
      <c r="F146">
        <v>10.694164114264906</v>
      </c>
      <c r="G146">
        <v>88.434283786063773</v>
      </c>
      <c r="H146">
        <v>33.42</v>
      </c>
      <c r="I146">
        <v>129.93</v>
      </c>
      <c r="J146">
        <v>110.67</v>
      </c>
      <c r="K146">
        <v>187.08754213785602</v>
      </c>
      <c r="L146">
        <v>28.04</v>
      </c>
      <c r="M146">
        <v>14.155559304875991</v>
      </c>
      <c r="N146">
        <v>30.81449299814409</v>
      </c>
      <c r="O146">
        <v>8.7631999999999994</v>
      </c>
      <c r="P146" t="e">
        <v>#N/A</v>
      </c>
      <c r="Q146">
        <v>8.6720000000000006</v>
      </c>
      <c r="R146">
        <v>980.55</v>
      </c>
      <c r="S146">
        <v>100.14</v>
      </c>
      <c r="T146">
        <v>182.67</v>
      </c>
      <c r="U146">
        <v>116.78</v>
      </c>
      <c r="V146">
        <v>199.6035093639278</v>
      </c>
      <c r="W146">
        <v>5.9720000000000004</v>
      </c>
      <c r="X146">
        <v>107.87907437953568</v>
      </c>
      <c r="Y146" t="e">
        <v>#N/A</v>
      </c>
      <c r="Z146">
        <v>103.46107219381263</v>
      </c>
      <c r="AA146">
        <v>287.58</v>
      </c>
      <c r="AB146" t="s">
        <v>196</v>
      </c>
      <c r="AC146">
        <v>134.34</v>
      </c>
      <c r="AD146">
        <v>8.4315954078670039</v>
      </c>
    </row>
    <row r="147" spans="1:30" x14ac:dyDescent="0.25">
      <c r="A147" s="15">
        <v>44064</v>
      </c>
      <c r="B147">
        <v>113.68899999999999</v>
      </c>
      <c r="C147">
        <v>9.93</v>
      </c>
      <c r="D147">
        <v>110.09</v>
      </c>
      <c r="E147">
        <v>90.928232760654708</v>
      </c>
      <c r="F147">
        <v>10.716774176121543</v>
      </c>
      <c r="G147">
        <v>89.136159007899423</v>
      </c>
      <c r="H147">
        <v>33.700000000000003</v>
      </c>
      <c r="I147">
        <v>129.11000000000001</v>
      </c>
      <c r="J147">
        <v>111.52</v>
      </c>
      <c r="K147">
        <v>187.15650567608731</v>
      </c>
      <c r="L147">
        <v>28.02</v>
      </c>
      <c r="M147">
        <v>14.134035504968997</v>
      </c>
      <c r="N147">
        <v>31.2749511594326</v>
      </c>
      <c r="O147">
        <v>8.7111000000000001</v>
      </c>
      <c r="P147" t="e">
        <v>#N/A</v>
      </c>
      <c r="Q147">
        <v>8.7070000000000007</v>
      </c>
      <c r="R147">
        <v>981.2</v>
      </c>
      <c r="S147">
        <v>99.92</v>
      </c>
      <c r="T147">
        <v>185.43</v>
      </c>
      <c r="U147">
        <v>117.54</v>
      </c>
      <c r="V147">
        <v>201.72428437951245</v>
      </c>
      <c r="W147">
        <v>5.8869999999999996</v>
      </c>
      <c r="X147">
        <v>108.29748716262863</v>
      </c>
      <c r="Y147" t="e">
        <v>#N/A</v>
      </c>
      <c r="Z147">
        <v>103.36937965029128</v>
      </c>
      <c r="AA147">
        <v>287.39</v>
      </c>
      <c r="AB147" t="s">
        <v>196</v>
      </c>
      <c r="AC147">
        <v>134.34</v>
      </c>
      <c r="AD147">
        <v>8.4269310130102895</v>
      </c>
    </row>
    <row r="148" spans="1:30" x14ac:dyDescent="0.25">
      <c r="A148" s="15">
        <v>44067</v>
      </c>
      <c r="B148">
        <v>113.855</v>
      </c>
      <c r="C148">
        <v>9.9499999999999993</v>
      </c>
      <c r="D148">
        <v>110.1</v>
      </c>
      <c r="E148">
        <v>91.082155378397076</v>
      </c>
      <c r="F148">
        <v>10.735393730972213</v>
      </c>
      <c r="G148">
        <v>88.927966101694921</v>
      </c>
      <c r="H148">
        <v>34.08</v>
      </c>
      <c r="I148">
        <v>129.54</v>
      </c>
      <c r="J148">
        <v>112.73</v>
      </c>
      <c r="K148">
        <v>188.95662594999368</v>
      </c>
      <c r="L148">
        <v>27.52</v>
      </c>
      <c r="M148">
        <v>14.889830508474578</v>
      </c>
      <c r="N148">
        <v>31.542372881355934</v>
      </c>
      <c r="O148">
        <v>8.6935000000000002</v>
      </c>
      <c r="P148" t="e">
        <v>#N/A</v>
      </c>
      <c r="Q148">
        <v>8.7859999999999996</v>
      </c>
      <c r="R148">
        <v>980.56</v>
      </c>
      <c r="S148">
        <v>102.2</v>
      </c>
      <c r="T148">
        <v>188.15</v>
      </c>
      <c r="U148">
        <v>118.69</v>
      </c>
      <c r="V148">
        <v>201.48305084745763</v>
      </c>
      <c r="W148">
        <v>6.06</v>
      </c>
      <c r="X148">
        <v>108.77008850479741</v>
      </c>
      <c r="Y148" t="e">
        <v>#N/A</v>
      </c>
      <c r="Z148">
        <v>105.0296628778574</v>
      </c>
      <c r="AA148">
        <v>288.74</v>
      </c>
      <c r="AB148" t="s">
        <v>196</v>
      </c>
      <c r="AC148">
        <v>134.34</v>
      </c>
      <c r="AD148">
        <v>8.4711202986810932</v>
      </c>
    </row>
    <row r="149" spans="1:30" x14ac:dyDescent="0.25">
      <c r="A149" s="15">
        <v>44068</v>
      </c>
      <c r="B149">
        <v>113.985</v>
      </c>
      <c r="C149">
        <v>9.9499999999999993</v>
      </c>
      <c r="D149">
        <v>110.1</v>
      </c>
      <c r="E149">
        <v>91.177680418952491</v>
      </c>
      <c r="F149">
        <v>10.741963588819054</v>
      </c>
      <c r="G149">
        <v>88.799525905858445</v>
      </c>
      <c r="H149">
        <v>34.119999999999997</v>
      </c>
      <c r="I149">
        <v>129.97</v>
      </c>
      <c r="J149">
        <v>112.99</v>
      </c>
      <c r="K149">
        <v>189.6741574891812</v>
      </c>
      <c r="L149">
        <v>27.78</v>
      </c>
      <c r="M149">
        <v>14.849305790721299</v>
      </c>
      <c r="N149">
        <v>31.616153064679985</v>
      </c>
      <c r="O149">
        <v>8.8430999999999997</v>
      </c>
      <c r="P149" t="e">
        <v>#N/A</v>
      </c>
      <c r="Q149">
        <v>8.8290000000000006</v>
      </c>
      <c r="R149">
        <v>979.87</v>
      </c>
      <c r="S149">
        <v>101.83</v>
      </c>
      <c r="T149">
        <v>189.03</v>
      </c>
      <c r="U149">
        <v>118.52</v>
      </c>
      <c r="V149">
        <v>201.6677954622418</v>
      </c>
      <c r="W149">
        <v>6.0819999999999999</v>
      </c>
      <c r="X149">
        <v>108.99978829496099</v>
      </c>
      <c r="Y149" t="e">
        <v>#N/A</v>
      </c>
      <c r="Z149">
        <v>105.39625864605017</v>
      </c>
      <c r="AA149">
        <v>288.89</v>
      </c>
      <c r="AB149" t="s">
        <v>196</v>
      </c>
      <c r="AC149">
        <v>134.34</v>
      </c>
      <c r="AD149">
        <v>8.4840576230170264</v>
      </c>
    </row>
    <row r="150" spans="1:30" x14ac:dyDescent="0.25">
      <c r="A150" s="15">
        <v>44069</v>
      </c>
      <c r="B150">
        <v>114.01300000000001</v>
      </c>
      <c r="C150">
        <v>9.9700000000000006</v>
      </c>
      <c r="D150">
        <v>110.13</v>
      </c>
      <c r="E150">
        <v>91.267833404999223</v>
      </c>
      <c r="F150">
        <v>10.742059167704408</v>
      </c>
      <c r="G150">
        <v>88.598715348208245</v>
      </c>
      <c r="H150">
        <v>34.83</v>
      </c>
      <c r="I150">
        <v>131.9</v>
      </c>
      <c r="J150">
        <v>113.12</v>
      </c>
      <c r="K150">
        <v>191.25178680459891</v>
      </c>
      <c r="L150">
        <v>27.7</v>
      </c>
      <c r="M150">
        <v>14.612914131169708</v>
      </c>
      <c r="N150">
        <v>32.050794455713316</v>
      </c>
      <c r="O150">
        <v>8.8186</v>
      </c>
      <c r="P150" t="e">
        <v>#N/A</v>
      </c>
      <c r="Q150">
        <v>8.91</v>
      </c>
      <c r="R150">
        <v>977.81</v>
      </c>
      <c r="S150">
        <v>102.74</v>
      </c>
      <c r="T150">
        <v>190.72</v>
      </c>
      <c r="U150">
        <v>119.49</v>
      </c>
      <c r="V150">
        <v>203.22008113590263</v>
      </c>
      <c r="W150">
        <v>6.1189999999999998</v>
      </c>
      <c r="X150">
        <v>109.38916835103824</v>
      </c>
      <c r="Y150" t="e">
        <v>#N/A</v>
      </c>
      <c r="Z150">
        <v>105.33840745611174</v>
      </c>
      <c r="AA150">
        <v>289.68</v>
      </c>
      <c r="AB150" t="s">
        <v>196</v>
      </c>
      <c r="AC150">
        <v>134.34</v>
      </c>
      <c r="AD150">
        <v>8.4580419605723165</v>
      </c>
    </row>
    <row r="151" spans="1:30" x14ac:dyDescent="0.25">
      <c r="A151" s="15">
        <v>44070</v>
      </c>
      <c r="B151">
        <v>113.96</v>
      </c>
      <c r="C151">
        <v>9.98</v>
      </c>
      <c r="D151">
        <v>110.17</v>
      </c>
      <c r="E151">
        <v>91.250615960287902</v>
      </c>
      <c r="F151">
        <v>10.752407717737885</v>
      </c>
      <c r="G151">
        <v>88.98872594727473</v>
      </c>
      <c r="H151">
        <v>34.9</v>
      </c>
      <c r="I151">
        <v>130.80000000000001</v>
      </c>
      <c r="J151">
        <v>113.57</v>
      </c>
      <c r="K151">
        <v>191.22015561788382</v>
      </c>
      <c r="L151">
        <v>27.54</v>
      </c>
      <c r="M151">
        <v>15.114012036958547</v>
      </c>
      <c r="N151">
        <v>31.999660930745105</v>
      </c>
      <c r="O151">
        <v>8.8099000000000007</v>
      </c>
      <c r="P151" t="e">
        <v>#N/A</v>
      </c>
      <c r="Q151">
        <v>8.9429999999999996</v>
      </c>
      <c r="R151">
        <v>981.29</v>
      </c>
      <c r="S151">
        <v>102.31</v>
      </c>
      <c r="T151">
        <v>191.02</v>
      </c>
      <c r="U151">
        <v>119.56</v>
      </c>
      <c r="V151">
        <v>204.17902856658475</v>
      </c>
      <c r="W151">
        <v>6.0629999999999997</v>
      </c>
      <c r="X151">
        <v>109.69449301228568</v>
      </c>
      <c r="Y151" t="e">
        <v>#N/A</v>
      </c>
      <c r="Z151">
        <v>106.11749867492851</v>
      </c>
      <c r="AA151">
        <v>289.20999999999998</v>
      </c>
      <c r="AB151" t="s">
        <v>196</v>
      </c>
      <c r="AC151">
        <v>134.34</v>
      </c>
      <c r="AD151">
        <v>8.4381402876419749</v>
      </c>
    </row>
    <row r="152" spans="1:30" x14ac:dyDescent="0.25">
      <c r="A152" s="15">
        <v>44071</v>
      </c>
      <c r="B152">
        <v>113.992</v>
      </c>
      <c r="C152">
        <v>9.98</v>
      </c>
      <c r="D152">
        <v>110.18</v>
      </c>
      <c r="E152">
        <v>91.240705445695355</v>
      </c>
      <c r="F152">
        <v>10.738536531617502</v>
      </c>
      <c r="G152">
        <v>88.262259231222131</v>
      </c>
      <c r="H152">
        <v>34.82</v>
      </c>
      <c r="I152">
        <v>131.44</v>
      </c>
      <c r="J152">
        <v>112.51</v>
      </c>
      <c r="K152">
        <v>192.00888879296343</v>
      </c>
      <c r="L152">
        <v>27.45</v>
      </c>
      <c r="M152">
        <v>15.392379510471864</v>
      </c>
      <c r="N152">
        <v>31.684750609807384</v>
      </c>
      <c r="O152">
        <v>8.8367000000000004</v>
      </c>
      <c r="P152" t="e">
        <v>#N/A</v>
      </c>
      <c r="Q152">
        <v>8.9879999999999995</v>
      </c>
      <c r="R152">
        <v>982.68</v>
      </c>
      <c r="S152">
        <v>102.34</v>
      </c>
      <c r="T152">
        <v>190.23</v>
      </c>
      <c r="U152">
        <v>119.3</v>
      </c>
      <c r="V152">
        <v>204.382202035495</v>
      </c>
      <c r="W152">
        <v>6.2110000000000003</v>
      </c>
      <c r="X152">
        <v>109.56134831789031</v>
      </c>
      <c r="Y152" t="e">
        <v>#N/A</v>
      </c>
      <c r="Z152">
        <v>106.85647410388283</v>
      </c>
      <c r="AA152">
        <v>290.27</v>
      </c>
      <c r="AB152" t="s">
        <v>196</v>
      </c>
      <c r="AC152">
        <v>134.34</v>
      </c>
      <c r="AD152">
        <v>8.3921477822912252</v>
      </c>
    </row>
    <row r="153" spans="1:30" x14ac:dyDescent="0.25">
      <c r="A153" s="15">
        <v>44074</v>
      </c>
      <c r="B153" t="e">
        <v>#N/A</v>
      </c>
      <c r="C153" t="e">
        <v>#N/A</v>
      </c>
      <c r="D153">
        <v>110.18</v>
      </c>
      <c r="E153" t="e">
        <v>#N/A</v>
      </c>
      <c r="F153">
        <v>10.743998503131287</v>
      </c>
      <c r="G153" t="e">
        <v>#N/A</v>
      </c>
      <c r="H153">
        <v>34.630000000000003</v>
      </c>
      <c r="I153">
        <v>131.43</v>
      </c>
      <c r="J153">
        <v>112.4</v>
      </c>
      <c r="K153">
        <v>191.63421324325213</v>
      </c>
      <c r="L153" t="e">
        <v>#N/A</v>
      </c>
      <c r="M153">
        <v>14.869390488948428</v>
      </c>
      <c r="N153" t="e">
        <v>#N/A</v>
      </c>
      <c r="O153" t="e">
        <v>#N/A</v>
      </c>
      <c r="P153" t="e">
        <v>#N/A</v>
      </c>
      <c r="Q153">
        <v>8.9909999999999997</v>
      </c>
      <c r="R153">
        <v>979.42</v>
      </c>
      <c r="S153">
        <v>101.27</v>
      </c>
      <c r="T153">
        <v>186.94</v>
      </c>
      <c r="U153">
        <v>119.51</v>
      </c>
      <c r="V153">
        <v>200.87910247823177</v>
      </c>
      <c r="W153">
        <v>6.04</v>
      </c>
      <c r="X153">
        <v>109.16213337622536</v>
      </c>
      <c r="Y153" t="e">
        <v>#N/A</v>
      </c>
      <c r="Z153">
        <v>105.9997608096386</v>
      </c>
      <c r="AA153">
        <v>289.25</v>
      </c>
      <c r="AB153" t="s">
        <v>196</v>
      </c>
      <c r="AC153">
        <v>135.15</v>
      </c>
      <c r="AD153">
        <v>8.3133170738717936</v>
      </c>
    </row>
    <row r="154" spans="1:30" x14ac:dyDescent="0.25">
      <c r="A154" s="15">
        <v>44075</v>
      </c>
      <c r="B154">
        <v>114.11799999999999</v>
      </c>
      <c r="C154">
        <v>10.029999999999999</v>
      </c>
      <c r="D154">
        <v>110.24</v>
      </c>
      <c r="E154">
        <v>90.545699014733316</v>
      </c>
      <c r="F154">
        <v>10.707764471240145</v>
      </c>
      <c r="G154">
        <v>88.000670353611525</v>
      </c>
      <c r="H154">
        <v>34.78</v>
      </c>
      <c r="I154">
        <v>133.74</v>
      </c>
      <c r="J154">
        <v>112.08</v>
      </c>
      <c r="K154">
        <v>192.12253340907557</v>
      </c>
      <c r="L154">
        <v>27.46</v>
      </c>
      <c r="M154">
        <v>14.890229596111949</v>
      </c>
      <c r="N154">
        <v>32.080610021786491</v>
      </c>
      <c r="O154">
        <v>8.8023000000000007</v>
      </c>
      <c r="P154" t="e">
        <v>#N/A</v>
      </c>
      <c r="Q154">
        <v>9.0180000000000007</v>
      </c>
      <c r="R154">
        <v>978.68</v>
      </c>
      <c r="S154">
        <v>100.36</v>
      </c>
      <c r="T154">
        <v>189.74</v>
      </c>
      <c r="U154">
        <v>120.98</v>
      </c>
      <c r="V154">
        <v>201.12284229931291</v>
      </c>
      <c r="W154">
        <v>5.9589999999999996</v>
      </c>
      <c r="X154">
        <v>108.57736261601717</v>
      </c>
      <c r="Y154" t="e">
        <v>#N/A</v>
      </c>
      <c r="Z154">
        <v>105.78268534175169</v>
      </c>
      <c r="AA154">
        <v>290.52</v>
      </c>
      <c r="AB154" t="s">
        <v>196</v>
      </c>
      <c r="AC154">
        <v>135.15</v>
      </c>
      <c r="AD154">
        <v>8.3761260879328798</v>
      </c>
    </row>
    <row r="155" spans="1:30" x14ac:dyDescent="0.25">
      <c r="A155" s="15">
        <v>44076</v>
      </c>
      <c r="B155">
        <v>114.364</v>
      </c>
      <c r="C155">
        <v>10.07</v>
      </c>
      <c r="D155">
        <v>110.16</v>
      </c>
      <c r="E155">
        <v>90.790242268026347</v>
      </c>
      <c r="F155">
        <v>10.786606584948599</v>
      </c>
      <c r="G155">
        <v>88.732275489534089</v>
      </c>
      <c r="H155">
        <v>35.42</v>
      </c>
      <c r="I155">
        <v>134.35</v>
      </c>
      <c r="J155">
        <v>114.28</v>
      </c>
      <c r="K155">
        <v>195.39296964504581</v>
      </c>
      <c r="L155">
        <v>27.83</v>
      </c>
      <c r="M155">
        <v>15.226198514517217</v>
      </c>
      <c r="N155">
        <v>32.465395003376095</v>
      </c>
      <c r="O155">
        <v>8.7948000000000004</v>
      </c>
      <c r="P155" t="e">
        <v>#N/A</v>
      </c>
      <c r="Q155">
        <v>9.2010000000000005</v>
      </c>
      <c r="R155">
        <v>986.02</v>
      </c>
      <c r="S155">
        <v>101.68</v>
      </c>
      <c r="T155">
        <v>192.01</v>
      </c>
      <c r="U155">
        <v>121.13</v>
      </c>
      <c r="V155">
        <v>208.62592842673868</v>
      </c>
      <c r="W155">
        <v>5.9619999999999997</v>
      </c>
      <c r="X155">
        <v>109.36118404325434</v>
      </c>
      <c r="Y155" t="e">
        <v>#N/A</v>
      </c>
      <c r="Z155">
        <v>107.56519067117345</v>
      </c>
      <c r="AA155">
        <v>290.66000000000003</v>
      </c>
      <c r="AB155" t="s">
        <v>196</v>
      </c>
      <c r="AC155">
        <v>135.15</v>
      </c>
      <c r="AD155">
        <v>8.4853412925411451</v>
      </c>
    </row>
    <row r="156" spans="1:30" x14ac:dyDescent="0.25">
      <c r="A156" s="15">
        <v>44077</v>
      </c>
      <c r="B156">
        <v>114.523</v>
      </c>
      <c r="C156">
        <v>10.07</v>
      </c>
      <c r="D156">
        <v>110.22</v>
      </c>
      <c r="E156">
        <v>90.887317282026558</v>
      </c>
      <c r="F156">
        <v>10.837407426184527</v>
      </c>
      <c r="G156">
        <v>88.929265613115859</v>
      </c>
      <c r="H156">
        <v>34.53</v>
      </c>
      <c r="I156">
        <v>128.41999999999999</v>
      </c>
      <c r="J156">
        <v>113.69</v>
      </c>
      <c r="K156">
        <v>195.56091302818075</v>
      </c>
      <c r="L156">
        <v>26.81</v>
      </c>
      <c r="M156">
        <v>15.211696104115608</v>
      </c>
      <c r="N156">
        <v>31.576945829459987</v>
      </c>
      <c r="O156">
        <v>8.9514999999999993</v>
      </c>
      <c r="P156" t="e">
        <v>#N/A</v>
      </c>
      <c r="Q156">
        <v>8.843</v>
      </c>
      <c r="R156">
        <v>997.03</v>
      </c>
      <c r="S156">
        <v>101.32</v>
      </c>
      <c r="T156">
        <v>189.79</v>
      </c>
      <c r="U156">
        <v>119.61</v>
      </c>
      <c r="V156">
        <v>201.9606186089749</v>
      </c>
      <c r="W156">
        <v>5.8819999999999997</v>
      </c>
      <c r="X156">
        <v>109.76105742853933</v>
      </c>
      <c r="Y156" t="e">
        <v>#N/A</v>
      </c>
      <c r="Z156">
        <v>107.16162445213817</v>
      </c>
      <c r="AA156">
        <v>285.77</v>
      </c>
      <c r="AB156" t="s">
        <v>196</v>
      </c>
      <c r="AC156">
        <v>135.15</v>
      </c>
      <c r="AD156">
        <v>8.517121721657297</v>
      </c>
    </row>
    <row r="157" spans="1:30" x14ac:dyDescent="0.25">
      <c r="A157" s="15">
        <v>44078</v>
      </c>
      <c r="B157">
        <v>114.425</v>
      </c>
      <c r="C157">
        <v>10.039999999999999</v>
      </c>
      <c r="D157">
        <v>110.21</v>
      </c>
      <c r="E157">
        <v>90.448628525522793</v>
      </c>
      <c r="F157">
        <v>10.771096745088142</v>
      </c>
      <c r="G157">
        <v>88.690325306294895</v>
      </c>
      <c r="H157">
        <v>33.659999999999997</v>
      </c>
      <c r="I157">
        <v>124.9</v>
      </c>
      <c r="J157">
        <v>110.06</v>
      </c>
      <c r="K157">
        <v>187.701242189515</v>
      </c>
      <c r="L157">
        <v>26.72</v>
      </c>
      <c r="M157">
        <v>15.420363329108577</v>
      </c>
      <c r="N157">
        <v>30.418250950570343</v>
      </c>
      <c r="O157">
        <v>8.7843</v>
      </c>
      <c r="P157" t="e">
        <v>#N/A</v>
      </c>
      <c r="Q157">
        <v>8.7919999999999998</v>
      </c>
      <c r="R157">
        <v>1004.14</v>
      </c>
      <c r="S157">
        <v>101.18</v>
      </c>
      <c r="T157">
        <v>187.77</v>
      </c>
      <c r="U157">
        <v>118.75</v>
      </c>
      <c r="V157">
        <v>199.46768060836501</v>
      </c>
      <c r="W157">
        <v>6.1310000000000002</v>
      </c>
      <c r="X157">
        <v>108.28135587892973</v>
      </c>
      <c r="Y157" t="e">
        <v>#N/A</v>
      </c>
      <c r="Z157">
        <v>106.50640323411162</v>
      </c>
      <c r="AA157">
        <v>285.02</v>
      </c>
      <c r="AB157" t="s">
        <v>196</v>
      </c>
      <c r="AC157">
        <v>135.15</v>
      </c>
      <c r="AD157">
        <v>8.458758697961299</v>
      </c>
    </row>
    <row r="158" spans="1:30" x14ac:dyDescent="0.25">
      <c r="A158" s="15">
        <v>44081</v>
      </c>
      <c r="B158">
        <v>114.443</v>
      </c>
      <c r="C158" t="e">
        <v>#N/A</v>
      </c>
      <c r="D158">
        <v>110.2</v>
      </c>
      <c r="E158" t="e">
        <v>#N/A</v>
      </c>
      <c r="F158">
        <v>10.76101976071725</v>
      </c>
      <c r="G158">
        <v>88.845633039945838</v>
      </c>
      <c r="H158">
        <v>34.130000000000003</v>
      </c>
      <c r="I158">
        <v>124.86</v>
      </c>
      <c r="J158" t="e">
        <v>#N/A</v>
      </c>
      <c r="K158" t="e">
        <v>#N/A</v>
      </c>
      <c r="L158" t="e">
        <v>#N/A</v>
      </c>
      <c r="M158" t="e">
        <v>#N/A</v>
      </c>
      <c r="N158">
        <v>31.038422477995937</v>
      </c>
      <c r="O158">
        <v>8.7767999999999997</v>
      </c>
      <c r="P158" t="e">
        <v>#N/A</v>
      </c>
      <c r="Q158">
        <v>8.7959999999999994</v>
      </c>
      <c r="R158">
        <v>1002.77</v>
      </c>
      <c r="S158">
        <v>102.4</v>
      </c>
      <c r="T158">
        <v>186.04</v>
      </c>
      <c r="U158">
        <v>117.71</v>
      </c>
      <c r="V158" t="e">
        <v>#N/A</v>
      </c>
      <c r="W158">
        <v>6.11</v>
      </c>
      <c r="X158">
        <v>108.40895180917366</v>
      </c>
      <c r="Y158" t="e">
        <v>#N/A</v>
      </c>
      <c r="Z158" t="e">
        <v>#N/A</v>
      </c>
      <c r="AA158">
        <v>285.52</v>
      </c>
      <c r="AB158" t="s">
        <v>196</v>
      </c>
      <c r="AC158">
        <v>135.15</v>
      </c>
      <c r="AD158">
        <v>8.4677179564746368</v>
      </c>
    </row>
    <row r="159" spans="1:30" x14ac:dyDescent="0.25">
      <c r="A159" s="15">
        <v>44082</v>
      </c>
      <c r="B159">
        <v>114.28</v>
      </c>
      <c r="C159" t="e">
        <v>#N/A</v>
      </c>
      <c r="D159">
        <v>110.22</v>
      </c>
      <c r="E159">
        <v>90.565512149728875</v>
      </c>
      <c r="F159">
        <v>10.757406686254722</v>
      </c>
      <c r="G159">
        <v>88.98779247202441</v>
      </c>
      <c r="H159">
        <v>33.450000000000003</v>
      </c>
      <c r="I159">
        <v>122.31</v>
      </c>
      <c r="J159">
        <v>108.26</v>
      </c>
      <c r="K159">
        <v>183.96177473028686</v>
      </c>
      <c r="L159">
        <v>26.54</v>
      </c>
      <c r="M159">
        <v>15.479823669040353</v>
      </c>
      <c r="N159">
        <v>30.277212614445578</v>
      </c>
      <c r="O159">
        <v>8.7763000000000009</v>
      </c>
      <c r="P159" t="e">
        <v>#N/A</v>
      </c>
      <c r="Q159">
        <v>8.5440000000000005</v>
      </c>
      <c r="R159">
        <v>995.21</v>
      </c>
      <c r="S159">
        <v>100.81</v>
      </c>
      <c r="T159">
        <v>185.54</v>
      </c>
      <c r="U159">
        <v>117.12</v>
      </c>
      <c r="V159">
        <v>197.22787385554426</v>
      </c>
      <c r="W159">
        <v>5.9619999999999997</v>
      </c>
      <c r="X159">
        <v>108.07731138358349</v>
      </c>
      <c r="Y159" t="e">
        <v>#N/A</v>
      </c>
      <c r="Z159">
        <v>105.82011169364132</v>
      </c>
      <c r="AA159">
        <v>282.60000000000002</v>
      </c>
      <c r="AB159" t="s">
        <v>196</v>
      </c>
      <c r="AC159">
        <v>135.15</v>
      </c>
      <c r="AD159">
        <v>8.4830004740859426</v>
      </c>
    </row>
    <row r="160" spans="1:30" x14ac:dyDescent="0.25">
      <c r="A160" s="15">
        <v>44083</v>
      </c>
      <c r="B160">
        <v>114.152</v>
      </c>
      <c r="C160">
        <v>10.01</v>
      </c>
      <c r="D160">
        <v>110.23</v>
      </c>
      <c r="E160">
        <v>90.838486907200505</v>
      </c>
      <c r="F160">
        <v>10.767987189046522</v>
      </c>
      <c r="G160">
        <v>88.902067095899696</v>
      </c>
      <c r="H160">
        <v>33.68</v>
      </c>
      <c r="I160">
        <v>124.37</v>
      </c>
      <c r="J160">
        <v>109.46</v>
      </c>
      <c r="K160">
        <v>184.61712087888768</v>
      </c>
      <c r="L160">
        <v>26.94</v>
      </c>
      <c r="M160">
        <v>15.223652998983395</v>
      </c>
      <c r="N160">
        <v>30.773466621484246</v>
      </c>
      <c r="O160">
        <v>8.6123999999999992</v>
      </c>
      <c r="P160" t="e">
        <v>#N/A</v>
      </c>
      <c r="Q160">
        <v>8.7379999999999995</v>
      </c>
      <c r="R160">
        <v>996.71</v>
      </c>
      <c r="S160">
        <v>101.75</v>
      </c>
      <c r="T160">
        <v>185.21</v>
      </c>
      <c r="U160">
        <v>116.94</v>
      </c>
      <c r="V160">
        <v>202.39749237546596</v>
      </c>
      <c r="W160">
        <v>6.0620000000000003</v>
      </c>
      <c r="X160">
        <v>108.59066823662482</v>
      </c>
      <c r="Y160" t="e">
        <v>#N/A</v>
      </c>
      <c r="Z160">
        <v>106.57801235967337</v>
      </c>
      <c r="AA160">
        <v>285.24</v>
      </c>
      <c r="AB160" t="s">
        <v>196</v>
      </c>
      <c r="AC160">
        <v>135.15</v>
      </c>
      <c r="AD160">
        <v>8.5435188246102403</v>
      </c>
    </row>
    <row r="161" spans="1:30" x14ac:dyDescent="0.25">
      <c r="A161" s="15">
        <v>44084</v>
      </c>
      <c r="B161">
        <v>114.185</v>
      </c>
      <c r="C161">
        <v>9.93</v>
      </c>
      <c r="D161">
        <v>110.3</v>
      </c>
      <c r="E161">
        <v>90.913249914090557</v>
      </c>
      <c r="F161">
        <v>10.764303319502414</v>
      </c>
      <c r="G161">
        <v>88.535166132568733</v>
      </c>
      <c r="H161">
        <v>33.64</v>
      </c>
      <c r="I161">
        <v>123.56</v>
      </c>
      <c r="J161">
        <v>109.73</v>
      </c>
      <c r="K161">
        <v>187.92575492810531</v>
      </c>
      <c r="L161">
        <v>26.45</v>
      </c>
      <c r="M161">
        <v>15.129026817338508</v>
      </c>
      <c r="N161">
        <v>30.877888345420814</v>
      </c>
      <c r="O161">
        <v>8.7041000000000004</v>
      </c>
      <c r="P161" t="e">
        <v>#N/A</v>
      </c>
      <c r="Q161">
        <v>8.5719999999999992</v>
      </c>
      <c r="R161">
        <v>987.69</v>
      </c>
      <c r="S161">
        <v>101.82</v>
      </c>
      <c r="T161">
        <v>184.21</v>
      </c>
      <c r="U161">
        <v>116.82</v>
      </c>
      <c r="V161">
        <v>197.039973013999</v>
      </c>
      <c r="W161">
        <v>6.0289999999999999</v>
      </c>
      <c r="X161">
        <v>109.23886569377143</v>
      </c>
      <c r="Y161" t="e">
        <v>#N/A</v>
      </c>
      <c r="Z161">
        <v>106.44453420963569</v>
      </c>
      <c r="AA161">
        <v>283.62</v>
      </c>
      <c r="AB161" t="s">
        <v>196</v>
      </c>
      <c r="AC161">
        <v>135.15</v>
      </c>
      <c r="AD161">
        <v>8.5527497585151195</v>
      </c>
    </row>
    <row r="162" spans="1:30" x14ac:dyDescent="0.25">
      <c r="A162" s="15">
        <v>44085</v>
      </c>
      <c r="B162">
        <v>114.07299999999999</v>
      </c>
      <c r="C162">
        <v>10.02</v>
      </c>
      <c r="D162">
        <v>110.29</v>
      </c>
      <c r="E162">
        <v>91.00369474628998</v>
      </c>
      <c r="F162">
        <v>10.76508480551988</v>
      </c>
      <c r="G162">
        <v>88.586635127143708</v>
      </c>
      <c r="H162">
        <v>33.340000000000003</v>
      </c>
      <c r="I162">
        <v>122.32</v>
      </c>
      <c r="J162">
        <v>108.73</v>
      </c>
      <c r="K162">
        <v>185.2966796641326</v>
      </c>
      <c r="L162">
        <v>26.57</v>
      </c>
      <c r="M162">
        <v>15.147419109571683</v>
      </c>
      <c r="N162">
        <v>30.506040381853509</v>
      </c>
      <c r="O162">
        <v>8.5724999999999998</v>
      </c>
      <c r="P162" t="e">
        <v>#N/A</v>
      </c>
      <c r="Q162">
        <v>8.5549999999999997</v>
      </c>
      <c r="R162">
        <v>990.06</v>
      </c>
      <c r="S162">
        <v>101.18</v>
      </c>
      <c r="T162">
        <v>185.94</v>
      </c>
      <c r="U162">
        <v>117.34</v>
      </c>
      <c r="V162">
        <v>198.33572695784406</v>
      </c>
      <c r="W162">
        <v>5.95</v>
      </c>
      <c r="X162">
        <v>108.74170304429566</v>
      </c>
      <c r="Y162" t="e">
        <v>#N/A</v>
      </c>
      <c r="Z162">
        <v>106.55813471007286</v>
      </c>
      <c r="AA162">
        <v>283.12</v>
      </c>
      <c r="AB162" t="s">
        <v>196</v>
      </c>
      <c r="AC162">
        <v>135.15</v>
      </c>
      <c r="AD162">
        <v>8.5258719821963975</v>
      </c>
    </row>
    <row r="163" spans="1:30" x14ac:dyDescent="0.25">
      <c r="A163" s="15">
        <v>44088</v>
      </c>
      <c r="B163">
        <v>114.07299999999999</v>
      </c>
      <c r="C163">
        <v>10.01</v>
      </c>
      <c r="D163">
        <v>110.32</v>
      </c>
      <c r="E163">
        <v>90.8972517022342</v>
      </c>
      <c r="F163">
        <v>10.767828278572358</v>
      </c>
      <c r="G163">
        <v>88.463807196427069</v>
      </c>
      <c r="H163">
        <v>33.68</v>
      </c>
      <c r="I163">
        <v>123.37</v>
      </c>
      <c r="J163">
        <v>109.9</v>
      </c>
      <c r="K163">
        <v>186.77161311050551</v>
      </c>
      <c r="L163">
        <v>28.34</v>
      </c>
      <c r="M163">
        <v>15.446195331591806</v>
      </c>
      <c r="N163">
        <v>30.888177298390492</v>
      </c>
      <c r="O163">
        <v>8.7382000000000009</v>
      </c>
      <c r="P163" t="e">
        <v>#N/A</v>
      </c>
      <c r="Q163">
        <v>8.6790000000000003</v>
      </c>
      <c r="R163">
        <v>995.75</v>
      </c>
      <c r="S163">
        <v>101.6</v>
      </c>
      <c r="T163">
        <v>187.77</v>
      </c>
      <c r="U163">
        <v>118.26</v>
      </c>
      <c r="V163">
        <v>201.25558270835089</v>
      </c>
      <c r="W163">
        <v>5.9829999999999997</v>
      </c>
      <c r="X163">
        <v>108.93927438661881</v>
      </c>
      <c r="Y163" t="e">
        <v>#N/A</v>
      </c>
      <c r="Z163">
        <v>107.15642911878462</v>
      </c>
      <c r="AA163">
        <v>284.91000000000003</v>
      </c>
      <c r="AB163" t="s">
        <v>196</v>
      </c>
      <c r="AC163">
        <v>135.15</v>
      </c>
      <c r="AD163">
        <v>8.5242289368322606</v>
      </c>
    </row>
    <row r="164" spans="1:30" x14ac:dyDescent="0.25">
      <c r="A164" s="15">
        <v>44089</v>
      </c>
      <c r="B164">
        <v>114.117</v>
      </c>
      <c r="C164">
        <v>9.92</v>
      </c>
      <c r="D164">
        <v>110.33</v>
      </c>
      <c r="E164">
        <v>90.96233975203063</v>
      </c>
      <c r="F164">
        <v>10.774002376205337</v>
      </c>
      <c r="G164">
        <v>88.610478359908882</v>
      </c>
      <c r="H164">
        <v>34.020000000000003</v>
      </c>
      <c r="I164">
        <v>124.57</v>
      </c>
      <c r="J164">
        <v>111.65</v>
      </c>
      <c r="K164">
        <v>188.74313920361095</v>
      </c>
      <c r="L164">
        <v>28.62</v>
      </c>
      <c r="M164">
        <v>15.523496161309371</v>
      </c>
      <c r="N164">
        <v>31.266346072724208</v>
      </c>
      <c r="O164">
        <v>8.7431000000000001</v>
      </c>
      <c r="P164" t="e">
        <v>#N/A</v>
      </c>
      <c r="Q164">
        <v>8.7119999999999997</v>
      </c>
      <c r="R164">
        <v>994.61</v>
      </c>
      <c r="S164">
        <v>101.66</v>
      </c>
      <c r="T164">
        <v>190.33</v>
      </c>
      <c r="U164">
        <v>118.47</v>
      </c>
      <c r="V164">
        <v>202.64911836665823</v>
      </c>
      <c r="W164">
        <v>5.91</v>
      </c>
      <c r="X164">
        <v>109.08606573816338</v>
      </c>
      <c r="Y164" t="e">
        <v>#N/A</v>
      </c>
      <c r="Z164">
        <v>107.43254281374942</v>
      </c>
      <c r="AA164">
        <v>286.41000000000003</v>
      </c>
      <c r="AB164" t="s">
        <v>196</v>
      </c>
      <c r="AC164">
        <v>135.15</v>
      </c>
      <c r="AD164">
        <v>8.5303734816475973</v>
      </c>
    </row>
    <row r="165" spans="1:30" x14ac:dyDescent="0.25">
      <c r="A165" s="15">
        <v>44090</v>
      </c>
      <c r="B165">
        <v>114.343</v>
      </c>
      <c r="C165">
        <v>10.02</v>
      </c>
      <c r="D165">
        <v>110.37</v>
      </c>
      <c r="E165">
        <v>91.181954035975451</v>
      </c>
      <c r="F165">
        <v>10.797588690526728</v>
      </c>
      <c r="G165">
        <v>88.75179582523451</v>
      </c>
      <c r="H165">
        <v>34.14</v>
      </c>
      <c r="I165">
        <v>124.11</v>
      </c>
      <c r="J165">
        <v>112.51</v>
      </c>
      <c r="K165">
        <v>189.87399552929242</v>
      </c>
      <c r="L165">
        <v>28.96</v>
      </c>
      <c r="M165">
        <v>15.963829967041326</v>
      </c>
      <c r="N165">
        <v>31.350883123468265</v>
      </c>
      <c r="O165">
        <v>8.7281999999999993</v>
      </c>
      <c r="P165" t="e">
        <v>#N/A</v>
      </c>
      <c r="Q165">
        <v>8.68</v>
      </c>
      <c r="R165">
        <v>997.74</v>
      </c>
      <c r="S165">
        <v>102.32</v>
      </c>
      <c r="T165">
        <v>190.84</v>
      </c>
      <c r="U165">
        <v>118.83</v>
      </c>
      <c r="V165">
        <v>202.33246006929772</v>
      </c>
      <c r="W165">
        <v>5.9139999999999997</v>
      </c>
      <c r="X165">
        <v>109.4313734955129</v>
      </c>
      <c r="Y165" t="e">
        <v>#N/A</v>
      </c>
      <c r="Z165">
        <v>108.01683409834322</v>
      </c>
      <c r="AA165">
        <v>286.47000000000003</v>
      </c>
      <c r="AB165" t="s">
        <v>196</v>
      </c>
      <c r="AC165">
        <v>135.15</v>
      </c>
      <c r="AD165">
        <v>8.5603563706535724</v>
      </c>
    </row>
    <row r="166" spans="1:30" x14ac:dyDescent="0.25">
      <c r="A166" s="15">
        <v>44091</v>
      </c>
      <c r="B166">
        <v>114.44</v>
      </c>
      <c r="C166">
        <v>10</v>
      </c>
      <c r="D166">
        <v>110.34</v>
      </c>
      <c r="E166">
        <v>91.161342131482897</v>
      </c>
      <c r="F166">
        <v>10.772007240544221</v>
      </c>
      <c r="G166">
        <v>88.419895110810359</v>
      </c>
      <c r="H166">
        <v>33.54</v>
      </c>
      <c r="I166">
        <v>122.42</v>
      </c>
      <c r="J166">
        <v>110.33</v>
      </c>
      <c r="K166">
        <v>185.50240675240664</v>
      </c>
      <c r="L166">
        <v>29.13</v>
      </c>
      <c r="M166">
        <v>15.809507697513114</v>
      </c>
      <c r="N166">
        <v>30.836575875486382</v>
      </c>
      <c r="O166">
        <v>8.6783000000000001</v>
      </c>
      <c r="P166" t="e">
        <v>#N/A</v>
      </c>
      <c r="Q166">
        <v>8.5920000000000005</v>
      </c>
      <c r="R166">
        <v>1002.66</v>
      </c>
      <c r="S166">
        <v>101.3</v>
      </c>
      <c r="T166">
        <v>188.85</v>
      </c>
      <c r="U166">
        <v>118.05</v>
      </c>
      <c r="V166">
        <v>200.32143461343259</v>
      </c>
      <c r="W166">
        <v>5.8280000000000003</v>
      </c>
      <c r="X166">
        <v>108.98452345387481</v>
      </c>
      <c r="Y166" t="e">
        <v>#N/A</v>
      </c>
      <c r="Z166">
        <v>107.64569293200501</v>
      </c>
      <c r="AA166">
        <v>285.70999999999998</v>
      </c>
      <c r="AB166" t="s">
        <v>196</v>
      </c>
      <c r="AC166">
        <v>135.15</v>
      </c>
      <c r="AD166">
        <v>8.5483266257481461</v>
      </c>
    </row>
    <row r="167" spans="1:30" x14ac:dyDescent="0.25">
      <c r="A167" s="15">
        <v>44092</v>
      </c>
      <c r="B167">
        <v>114.55200000000001</v>
      </c>
      <c r="C167">
        <v>9.99</v>
      </c>
      <c r="D167">
        <v>110.36</v>
      </c>
      <c r="E167">
        <v>90.855438153084862</v>
      </c>
      <c r="F167">
        <v>10.743688003352286</v>
      </c>
      <c r="G167">
        <v>88.12573740097757</v>
      </c>
      <c r="H167">
        <v>33.270000000000003</v>
      </c>
      <c r="I167">
        <v>122.18</v>
      </c>
      <c r="J167">
        <v>110.9</v>
      </c>
      <c r="K167">
        <v>186.19710687810328</v>
      </c>
      <c r="L167">
        <v>29.28</v>
      </c>
      <c r="M167">
        <v>15.295803135007581</v>
      </c>
      <c r="N167">
        <v>30.762261924827232</v>
      </c>
      <c r="O167">
        <v>8.7479999999999993</v>
      </c>
      <c r="P167" t="e">
        <v>#N/A</v>
      </c>
      <c r="Q167">
        <v>8.5050000000000008</v>
      </c>
      <c r="R167">
        <v>993.08</v>
      </c>
      <c r="S167">
        <v>99.28</v>
      </c>
      <c r="T167">
        <v>188.84</v>
      </c>
      <c r="U167">
        <v>118.73</v>
      </c>
      <c r="V167">
        <v>199.03927186920612</v>
      </c>
      <c r="W167">
        <v>5.6879999999999997</v>
      </c>
      <c r="X167">
        <v>108.52228829793079</v>
      </c>
      <c r="Y167" t="e">
        <v>#N/A</v>
      </c>
      <c r="Z167">
        <v>107.04850594062201</v>
      </c>
      <c r="AA167">
        <v>285.11</v>
      </c>
      <c r="AB167" t="s">
        <v>196</v>
      </c>
      <c r="AC167">
        <v>135.15</v>
      </c>
      <c r="AD167">
        <v>8.5540287764731424</v>
      </c>
    </row>
    <row r="168" spans="1:30" x14ac:dyDescent="0.25">
      <c r="A168" s="15">
        <v>44095</v>
      </c>
      <c r="B168">
        <v>114.111</v>
      </c>
      <c r="C168">
        <v>9.8800000000000008</v>
      </c>
      <c r="D168">
        <v>110.3</v>
      </c>
      <c r="E168">
        <v>91.056746454683633</v>
      </c>
      <c r="F168">
        <v>10.756206011416902</v>
      </c>
      <c r="G168">
        <v>88.842517673111331</v>
      </c>
      <c r="H168">
        <v>32.950000000000003</v>
      </c>
      <c r="I168">
        <v>122.84</v>
      </c>
      <c r="J168">
        <v>108.54</v>
      </c>
      <c r="K168">
        <v>181.55566109526876</v>
      </c>
      <c r="L168">
        <v>28.95</v>
      </c>
      <c r="M168">
        <v>14.462141214547314</v>
      </c>
      <c r="N168">
        <v>30.676688527382677</v>
      </c>
      <c r="O168">
        <v>8.5433000000000003</v>
      </c>
      <c r="P168" t="e">
        <v>#N/A</v>
      </c>
      <c r="Q168">
        <v>8.3759999999999994</v>
      </c>
      <c r="R168">
        <v>994.36</v>
      </c>
      <c r="S168">
        <v>94.63</v>
      </c>
      <c r="T168">
        <v>187.76</v>
      </c>
      <c r="U168">
        <v>118.29</v>
      </c>
      <c r="V168">
        <v>199.22493825057492</v>
      </c>
      <c r="W168">
        <v>5.3630000000000004</v>
      </c>
      <c r="X168">
        <v>108.04272519398393</v>
      </c>
      <c r="Y168" t="e">
        <v>#N/A</v>
      </c>
      <c r="Z168">
        <v>105.74631755927831</v>
      </c>
      <c r="AA168">
        <v>281.70999999999998</v>
      </c>
      <c r="AB168" t="s">
        <v>196</v>
      </c>
      <c r="AC168">
        <v>135.15</v>
      </c>
      <c r="AD168">
        <v>8.5667028593703058</v>
      </c>
    </row>
    <row r="169" spans="1:30" x14ac:dyDescent="0.25">
      <c r="A169" s="15">
        <v>44096</v>
      </c>
      <c r="B169">
        <v>113.87</v>
      </c>
      <c r="C169">
        <v>9.86</v>
      </c>
      <c r="D169">
        <v>110.25</v>
      </c>
      <c r="E169">
        <v>90.880131047088355</v>
      </c>
      <c r="F169">
        <v>10.71347817967218</v>
      </c>
      <c r="G169">
        <v>89.328434723171554</v>
      </c>
      <c r="H169">
        <v>33.340000000000003</v>
      </c>
      <c r="I169">
        <v>125.16</v>
      </c>
      <c r="J169">
        <v>109.03</v>
      </c>
      <c r="K169">
        <v>182.68846279938649</v>
      </c>
      <c r="L169">
        <v>29.24</v>
      </c>
      <c r="M169">
        <v>14.542036910457961</v>
      </c>
      <c r="N169">
        <v>31.094070403280924</v>
      </c>
      <c r="O169">
        <v>8.4635999999999996</v>
      </c>
      <c r="P169" t="e">
        <v>#N/A</v>
      </c>
      <c r="Q169">
        <v>8.4890000000000008</v>
      </c>
      <c r="R169">
        <v>999.31</v>
      </c>
      <c r="S169">
        <v>95.03</v>
      </c>
      <c r="T169">
        <v>187.45</v>
      </c>
      <c r="U169">
        <v>118.82</v>
      </c>
      <c r="V169">
        <v>202.42652084757344</v>
      </c>
      <c r="W169">
        <v>5.3120000000000003</v>
      </c>
      <c r="X169">
        <v>107.8662039524271</v>
      </c>
      <c r="Y169" t="e">
        <v>#N/A</v>
      </c>
      <c r="Z169">
        <v>105.58283021761108</v>
      </c>
      <c r="AA169">
        <v>282.8</v>
      </c>
      <c r="AB169" t="s">
        <v>196</v>
      </c>
      <c r="AC169">
        <v>135.15</v>
      </c>
      <c r="AD169">
        <v>8.4479524184163299</v>
      </c>
    </row>
    <row r="170" spans="1:30" x14ac:dyDescent="0.25">
      <c r="A170" s="15">
        <v>44097</v>
      </c>
      <c r="B170">
        <v>114.012</v>
      </c>
      <c r="C170">
        <v>9.83</v>
      </c>
      <c r="D170">
        <v>110.32</v>
      </c>
      <c r="E170">
        <v>90.823405888483435</v>
      </c>
      <c r="F170">
        <v>10.697102623870476</v>
      </c>
      <c r="G170">
        <v>89.414433695745231</v>
      </c>
      <c r="H170">
        <v>33.49</v>
      </c>
      <c r="I170">
        <v>122.29</v>
      </c>
      <c r="J170">
        <v>110.11</v>
      </c>
      <c r="K170">
        <v>184.977652793819</v>
      </c>
      <c r="L170">
        <v>28.94</v>
      </c>
      <c r="M170">
        <v>14.296721171132608</v>
      </c>
      <c r="N170">
        <v>31.525554318979545</v>
      </c>
      <c r="O170">
        <v>8.4771000000000001</v>
      </c>
      <c r="P170" t="e">
        <v>#N/A</v>
      </c>
      <c r="Q170">
        <v>8.2859999999999996</v>
      </c>
      <c r="R170">
        <v>987.98</v>
      </c>
      <c r="S170">
        <v>95.13</v>
      </c>
      <c r="T170">
        <v>187.98</v>
      </c>
      <c r="U170">
        <v>118.52</v>
      </c>
      <c r="V170">
        <v>197.45740946836744</v>
      </c>
      <c r="W170">
        <v>5.18</v>
      </c>
      <c r="X170">
        <v>108.35903129753785</v>
      </c>
      <c r="Y170" t="e">
        <v>#N/A</v>
      </c>
      <c r="Z170">
        <v>104.75912512890656</v>
      </c>
      <c r="AA170">
        <v>279.72000000000003</v>
      </c>
      <c r="AB170" t="s">
        <v>196</v>
      </c>
      <c r="AC170">
        <v>135.15</v>
      </c>
      <c r="AD170">
        <v>8.4523570093378719</v>
      </c>
    </row>
    <row r="171" spans="1:30" x14ac:dyDescent="0.25">
      <c r="A171" s="15">
        <v>44098</v>
      </c>
      <c r="B171">
        <v>113.47</v>
      </c>
      <c r="C171">
        <v>9.7799999999999994</v>
      </c>
      <c r="D171">
        <v>110.26</v>
      </c>
      <c r="E171">
        <v>90.536003408322784</v>
      </c>
      <c r="F171">
        <v>10.615325572920225</v>
      </c>
      <c r="G171">
        <v>89.38952242133243</v>
      </c>
      <c r="H171">
        <v>33.17</v>
      </c>
      <c r="I171">
        <v>120.87</v>
      </c>
      <c r="J171">
        <v>108.59</v>
      </c>
      <c r="K171">
        <v>180.89613685807711</v>
      </c>
      <c r="L171">
        <v>28.69</v>
      </c>
      <c r="M171">
        <v>14.1987481779988</v>
      </c>
      <c r="N171">
        <v>31.111206379147731</v>
      </c>
      <c r="O171">
        <v>8.3254999999999999</v>
      </c>
      <c r="P171" t="e">
        <v>#N/A</v>
      </c>
      <c r="Q171">
        <v>8.3149999999999995</v>
      </c>
      <c r="R171">
        <v>994.15</v>
      </c>
      <c r="S171">
        <v>94.25</v>
      </c>
      <c r="T171">
        <v>186</v>
      </c>
      <c r="U171">
        <v>118.14</v>
      </c>
      <c r="V171">
        <v>183.84635171053759</v>
      </c>
      <c r="W171">
        <v>5.2510000000000003</v>
      </c>
      <c r="X171">
        <v>107.40100680367746</v>
      </c>
      <c r="Y171" t="e">
        <v>#N/A</v>
      </c>
      <c r="Z171">
        <v>104.30939805831606</v>
      </c>
      <c r="AA171">
        <v>279.69</v>
      </c>
      <c r="AB171" t="s">
        <v>196</v>
      </c>
      <c r="AC171">
        <v>135.15</v>
      </c>
      <c r="AD171">
        <v>8.4510143248950715</v>
      </c>
    </row>
    <row r="172" spans="1:30" x14ac:dyDescent="0.25">
      <c r="A172" s="15">
        <v>44099</v>
      </c>
      <c r="B172">
        <v>113.31100000000001</v>
      </c>
      <c r="C172">
        <v>9.8000000000000007</v>
      </c>
      <c r="D172">
        <v>110.26</v>
      </c>
      <c r="E172">
        <v>90.575729190182244</v>
      </c>
      <c r="F172">
        <v>10.555623804520298</v>
      </c>
      <c r="G172">
        <v>89.637662449436277</v>
      </c>
      <c r="H172">
        <v>33.26</v>
      </c>
      <c r="I172">
        <v>122.83</v>
      </c>
      <c r="J172">
        <v>108.58</v>
      </c>
      <c r="K172">
        <v>181.33666588305374</v>
      </c>
      <c r="L172">
        <v>29.3</v>
      </c>
      <c r="M172">
        <v>14.424649281349517</v>
      </c>
      <c r="N172">
        <v>31.39254669076513</v>
      </c>
      <c r="O172">
        <v>8.3276000000000003</v>
      </c>
      <c r="P172" t="e">
        <v>#N/A</v>
      </c>
      <c r="Q172">
        <v>8.4420000000000002</v>
      </c>
      <c r="R172">
        <v>1003.97</v>
      </c>
      <c r="S172">
        <v>93.59</v>
      </c>
      <c r="T172">
        <v>186.3</v>
      </c>
      <c r="U172">
        <v>118.55</v>
      </c>
      <c r="V172">
        <v>184.72329804630348</v>
      </c>
      <c r="W172">
        <v>5.173</v>
      </c>
      <c r="X172">
        <v>107.42035155977038</v>
      </c>
      <c r="Y172" t="e">
        <v>#N/A</v>
      </c>
      <c r="Z172">
        <v>104.85522764752413</v>
      </c>
      <c r="AA172">
        <v>280.86</v>
      </c>
      <c r="AB172" t="s">
        <v>196</v>
      </c>
      <c r="AC172">
        <v>135.15</v>
      </c>
      <c r="AD172">
        <v>8.1755883329973003</v>
      </c>
    </row>
    <row r="173" spans="1:30" x14ac:dyDescent="0.25">
      <c r="A173" s="15">
        <v>44102</v>
      </c>
      <c r="B173">
        <v>113.633</v>
      </c>
      <c r="C173">
        <v>9.82</v>
      </c>
      <c r="D173">
        <v>110.3</v>
      </c>
      <c r="E173">
        <v>90.821889478334228</v>
      </c>
      <c r="F173">
        <v>10.559018936530977</v>
      </c>
      <c r="G173">
        <v>89.404598490048045</v>
      </c>
      <c r="H173">
        <v>34.020000000000003</v>
      </c>
      <c r="I173">
        <v>124.56</v>
      </c>
      <c r="J173">
        <v>111.77</v>
      </c>
      <c r="K173">
        <v>187.16472544620757</v>
      </c>
      <c r="L173">
        <v>29.62</v>
      </c>
      <c r="M173">
        <v>14.842141386410434</v>
      </c>
      <c r="N173">
        <v>31.775480439258754</v>
      </c>
      <c r="O173">
        <v>8.5307999999999993</v>
      </c>
      <c r="P173" t="e">
        <v>#N/A</v>
      </c>
      <c r="Q173">
        <v>8.5779999999999994</v>
      </c>
      <c r="R173">
        <v>1013.09</v>
      </c>
      <c r="S173">
        <v>96.51</v>
      </c>
      <c r="T173">
        <v>186.96</v>
      </c>
      <c r="U173">
        <v>118.82</v>
      </c>
      <c r="V173">
        <v>191.12903225806451</v>
      </c>
      <c r="W173">
        <v>5.359</v>
      </c>
      <c r="X173">
        <v>108.4796393431963</v>
      </c>
      <c r="Y173" t="e">
        <v>#N/A</v>
      </c>
      <c r="Z173">
        <v>106.22486623906519</v>
      </c>
      <c r="AA173">
        <v>283.43</v>
      </c>
      <c r="AB173" t="s">
        <v>196</v>
      </c>
      <c r="AC173">
        <v>135.15</v>
      </c>
      <c r="AD173">
        <v>8.2807569556184522</v>
      </c>
    </row>
    <row r="174" spans="1:30" x14ac:dyDescent="0.25">
      <c r="A174" s="15">
        <v>44103</v>
      </c>
      <c r="B174">
        <v>113.795</v>
      </c>
      <c r="C174">
        <v>9.81</v>
      </c>
      <c r="D174">
        <v>110.28</v>
      </c>
      <c r="E174">
        <v>90.734573093277632</v>
      </c>
      <c r="F174">
        <v>10.569762340281855</v>
      </c>
      <c r="G174">
        <v>88.903561083659909</v>
      </c>
      <c r="H174">
        <v>33.909999999999997</v>
      </c>
      <c r="I174">
        <v>124.3</v>
      </c>
      <c r="J174">
        <v>113.09</v>
      </c>
      <c r="K174">
        <v>190.03110957893563</v>
      </c>
      <c r="L174">
        <v>29.64</v>
      </c>
      <c r="M174">
        <v>14.363605384222184</v>
      </c>
      <c r="N174">
        <v>31.76435508604532</v>
      </c>
      <c r="O174">
        <v>8.5482999999999993</v>
      </c>
      <c r="P174" t="e">
        <v>#N/A</v>
      </c>
      <c r="Q174">
        <v>8.5570000000000004</v>
      </c>
      <c r="R174">
        <v>1010.02</v>
      </c>
      <c r="S174">
        <v>95.48</v>
      </c>
      <c r="T174">
        <v>185.92</v>
      </c>
      <c r="U174">
        <v>119.29</v>
      </c>
      <c r="V174">
        <v>190.9013460555461</v>
      </c>
      <c r="W174">
        <v>5.2539999999999996</v>
      </c>
      <c r="X174">
        <v>108.63686018643656</v>
      </c>
      <c r="Y174" t="e">
        <v>#N/A</v>
      </c>
      <c r="Z174">
        <v>105.86626813630484</v>
      </c>
      <c r="AA174">
        <v>282.89</v>
      </c>
      <c r="AB174" t="s">
        <v>196</v>
      </c>
      <c r="AC174">
        <v>135.15</v>
      </c>
      <c r="AD174">
        <v>8.2773588578470036</v>
      </c>
    </row>
    <row r="175" spans="1:30" x14ac:dyDescent="0.25">
      <c r="A175" s="15">
        <v>44104</v>
      </c>
      <c r="B175">
        <v>114.04900000000001</v>
      </c>
      <c r="C175">
        <v>9.83</v>
      </c>
      <c r="D175">
        <v>110.29</v>
      </c>
      <c r="E175">
        <v>90.633427385690524</v>
      </c>
      <c r="F175">
        <v>10.569363098008873</v>
      </c>
      <c r="G175">
        <v>89.041972359665593</v>
      </c>
      <c r="H175">
        <v>34.18</v>
      </c>
      <c r="I175">
        <v>124.51</v>
      </c>
      <c r="J175">
        <v>113.47</v>
      </c>
      <c r="K175">
        <v>189.27563142769142</v>
      </c>
      <c r="L175">
        <v>29.65</v>
      </c>
      <c r="M175">
        <v>14.417334925780583</v>
      </c>
      <c r="N175">
        <v>31.961269407950866</v>
      </c>
      <c r="O175">
        <v>8.4739000000000004</v>
      </c>
      <c r="P175" t="e">
        <v>#N/A</v>
      </c>
      <c r="Q175">
        <v>8.6300000000000008</v>
      </c>
      <c r="R175">
        <v>1013.14</v>
      </c>
      <c r="S175">
        <v>95.88</v>
      </c>
      <c r="T175">
        <v>187.81</v>
      </c>
      <c r="U175">
        <v>119.45</v>
      </c>
      <c r="V175">
        <v>192.79133253710972</v>
      </c>
      <c r="W175">
        <v>5.2880000000000003</v>
      </c>
      <c r="X175">
        <v>108.71567109641209</v>
      </c>
      <c r="Y175" t="e">
        <v>#N/A</v>
      </c>
      <c r="Z175">
        <v>105.84547368201184</v>
      </c>
      <c r="AA175">
        <v>283.45999999999998</v>
      </c>
      <c r="AB175" t="s">
        <v>196</v>
      </c>
      <c r="AC175">
        <v>135.77000000000001</v>
      </c>
      <c r="AD175">
        <v>8.2838923531745507</v>
      </c>
    </row>
    <row r="176" spans="1:30" x14ac:dyDescent="0.25">
      <c r="A176" s="15">
        <v>44105</v>
      </c>
      <c r="B176">
        <v>114.16500000000001</v>
      </c>
      <c r="C176">
        <v>9.84</v>
      </c>
      <c r="D176">
        <v>110.31</v>
      </c>
      <c r="E176">
        <v>90.693378540095168</v>
      </c>
      <c r="F176">
        <v>10.583427066195695</v>
      </c>
      <c r="G176">
        <v>88.92720306513408</v>
      </c>
      <c r="H176">
        <v>34.229999999999997</v>
      </c>
      <c r="I176">
        <v>127.31</v>
      </c>
      <c r="J176">
        <v>115.06</v>
      </c>
      <c r="K176">
        <v>191.56161450708561</v>
      </c>
      <c r="L176">
        <v>30.04</v>
      </c>
      <c r="M176">
        <v>14.576415495955725</v>
      </c>
      <c r="N176">
        <v>32.209450830140483</v>
      </c>
      <c r="O176">
        <v>8.5226000000000006</v>
      </c>
      <c r="P176" t="e">
        <v>#N/A</v>
      </c>
      <c r="Q176">
        <v>8.65</v>
      </c>
      <c r="R176">
        <v>1017.07</v>
      </c>
      <c r="S176">
        <v>95.48</v>
      </c>
      <c r="T176">
        <v>188.43</v>
      </c>
      <c r="U176">
        <v>119.53</v>
      </c>
      <c r="V176">
        <v>191.72413793103448</v>
      </c>
      <c r="W176">
        <v>5.2350000000000003</v>
      </c>
      <c r="X176">
        <v>109.14341600543995</v>
      </c>
      <c r="Y176" t="e">
        <v>#N/A</v>
      </c>
      <c r="Z176">
        <v>106.6228684461362</v>
      </c>
      <c r="AA176">
        <v>284.22000000000003</v>
      </c>
      <c r="AB176" t="s">
        <v>196</v>
      </c>
      <c r="AC176">
        <v>135.77000000000001</v>
      </c>
      <c r="AD176">
        <v>8.4062379209973024</v>
      </c>
    </row>
    <row r="177" spans="1:30" x14ac:dyDescent="0.25">
      <c r="A177" s="15">
        <v>44106</v>
      </c>
      <c r="B177">
        <v>114.102</v>
      </c>
      <c r="C177">
        <v>9.83</v>
      </c>
      <c r="D177">
        <v>110.33</v>
      </c>
      <c r="E177">
        <v>90.707822758731822</v>
      </c>
      <c r="F177">
        <v>10.587370336820902</v>
      </c>
      <c r="G177">
        <v>89.136371394435912</v>
      </c>
      <c r="H177">
        <v>33.83</v>
      </c>
      <c r="I177">
        <v>125.34</v>
      </c>
      <c r="J177">
        <v>114.74</v>
      </c>
      <c r="K177">
        <v>190.54948373228177</v>
      </c>
      <c r="L177">
        <v>29.6</v>
      </c>
      <c r="M177">
        <v>14.78921317630995</v>
      </c>
      <c r="N177">
        <v>31.810035842293907</v>
      </c>
      <c r="O177">
        <v>8.4210999999999991</v>
      </c>
      <c r="P177" t="e">
        <v>#N/A</v>
      </c>
      <c r="Q177">
        <v>8.5839999999999996</v>
      </c>
      <c r="R177">
        <v>1022.44</v>
      </c>
      <c r="S177">
        <v>96.03</v>
      </c>
      <c r="T177">
        <v>187.85</v>
      </c>
      <c r="U177">
        <v>119.13</v>
      </c>
      <c r="V177">
        <v>189.79348011606078</v>
      </c>
      <c r="W177">
        <v>5.2709999999999999</v>
      </c>
      <c r="X177">
        <v>109.05895557814813</v>
      </c>
      <c r="Y177" t="e">
        <v>#N/A</v>
      </c>
      <c r="Z177">
        <v>106.60162854573512</v>
      </c>
      <c r="AA177">
        <v>283.23</v>
      </c>
      <c r="AB177" t="s">
        <v>196</v>
      </c>
      <c r="AC177">
        <v>135.77000000000001</v>
      </c>
      <c r="AD177">
        <v>8.3893542297959609</v>
      </c>
    </row>
    <row r="178" spans="1:30" x14ac:dyDescent="0.25">
      <c r="A178" s="15">
        <v>44109</v>
      </c>
      <c r="B178">
        <v>114.301</v>
      </c>
      <c r="C178">
        <v>9.9700000000000006</v>
      </c>
      <c r="D178">
        <v>110.38</v>
      </c>
      <c r="E178">
        <v>90.61192953725778</v>
      </c>
      <c r="F178">
        <v>10.59943678463693</v>
      </c>
      <c r="G178">
        <v>88.546703995927714</v>
      </c>
      <c r="H178">
        <v>34.1</v>
      </c>
      <c r="I178">
        <v>127.5</v>
      </c>
      <c r="J178">
        <v>115.47</v>
      </c>
      <c r="K178">
        <v>191.05505421093343</v>
      </c>
      <c r="L178">
        <v>30.64</v>
      </c>
      <c r="M178">
        <v>14.812929498600152</v>
      </c>
      <c r="N178">
        <v>31.933486043946719</v>
      </c>
      <c r="O178">
        <v>8.5538000000000007</v>
      </c>
      <c r="P178" t="e">
        <v>#N/A</v>
      </c>
      <c r="Q178">
        <v>8.7270000000000003</v>
      </c>
      <c r="R178">
        <v>1023.38</v>
      </c>
      <c r="S178">
        <v>97.62</v>
      </c>
      <c r="T178">
        <v>189.22</v>
      </c>
      <c r="U178">
        <v>119.78</v>
      </c>
      <c r="V178">
        <v>189.60719436667515</v>
      </c>
      <c r="W178">
        <v>5.367</v>
      </c>
      <c r="X178">
        <v>109.26432898081026</v>
      </c>
      <c r="Y178" t="e">
        <v>#N/A</v>
      </c>
      <c r="Z178">
        <v>107.49452853683684</v>
      </c>
      <c r="AA178">
        <v>285.76</v>
      </c>
      <c r="AB178" t="s">
        <v>196</v>
      </c>
      <c r="AC178">
        <v>135.77000000000001</v>
      </c>
      <c r="AD178">
        <v>8.365848022372564</v>
      </c>
    </row>
    <row r="179" spans="1:30" x14ac:dyDescent="0.25">
      <c r="A179" s="15">
        <v>44110</v>
      </c>
      <c r="B179">
        <v>114.48699999999999</v>
      </c>
      <c r="C179">
        <v>9.9</v>
      </c>
      <c r="D179">
        <v>110.38</v>
      </c>
      <c r="E179">
        <v>90.782463010042562</v>
      </c>
      <c r="F179">
        <v>10.642587884632242</v>
      </c>
      <c r="G179">
        <v>88.702147525676949</v>
      </c>
      <c r="H179">
        <v>34.25</v>
      </c>
      <c r="I179">
        <v>127.84</v>
      </c>
      <c r="J179">
        <v>116.08</v>
      </c>
      <c r="K179">
        <v>193.12378039475433</v>
      </c>
      <c r="L179">
        <v>30.55</v>
      </c>
      <c r="M179">
        <v>14.574314574314577</v>
      </c>
      <c r="N179">
        <v>31.881843646549534</v>
      </c>
      <c r="O179">
        <v>8.7074999999999996</v>
      </c>
      <c r="P179" t="e">
        <v>#N/A</v>
      </c>
      <c r="Q179">
        <v>8.6219999999999999</v>
      </c>
      <c r="R179">
        <v>1012.9</v>
      </c>
      <c r="S179">
        <v>98.94</v>
      </c>
      <c r="T179">
        <v>190.15</v>
      </c>
      <c r="U179">
        <v>120.27</v>
      </c>
      <c r="V179">
        <v>187.03845174433411</v>
      </c>
      <c r="W179">
        <v>5.6139999999999999</v>
      </c>
      <c r="X179">
        <v>109.74417917523029</v>
      </c>
      <c r="Y179" t="e">
        <v>#N/A</v>
      </c>
      <c r="Z179">
        <v>107.96303949630854</v>
      </c>
      <c r="AA179">
        <v>285.36</v>
      </c>
      <c r="AB179" t="s">
        <v>196</v>
      </c>
      <c r="AC179">
        <v>135.77000000000001</v>
      </c>
      <c r="AD179">
        <v>8.4021023544373854</v>
      </c>
    </row>
    <row r="180" spans="1:30" x14ac:dyDescent="0.25">
      <c r="A180" s="15">
        <v>44111</v>
      </c>
      <c r="B180">
        <v>114.47799999999999</v>
      </c>
      <c r="C180">
        <v>9.91</v>
      </c>
      <c r="D180">
        <v>110.37</v>
      </c>
      <c r="E180">
        <v>90.675368832698524</v>
      </c>
      <c r="F180">
        <v>10.647010419279271</v>
      </c>
      <c r="G180">
        <v>88.591573224600751</v>
      </c>
      <c r="H180">
        <v>34.51</v>
      </c>
      <c r="I180">
        <v>130.19</v>
      </c>
      <c r="J180">
        <v>117.88</v>
      </c>
      <c r="K180">
        <v>194.17857273280526</v>
      </c>
      <c r="L180">
        <v>31.11</v>
      </c>
      <c r="M180">
        <v>14.993204213387697</v>
      </c>
      <c r="N180">
        <v>32.029391777098198</v>
      </c>
      <c r="O180">
        <v>8.6082999999999998</v>
      </c>
      <c r="P180" t="e">
        <v>#N/A</v>
      </c>
      <c r="Q180">
        <v>8.7669999999999995</v>
      </c>
      <c r="R180">
        <v>1018.53</v>
      </c>
      <c r="S180">
        <v>98.59</v>
      </c>
      <c r="T180">
        <v>192.42</v>
      </c>
      <c r="U180">
        <v>120.8</v>
      </c>
      <c r="V180">
        <v>189.81481481481481</v>
      </c>
      <c r="W180">
        <v>5.5720000000000001</v>
      </c>
      <c r="X180">
        <v>109.81516609729245</v>
      </c>
      <c r="Y180" t="e">
        <v>#N/A</v>
      </c>
      <c r="Z180">
        <v>108.72146339645852</v>
      </c>
      <c r="AA180">
        <v>287.17</v>
      </c>
      <c r="AB180" t="s">
        <v>196</v>
      </c>
      <c r="AC180">
        <v>135.77000000000001</v>
      </c>
      <c r="AD180">
        <v>8.3656339756281195</v>
      </c>
    </row>
    <row r="181" spans="1:30" x14ac:dyDescent="0.25">
      <c r="A181" s="15">
        <v>44112</v>
      </c>
      <c r="B181">
        <v>114.59099999999999</v>
      </c>
      <c r="C181">
        <v>9.9600000000000009</v>
      </c>
      <c r="D181">
        <v>110.43</v>
      </c>
      <c r="E181">
        <v>90.836081752844365</v>
      </c>
      <c r="F181">
        <v>10.67117704567857</v>
      </c>
      <c r="G181">
        <v>89.025946405784779</v>
      </c>
      <c r="H181">
        <v>35</v>
      </c>
      <c r="I181">
        <v>129.91999999999999</v>
      </c>
      <c r="J181">
        <v>119.77</v>
      </c>
      <c r="K181">
        <v>196.55967726169118</v>
      </c>
      <c r="L181">
        <v>31.22</v>
      </c>
      <c r="M181">
        <v>15.278604849000427</v>
      </c>
      <c r="N181">
        <v>32.062951935346661</v>
      </c>
      <c r="O181">
        <v>8.7644000000000002</v>
      </c>
      <c r="P181" t="e">
        <v>#N/A</v>
      </c>
      <c r="Q181">
        <v>8.83</v>
      </c>
      <c r="R181">
        <v>1020.6</v>
      </c>
      <c r="S181">
        <v>100.07</v>
      </c>
      <c r="T181">
        <v>193.71</v>
      </c>
      <c r="U181">
        <v>121.05</v>
      </c>
      <c r="V181">
        <v>191.92683964270523</v>
      </c>
      <c r="W181">
        <v>5.681</v>
      </c>
      <c r="X181">
        <v>110.02484481319624</v>
      </c>
      <c r="Y181" t="e">
        <v>#N/A</v>
      </c>
      <c r="Z181">
        <v>109.71893699629206</v>
      </c>
      <c r="AA181">
        <v>288.44</v>
      </c>
      <c r="AB181" t="s">
        <v>196</v>
      </c>
      <c r="AC181">
        <v>135.77000000000001</v>
      </c>
      <c r="AD181">
        <v>8.4012086166233395</v>
      </c>
    </row>
    <row r="182" spans="1:30" x14ac:dyDescent="0.25">
      <c r="A182" s="15">
        <v>44113</v>
      </c>
      <c r="B182">
        <v>114.596</v>
      </c>
      <c r="C182">
        <v>9.99</v>
      </c>
      <c r="D182">
        <v>110.63</v>
      </c>
      <c r="E182">
        <v>91.041361752702201</v>
      </c>
      <c r="F182">
        <v>10.723434237075482</v>
      </c>
      <c r="G182">
        <v>88.391271250951533</v>
      </c>
      <c r="H182">
        <v>35.4</v>
      </c>
      <c r="I182">
        <v>131.99</v>
      </c>
      <c r="J182">
        <v>120.49</v>
      </c>
      <c r="K182">
        <v>200.27426372901459</v>
      </c>
      <c r="L182">
        <v>31.33</v>
      </c>
      <c r="M182">
        <v>15.216104203670811</v>
      </c>
      <c r="N182">
        <v>31.914488708449635</v>
      </c>
      <c r="O182">
        <v>8.8863000000000003</v>
      </c>
      <c r="P182" t="e">
        <v>#N/A</v>
      </c>
      <c r="Q182">
        <v>8.8979999999999997</v>
      </c>
      <c r="R182">
        <v>1016.5</v>
      </c>
      <c r="S182">
        <v>99.92</v>
      </c>
      <c r="T182">
        <v>194.47</v>
      </c>
      <c r="U182">
        <v>121.07</v>
      </c>
      <c r="V182">
        <v>193.42806394316165</v>
      </c>
      <c r="W182">
        <v>5.6120000000000001</v>
      </c>
      <c r="X182">
        <v>110.73879340003484</v>
      </c>
      <c r="Y182" t="e">
        <v>#N/A</v>
      </c>
      <c r="Z182">
        <v>110.43203773964696</v>
      </c>
      <c r="AA182">
        <v>290.2</v>
      </c>
      <c r="AB182" t="s">
        <v>196</v>
      </c>
      <c r="AC182">
        <v>135.77000000000001</v>
      </c>
      <c r="AD182">
        <v>8.3740311446153637</v>
      </c>
    </row>
    <row r="183" spans="1:30" x14ac:dyDescent="0.25">
      <c r="A183" s="15">
        <v>44116</v>
      </c>
      <c r="B183">
        <v>114.67700000000001</v>
      </c>
      <c r="C183" t="e">
        <v>#N/A</v>
      </c>
      <c r="D183">
        <v>110.71</v>
      </c>
      <c r="E183" t="e">
        <v>#N/A</v>
      </c>
      <c r="F183">
        <v>10.745108013166606</v>
      </c>
      <c r="G183">
        <v>88.531877063754123</v>
      </c>
      <c r="H183">
        <v>35.869999999999997</v>
      </c>
      <c r="I183">
        <v>132.9</v>
      </c>
      <c r="J183">
        <v>121.68</v>
      </c>
      <c r="K183">
        <v>202.47591455734312</v>
      </c>
      <c r="L183" t="e">
        <v>#N/A</v>
      </c>
      <c r="M183">
        <v>15.163830327660655</v>
      </c>
      <c r="N183">
        <v>32.448564897129799</v>
      </c>
      <c r="O183">
        <v>8.8945000000000007</v>
      </c>
      <c r="P183" t="e">
        <v>#N/A</v>
      </c>
      <c r="Q183">
        <v>9.0540000000000003</v>
      </c>
      <c r="R183">
        <v>1012.86</v>
      </c>
      <c r="S183">
        <v>100.12</v>
      </c>
      <c r="T183">
        <v>197.37</v>
      </c>
      <c r="U183">
        <v>122.18</v>
      </c>
      <c r="V183">
        <v>195.23325713318093</v>
      </c>
      <c r="W183">
        <v>5.5940000000000003</v>
      </c>
      <c r="X183">
        <v>111.45813463352985</v>
      </c>
      <c r="Y183" t="e">
        <v>#N/A</v>
      </c>
      <c r="Z183" t="e">
        <v>#N/A</v>
      </c>
      <c r="AA183">
        <v>291.81</v>
      </c>
      <c r="AB183" t="s">
        <v>196</v>
      </c>
      <c r="AC183">
        <v>135.77000000000001</v>
      </c>
      <c r="AD183">
        <v>8.4009658309053261</v>
      </c>
    </row>
    <row r="184" spans="1:30" x14ac:dyDescent="0.25">
      <c r="A184" s="15">
        <v>44117</v>
      </c>
      <c r="B184">
        <v>114.81699999999999</v>
      </c>
      <c r="C184">
        <v>10.01</v>
      </c>
      <c r="D184">
        <v>110.73</v>
      </c>
      <c r="E184">
        <v>91.240106983169326</v>
      </c>
      <c r="F184">
        <v>10.775979975599462</v>
      </c>
      <c r="G184">
        <v>89.181934384320414</v>
      </c>
      <c r="H184">
        <v>36.130000000000003</v>
      </c>
      <c r="I184">
        <v>133.99</v>
      </c>
      <c r="J184">
        <v>122.34</v>
      </c>
      <c r="K184">
        <v>204.71754561318582</v>
      </c>
      <c r="L184">
        <v>31.87</v>
      </c>
      <c r="M184">
        <v>14.929697486152534</v>
      </c>
      <c r="N184">
        <v>32.705581593523647</v>
      </c>
      <c r="O184">
        <v>8.9606999999999992</v>
      </c>
      <c r="P184" t="e">
        <v>#N/A</v>
      </c>
      <c r="Q184">
        <v>9.0069999999999997</v>
      </c>
      <c r="R184">
        <v>1015.1</v>
      </c>
      <c r="S184">
        <v>98.89</v>
      </c>
      <c r="T184">
        <v>198.94</v>
      </c>
      <c r="U184" t="e">
        <v>#N/A</v>
      </c>
      <c r="V184">
        <v>195.46655304644227</v>
      </c>
      <c r="W184">
        <v>5.3819999999999997</v>
      </c>
      <c r="X184">
        <v>111.3635884274058</v>
      </c>
      <c r="Y184" t="e">
        <v>#N/A</v>
      </c>
      <c r="Z184">
        <v>109.92021053575533</v>
      </c>
      <c r="AA184">
        <v>291.16000000000003</v>
      </c>
      <c r="AB184" t="s">
        <v>196</v>
      </c>
      <c r="AC184">
        <v>135.77000000000001</v>
      </c>
      <c r="AD184">
        <v>8.3955372112498416</v>
      </c>
    </row>
    <row r="185" spans="1:30" x14ac:dyDescent="0.25">
      <c r="A185" s="15">
        <v>44118</v>
      </c>
      <c r="B185">
        <v>114.693</v>
      </c>
      <c r="C185">
        <v>9.98</v>
      </c>
      <c r="D185">
        <v>110.75</v>
      </c>
      <c r="E185">
        <v>91.260881310339215</v>
      </c>
      <c r="F185">
        <v>10.772419514917376</v>
      </c>
      <c r="G185">
        <v>88.920091907071736</v>
      </c>
      <c r="H185">
        <v>35.74</v>
      </c>
      <c r="I185">
        <v>132.80000000000001</v>
      </c>
      <c r="J185">
        <v>123.23</v>
      </c>
      <c r="K185">
        <v>205.00605738273543</v>
      </c>
      <c r="L185">
        <v>31.51</v>
      </c>
      <c r="M185">
        <v>14.943409071568375</v>
      </c>
      <c r="N185">
        <v>32.580205939920006</v>
      </c>
      <c r="O185">
        <v>8.8835999999999995</v>
      </c>
      <c r="P185" t="e">
        <v>#N/A</v>
      </c>
      <c r="Q185">
        <v>8.9540000000000006</v>
      </c>
      <c r="R185">
        <v>1014.21</v>
      </c>
      <c r="S185">
        <v>99.09</v>
      </c>
      <c r="T185">
        <v>198.49</v>
      </c>
      <c r="U185">
        <v>122.65</v>
      </c>
      <c r="V185">
        <v>195.24295804612373</v>
      </c>
      <c r="W185">
        <v>5.3730000000000002</v>
      </c>
      <c r="X185">
        <v>111.65708236315047</v>
      </c>
      <c r="Y185" t="e">
        <v>#N/A</v>
      </c>
      <c r="Z185">
        <v>109.86728775522552</v>
      </c>
      <c r="AA185">
        <v>290.64999999999998</v>
      </c>
      <c r="AB185" t="s">
        <v>196</v>
      </c>
      <c r="AC185">
        <v>135.77000000000001</v>
      </c>
      <c r="AD185">
        <v>8.3803403777318639</v>
      </c>
    </row>
    <row r="186" spans="1:30" x14ac:dyDescent="0.25">
      <c r="A186" s="15">
        <v>44119</v>
      </c>
      <c r="B186">
        <v>114.411</v>
      </c>
      <c r="C186">
        <v>9.85</v>
      </c>
      <c r="D186">
        <v>110.79</v>
      </c>
      <c r="E186">
        <v>91.5117804077709</v>
      </c>
      <c r="F186">
        <v>10.771843259071197</v>
      </c>
      <c r="G186">
        <v>89.403265794648206</v>
      </c>
      <c r="H186">
        <v>35.549999999999997</v>
      </c>
      <c r="I186">
        <v>132.19999999999999</v>
      </c>
      <c r="J186">
        <v>121.63</v>
      </c>
      <c r="K186">
        <v>202.19523207359472</v>
      </c>
      <c r="L186">
        <v>31.03</v>
      </c>
      <c r="M186">
        <v>14.884158331196033</v>
      </c>
      <c r="N186">
        <v>32.021031033598355</v>
      </c>
      <c r="O186">
        <v>8.8597999999999999</v>
      </c>
      <c r="P186" t="e">
        <v>#N/A</v>
      </c>
      <c r="Q186">
        <v>8.9209999999999994</v>
      </c>
      <c r="R186">
        <v>1017</v>
      </c>
      <c r="S186">
        <v>96.72</v>
      </c>
      <c r="T186">
        <v>196.48</v>
      </c>
      <c r="U186">
        <v>121.89</v>
      </c>
      <c r="V186">
        <v>195.58006326408483</v>
      </c>
      <c r="W186">
        <v>5.31</v>
      </c>
      <c r="X186">
        <v>111.16952036666184</v>
      </c>
      <c r="Y186" t="e">
        <v>#N/A</v>
      </c>
      <c r="Z186">
        <v>109.70196678913169</v>
      </c>
      <c r="AA186">
        <v>289.95</v>
      </c>
      <c r="AB186" t="s">
        <v>196</v>
      </c>
      <c r="AC186">
        <v>135.77000000000001</v>
      </c>
      <c r="AD186">
        <v>8.4340931716836565</v>
      </c>
    </row>
    <row r="187" spans="1:30" x14ac:dyDescent="0.25">
      <c r="A187" s="15">
        <v>44120</v>
      </c>
      <c r="B187">
        <v>114.523</v>
      </c>
      <c r="C187">
        <v>9.9700000000000006</v>
      </c>
      <c r="D187">
        <v>110.78</v>
      </c>
      <c r="E187">
        <v>91.278804302848542</v>
      </c>
      <c r="F187">
        <v>10.732250835571135</v>
      </c>
      <c r="G187">
        <v>89.162897858179022</v>
      </c>
      <c r="H187">
        <v>35.869999999999997</v>
      </c>
      <c r="I187">
        <v>131.54</v>
      </c>
      <c r="J187">
        <v>122.57</v>
      </c>
      <c r="K187">
        <v>203.55024211162183</v>
      </c>
      <c r="L187">
        <v>31.23</v>
      </c>
      <c r="M187">
        <v>14.924481611058964</v>
      </c>
      <c r="N187">
        <v>32.135847768580938</v>
      </c>
      <c r="O187">
        <v>8.8840000000000003</v>
      </c>
      <c r="P187" t="e">
        <v>#N/A</v>
      </c>
      <c r="Q187">
        <v>8.9320000000000004</v>
      </c>
      <c r="R187">
        <v>1017.11</v>
      </c>
      <c r="S187">
        <v>98.18</v>
      </c>
      <c r="T187">
        <v>196.29</v>
      </c>
      <c r="U187">
        <v>122.27</v>
      </c>
      <c r="V187">
        <v>196.30514549022956</v>
      </c>
      <c r="W187">
        <v>5.3849999999999998</v>
      </c>
      <c r="X187">
        <v>111.25536451741189</v>
      </c>
      <c r="Y187" t="e">
        <v>#N/A</v>
      </c>
      <c r="Z187">
        <v>109.5215146807769</v>
      </c>
      <c r="AA187">
        <v>290.01</v>
      </c>
      <c r="AB187" t="s">
        <v>196</v>
      </c>
      <c r="AC187">
        <v>135.77000000000001</v>
      </c>
      <c r="AD187">
        <v>8.4228880312721319</v>
      </c>
    </row>
    <row r="188" spans="1:30" x14ac:dyDescent="0.25">
      <c r="A188" s="15">
        <v>44123</v>
      </c>
      <c r="B188">
        <v>114.621</v>
      </c>
      <c r="C188">
        <v>9.9700000000000006</v>
      </c>
      <c r="D188">
        <v>110.79</v>
      </c>
      <c r="E188">
        <v>91.342362241523659</v>
      </c>
      <c r="F188">
        <v>10.746072432402874</v>
      </c>
      <c r="G188">
        <v>88.754031573586829</v>
      </c>
      <c r="H188">
        <v>35.54</v>
      </c>
      <c r="I188">
        <v>130.57</v>
      </c>
      <c r="J188">
        <v>122.52</v>
      </c>
      <c r="K188">
        <v>204.68042818178776</v>
      </c>
      <c r="L188">
        <v>30.77</v>
      </c>
      <c r="M188">
        <v>15.005941266338484</v>
      </c>
      <c r="N188">
        <v>31.806993719232732</v>
      </c>
      <c r="O188">
        <v>8.9115000000000002</v>
      </c>
      <c r="P188" t="e">
        <v>#N/A</v>
      </c>
      <c r="Q188">
        <v>8.7639999999999993</v>
      </c>
      <c r="R188">
        <v>1010.35</v>
      </c>
      <c r="S188">
        <v>98.32</v>
      </c>
      <c r="T188">
        <v>195.6</v>
      </c>
      <c r="U188">
        <v>121.72</v>
      </c>
      <c r="V188">
        <v>192.02172805975218</v>
      </c>
      <c r="W188">
        <v>5.3579999999999997</v>
      </c>
      <c r="X188">
        <v>111.38766200601006</v>
      </c>
      <c r="Y188" t="e">
        <v>#N/A</v>
      </c>
      <c r="Z188">
        <v>109.90386188377852</v>
      </c>
      <c r="AA188">
        <v>288.58999999999997</v>
      </c>
      <c r="AB188" t="s">
        <v>196</v>
      </c>
      <c r="AC188">
        <v>135.77000000000001</v>
      </c>
      <c r="AD188">
        <v>8.420199076383085</v>
      </c>
    </row>
    <row r="189" spans="1:30" x14ac:dyDescent="0.25">
      <c r="A189" s="15">
        <v>44124</v>
      </c>
      <c r="B189">
        <v>114.57</v>
      </c>
      <c r="C189">
        <v>9.9499999999999993</v>
      </c>
      <c r="D189">
        <v>110.81</v>
      </c>
      <c r="E189">
        <v>91.263535020277303</v>
      </c>
      <c r="F189">
        <v>10.730339724710737</v>
      </c>
      <c r="G189">
        <v>88.407880273949431</v>
      </c>
      <c r="H189">
        <v>35.29</v>
      </c>
      <c r="I189">
        <v>129.57</v>
      </c>
      <c r="J189">
        <v>121.6</v>
      </c>
      <c r="K189">
        <v>203.50901441096056</v>
      </c>
      <c r="L189">
        <v>30.25</v>
      </c>
      <c r="M189">
        <v>15.185592288830641</v>
      </c>
      <c r="N189">
        <v>31.504185338631938</v>
      </c>
      <c r="O189">
        <v>8.8108000000000004</v>
      </c>
      <c r="P189" t="e">
        <v>#N/A</v>
      </c>
      <c r="Q189">
        <v>8.84</v>
      </c>
      <c r="R189">
        <v>1015.1</v>
      </c>
      <c r="S189">
        <v>98.45</v>
      </c>
      <c r="T189">
        <v>196.81</v>
      </c>
      <c r="U189">
        <v>122.14</v>
      </c>
      <c r="V189">
        <v>194.8000338209182</v>
      </c>
      <c r="W189">
        <v>5.5209999999999999</v>
      </c>
      <c r="X189">
        <v>111.26675697447149</v>
      </c>
      <c r="Y189" t="e">
        <v>#N/A</v>
      </c>
      <c r="Z189">
        <v>110.27871339239107</v>
      </c>
      <c r="AA189">
        <v>289.02</v>
      </c>
      <c r="AB189" t="s">
        <v>196</v>
      </c>
      <c r="AC189">
        <v>135.77000000000001</v>
      </c>
      <c r="AD189">
        <v>8.3544278085883512</v>
      </c>
    </row>
    <row r="190" spans="1:30" x14ac:dyDescent="0.25">
      <c r="A190" s="15">
        <v>44125</v>
      </c>
      <c r="B190">
        <v>114.7</v>
      </c>
      <c r="C190">
        <v>9.9499999999999993</v>
      </c>
      <c r="D190">
        <v>110.84</v>
      </c>
      <c r="E190">
        <v>91.137190416435487</v>
      </c>
      <c r="F190">
        <v>10.709411480428757</v>
      </c>
      <c r="G190">
        <v>87.986356745831216</v>
      </c>
      <c r="H190">
        <v>35.119999999999997</v>
      </c>
      <c r="I190">
        <v>127.97</v>
      </c>
      <c r="J190">
        <v>120.93</v>
      </c>
      <c r="K190">
        <v>203.96439886678456</v>
      </c>
      <c r="L190">
        <v>29.67</v>
      </c>
      <c r="M190">
        <v>14.990736061984167</v>
      </c>
      <c r="N190">
        <v>31.33316489809668</v>
      </c>
      <c r="O190">
        <v>8.8277000000000001</v>
      </c>
      <c r="P190" t="e">
        <v>#N/A</v>
      </c>
      <c r="Q190">
        <v>8.82</v>
      </c>
      <c r="R190">
        <v>1014.38</v>
      </c>
      <c r="S190">
        <v>97.22</v>
      </c>
      <c r="T190">
        <v>196.65</v>
      </c>
      <c r="U190">
        <v>122.35</v>
      </c>
      <c r="V190">
        <v>196.31126831733198</v>
      </c>
      <c r="W190">
        <v>5.41</v>
      </c>
      <c r="X190">
        <v>111.16017829660474</v>
      </c>
      <c r="Y190" t="e">
        <v>#N/A</v>
      </c>
      <c r="Z190">
        <v>109.9587990237946</v>
      </c>
      <c r="AA190">
        <v>288.64</v>
      </c>
      <c r="AB190" t="s">
        <v>196</v>
      </c>
      <c r="AC190">
        <v>135.77000000000001</v>
      </c>
      <c r="AD190">
        <v>8.3311594754564684</v>
      </c>
    </row>
    <row r="191" spans="1:30" x14ac:dyDescent="0.25">
      <c r="A191" s="15">
        <v>44126</v>
      </c>
      <c r="B191">
        <v>114.71899999999999</v>
      </c>
      <c r="C191">
        <v>9.9499999999999993</v>
      </c>
      <c r="D191">
        <v>110.83</v>
      </c>
      <c r="E191">
        <v>91.216746559322786</v>
      </c>
      <c r="F191">
        <v>10.710416048120972</v>
      </c>
      <c r="G191">
        <v>88.276095415327362</v>
      </c>
      <c r="H191">
        <v>35.15</v>
      </c>
      <c r="I191">
        <v>128.09</v>
      </c>
      <c r="J191">
        <v>119.93</v>
      </c>
      <c r="K191">
        <v>202.78571692680191</v>
      </c>
      <c r="L191">
        <v>29.95</v>
      </c>
      <c r="M191">
        <v>15.674166807646762</v>
      </c>
      <c r="N191">
        <v>31.293351378785317</v>
      </c>
      <c r="O191">
        <v>8.8025000000000002</v>
      </c>
      <c r="P191" t="e">
        <v>#N/A</v>
      </c>
      <c r="Q191">
        <v>8.8569999999999993</v>
      </c>
      <c r="R191">
        <v>1020.56</v>
      </c>
      <c r="S191">
        <v>97.4</v>
      </c>
      <c r="T191">
        <v>196.79</v>
      </c>
      <c r="U191">
        <v>122.1</v>
      </c>
      <c r="V191">
        <v>192.97919133818306</v>
      </c>
      <c r="W191">
        <v>5.4589999999999996</v>
      </c>
      <c r="X191">
        <v>110.97229500159638</v>
      </c>
      <c r="Y191" t="e">
        <v>#N/A</v>
      </c>
      <c r="Z191">
        <v>110.99094110678021</v>
      </c>
      <c r="AA191">
        <v>289.18</v>
      </c>
      <c r="AB191" t="s">
        <v>196</v>
      </c>
      <c r="AC191">
        <v>135.77000000000001</v>
      </c>
      <c r="AD191">
        <v>8.3254859645825068</v>
      </c>
    </row>
    <row r="192" spans="1:30" x14ac:dyDescent="0.25">
      <c r="A192" s="15">
        <v>44127</v>
      </c>
      <c r="B192">
        <v>114.905</v>
      </c>
      <c r="C192">
        <v>9.9700000000000006</v>
      </c>
      <c r="D192">
        <v>110.82</v>
      </c>
      <c r="E192">
        <v>91.265488002813498</v>
      </c>
      <c r="F192">
        <v>10.71019389052128</v>
      </c>
      <c r="G192">
        <v>88.292662332179347</v>
      </c>
      <c r="H192">
        <v>35.15</v>
      </c>
      <c r="I192">
        <v>128.43</v>
      </c>
      <c r="J192">
        <v>119.62</v>
      </c>
      <c r="K192">
        <v>202.0805378711249</v>
      </c>
      <c r="L192">
        <v>29.95</v>
      </c>
      <c r="M192">
        <v>15.773030482141351</v>
      </c>
      <c r="N192">
        <v>31.275859157308115</v>
      </c>
      <c r="O192">
        <v>8.9262999999999995</v>
      </c>
      <c r="P192" t="e">
        <v>#N/A</v>
      </c>
      <c r="Q192">
        <v>8.875</v>
      </c>
      <c r="R192">
        <v>1022.11</v>
      </c>
      <c r="S192">
        <v>98.29</v>
      </c>
      <c r="T192">
        <v>195.86</v>
      </c>
      <c r="U192">
        <v>121.06</v>
      </c>
      <c r="V192">
        <v>193.95423456894369</v>
      </c>
      <c r="W192">
        <v>5.5490000000000004</v>
      </c>
      <c r="X192">
        <v>110.95495608395191</v>
      </c>
      <c r="Y192" t="e">
        <v>#N/A</v>
      </c>
      <c r="Z192">
        <v>111.71977672945326</v>
      </c>
      <c r="AA192">
        <v>289.43</v>
      </c>
      <c r="AB192" t="s">
        <v>196</v>
      </c>
      <c r="AC192">
        <v>135.77000000000001</v>
      </c>
      <c r="AD192">
        <v>8.3184238499388972</v>
      </c>
    </row>
    <row r="193" spans="1:30" x14ac:dyDescent="0.25">
      <c r="A193" s="15">
        <v>44130</v>
      </c>
      <c r="B193" t="e">
        <v>#N/A</v>
      </c>
      <c r="C193">
        <v>9.9499999999999993</v>
      </c>
      <c r="D193">
        <v>110.83</v>
      </c>
      <c r="E193">
        <v>91.254467382880819</v>
      </c>
      <c r="F193">
        <v>10.724032460096552</v>
      </c>
      <c r="G193">
        <v>88.49864590385917</v>
      </c>
      <c r="H193">
        <v>34.25</v>
      </c>
      <c r="I193">
        <v>126.53</v>
      </c>
      <c r="J193">
        <v>118.05</v>
      </c>
      <c r="K193">
        <v>199.31013040638405</v>
      </c>
      <c r="L193" t="e">
        <v>#N/A</v>
      </c>
      <c r="M193">
        <v>15.047393364928912</v>
      </c>
      <c r="N193">
        <v>31.262694651320242</v>
      </c>
      <c r="O193">
        <v>8.9376999999999995</v>
      </c>
      <c r="P193" t="e">
        <v>#N/A</v>
      </c>
      <c r="Q193">
        <v>8.7159999999999993</v>
      </c>
      <c r="R193">
        <v>1018.37</v>
      </c>
      <c r="S193">
        <v>96.04</v>
      </c>
      <c r="T193">
        <v>195.29</v>
      </c>
      <c r="U193">
        <v>121</v>
      </c>
      <c r="V193">
        <v>185.53656059580229</v>
      </c>
      <c r="W193">
        <v>5.49</v>
      </c>
      <c r="X193">
        <v>110.97558208819774</v>
      </c>
      <c r="Y193" t="e">
        <v>#N/A</v>
      </c>
      <c r="Z193">
        <v>110.10800230220225</v>
      </c>
      <c r="AA193">
        <v>286.94</v>
      </c>
      <c r="AB193" t="s">
        <v>196</v>
      </c>
      <c r="AC193">
        <v>135.77000000000001</v>
      </c>
      <c r="AD193">
        <v>8.3053106395144631</v>
      </c>
    </row>
    <row r="194" spans="1:30" x14ac:dyDescent="0.25">
      <c r="A194" s="15">
        <v>44131</v>
      </c>
      <c r="B194">
        <v>114.831</v>
      </c>
      <c r="C194">
        <v>9.9499999999999993</v>
      </c>
      <c r="D194">
        <v>110.82</v>
      </c>
      <c r="E194">
        <v>91.272605090924017</v>
      </c>
      <c r="F194">
        <v>10.723365241282245</v>
      </c>
      <c r="G194">
        <v>88.583509513742058</v>
      </c>
      <c r="H194">
        <v>34.42</v>
      </c>
      <c r="I194">
        <v>126.57</v>
      </c>
      <c r="J194">
        <v>117.75</v>
      </c>
      <c r="K194">
        <v>199.09105132545108</v>
      </c>
      <c r="L194">
        <v>29.93</v>
      </c>
      <c r="M194">
        <v>14.613107822410148</v>
      </c>
      <c r="N194">
        <v>31.742071881606758</v>
      </c>
      <c r="O194">
        <v>8.7380999999999993</v>
      </c>
      <c r="P194" t="e">
        <v>#N/A</v>
      </c>
      <c r="Q194">
        <v>8.6609999999999996</v>
      </c>
      <c r="R194">
        <v>1015.96</v>
      </c>
      <c r="S194">
        <v>94.11</v>
      </c>
      <c r="T194">
        <v>196.19</v>
      </c>
      <c r="U194">
        <v>121.43</v>
      </c>
      <c r="V194">
        <v>186.60465116279067</v>
      </c>
      <c r="W194">
        <v>5.2640000000000002</v>
      </c>
      <c r="X194">
        <v>110.775059336287</v>
      </c>
      <c r="Y194" t="e">
        <v>#N/A</v>
      </c>
      <c r="Z194">
        <v>109.65583671101508</v>
      </c>
      <c r="AA194">
        <v>286.94</v>
      </c>
      <c r="AB194" t="s">
        <v>196</v>
      </c>
      <c r="AC194">
        <v>135.77000000000001</v>
      </c>
      <c r="AD194">
        <v>8.3288817030651092</v>
      </c>
    </row>
    <row r="195" spans="1:30" x14ac:dyDescent="0.25">
      <c r="A195" s="15">
        <v>44132</v>
      </c>
      <c r="B195">
        <v>114.209</v>
      </c>
      <c r="C195">
        <v>9.9</v>
      </c>
      <c r="D195">
        <v>110.76</v>
      </c>
      <c r="E195">
        <v>91.450241443790247</v>
      </c>
      <c r="F195">
        <v>10.742527134681259</v>
      </c>
      <c r="G195">
        <v>89.030720789720021</v>
      </c>
      <c r="H195">
        <v>33.619999999999997</v>
      </c>
      <c r="I195">
        <v>122.91</v>
      </c>
      <c r="J195">
        <v>115.12</v>
      </c>
      <c r="K195">
        <v>193.96580309091524</v>
      </c>
      <c r="L195">
        <v>29.31</v>
      </c>
      <c r="M195">
        <v>14.049868096332228</v>
      </c>
      <c r="N195">
        <v>31.435622500212745</v>
      </c>
      <c r="O195">
        <v>8.4949999999999992</v>
      </c>
      <c r="P195" t="e">
        <v>#N/A</v>
      </c>
      <c r="Q195">
        <v>8.4149999999999991</v>
      </c>
      <c r="R195">
        <v>1002.18</v>
      </c>
      <c r="S195">
        <v>90.85</v>
      </c>
      <c r="T195">
        <v>196.19</v>
      </c>
      <c r="U195">
        <v>121.86</v>
      </c>
      <c r="V195">
        <v>182.06110118287805</v>
      </c>
      <c r="W195">
        <v>5.1100000000000003</v>
      </c>
      <c r="X195">
        <v>110.2884112574134</v>
      </c>
      <c r="Y195" t="e">
        <v>#N/A</v>
      </c>
      <c r="Z195">
        <v>108.1183738210874</v>
      </c>
      <c r="AA195">
        <v>281.83999999999997</v>
      </c>
      <c r="AB195" t="s">
        <v>196</v>
      </c>
      <c r="AC195">
        <v>135.77000000000001</v>
      </c>
      <c r="AD195">
        <v>8.2712633810701757</v>
      </c>
    </row>
    <row r="196" spans="1:30" x14ac:dyDescent="0.25">
      <c r="A196" s="15">
        <v>44133</v>
      </c>
      <c r="B196">
        <v>114.023</v>
      </c>
      <c r="C196">
        <v>9.8699999999999992</v>
      </c>
      <c r="D196">
        <v>110.78</v>
      </c>
      <c r="E196">
        <v>91.40110664107398</v>
      </c>
      <c r="F196">
        <v>10.722905751677311</v>
      </c>
      <c r="G196">
        <v>89.595127809229723</v>
      </c>
      <c r="H196">
        <v>33.97</v>
      </c>
      <c r="I196">
        <v>122.85</v>
      </c>
      <c r="J196">
        <v>116.09</v>
      </c>
      <c r="K196">
        <v>196.33133603811001</v>
      </c>
      <c r="L196">
        <v>29.49</v>
      </c>
      <c r="M196">
        <v>14.522216503688455</v>
      </c>
      <c r="N196">
        <v>32.072396637502145</v>
      </c>
      <c r="O196">
        <v>8.3587000000000007</v>
      </c>
      <c r="P196" t="e">
        <v>#N/A</v>
      </c>
      <c r="Q196">
        <v>8.4350000000000005</v>
      </c>
      <c r="R196">
        <v>1012.3</v>
      </c>
      <c r="S196">
        <v>90.54</v>
      </c>
      <c r="T196">
        <v>198.1</v>
      </c>
      <c r="U196">
        <v>122.64</v>
      </c>
      <c r="V196">
        <v>185.65791731000172</v>
      </c>
      <c r="W196">
        <v>5.0860000000000003</v>
      </c>
      <c r="X196">
        <v>110.33813600349941</v>
      </c>
      <c r="Y196" t="e">
        <v>#N/A</v>
      </c>
      <c r="Z196">
        <v>108.21426956808902</v>
      </c>
      <c r="AA196">
        <v>283.14999999999998</v>
      </c>
      <c r="AB196" t="s">
        <v>196</v>
      </c>
      <c r="AC196">
        <v>135.77000000000001</v>
      </c>
      <c r="AD196">
        <v>8.3070043398838145</v>
      </c>
    </row>
    <row r="197" spans="1:30" x14ac:dyDescent="0.25">
      <c r="A197" s="15">
        <v>44134</v>
      </c>
      <c r="B197">
        <v>113.898</v>
      </c>
      <c r="C197">
        <v>9.84</v>
      </c>
      <c r="D197">
        <v>110.77</v>
      </c>
      <c r="E197">
        <v>91.381692311409026</v>
      </c>
      <c r="F197">
        <v>10.713260374055352</v>
      </c>
      <c r="G197">
        <v>89.790486003778113</v>
      </c>
      <c r="H197">
        <v>33.51</v>
      </c>
      <c r="I197">
        <v>120.02</v>
      </c>
      <c r="J197">
        <v>114.63</v>
      </c>
      <c r="K197">
        <v>193.86889615897246</v>
      </c>
      <c r="L197">
        <v>29.23</v>
      </c>
      <c r="M197">
        <v>14.528593508500773</v>
      </c>
      <c r="N197">
        <v>31.281126567061651</v>
      </c>
      <c r="O197">
        <v>8.4281000000000006</v>
      </c>
      <c r="P197" t="e">
        <v>#N/A</v>
      </c>
      <c r="Q197">
        <v>8.4149999999999991</v>
      </c>
      <c r="R197">
        <v>1007.63</v>
      </c>
      <c r="S197">
        <v>91.61</v>
      </c>
      <c r="T197">
        <v>194.61</v>
      </c>
      <c r="U197">
        <v>121.16</v>
      </c>
      <c r="V197">
        <v>186.25279065773654</v>
      </c>
      <c r="W197">
        <v>5.2130000000000001</v>
      </c>
      <c r="X197">
        <v>109.99700169916198</v>
      </c>
      <c r="Y197" t="e">
        <v>#N/A</v>
      </c>
      <c r="Z197">
        <v>107.87141053667712</v>
      </c>
      <c r="AA197">
        <v>281.74</v>
      </c>
      <c r="AB197" t="s">
        <v>196</v>
      </c>
      <c r="AC197">
        <v>136.30000000000001</v>
      </c>
      <c r="AD197">
        <v>8.300373293403787</v>
      </c>
    </row>
    <row r="198" spans="1:30" x14ac:dyDescent="0.25">
      <c r="A198" s="15">
        <v>44137</v>
      </c>
      <c r="B198">
        <v>114.04</v>
      </c>
      <c r="C198">
        <v>9.85</v>
      </c>
      <c r="D198">
        <v>110.76</v>
      </c>
      <c r="E198">
        <v>91.213656903805727</v>
      </c>
      <c r="F198">
        <v>10.695948334401807</v>
      </c>
      <c r="G198">
        <v>89.774681802545572</v>
      </c>
      <c r="H198">
        <v>33.86</v>
      </c>
      <c r="I198">
        <v>120.71</v>
      </c>
      <c r="J198">
        <v>117.48</v>
      </c>
      <c r="K198">
        <v>197.16391220299118</v>
      </c>
      <c r="L198">
        <v>29.37</v>
      </c>
      <c r="M198">
        <v>14.56828345373237</v>
      </c>
      <c r="N198">
        <v>31.303749570003436</v>
      </c>
      <c r="O198">
        <v>8.5242000000000004</v>
      </c>
      <c r="P198" t="e">
        <v>#N/A</v>
      </c>
      <c r="Q198">
        <v>8.4600000000000009</v>
      </c>
      <c r="R198">
        <v>1013.5</v>
      </c>
      <c r="S198">
        <v>93.65</v>
      </c>
      <c r="T198">
        <v>196.46</v>
      </c>
      <c r="U198">
        <v>121.02</v>
      </c>
      <c r="V198">
        <v>189.36188510491914</v>
      </c>
      <c r="W198">
        <v>5.3529999999999998</v>
      </c>
      <c r="X198">
        <v>110.39833445974395</v>
      </c>
      <c r="Y198" t="e">
        <v>#N/A</v>
      </c>
      <c r="Z198">
        <v>107.99674550120712</v>
      </c>
      <c r="AA198">
        <v>282.85000000000002</v>
      </c>
      <c r="AB198" t="s">
        <v>196</v>
      </c>
      <c r="AC198">
        <v>136.30000000000001</v>
      </c>
      <c r="AD198">
        <v>8.3768597636568387</v>
      </c>
    </row>
    <row r="199" spans="1:30" x14ac:dyDescent="0.25">
      <c r="A199" s="15">
        <v>44138</v>
      </c>
      <c r="B199">
        <v>114.32599999999999</v>
      </c>
      <c r="C199">
        <v>9.9</v>
      </c>
      <c r="D199">
        <v>110.79</v>
      </c>
      <c r="E199">
        <v>91.337845433500661</v>
      </c>
      <c r="F199">
        <v>10.725343927263529</v>
      </c>
      <c r="G199">
        <v>89.16310845431255</v>
      </c>
      <c r="H199">
        <v>34.340000000000003</v>
      </c>
      <c r="I199">
        <v>123.01</v>
      </c>
      <c r="J199">
        <v>118.81</v>
      </c>
      <c r="K199">
        <v>199.84305196200017</v>
      </c>
      <c r="L199">
        <v>29.51</v>
      </c>
      <c r="M199">
        <v>14.739538855678907</v>
      </c>
      <c r="N199">
        <v>31.639624252775402</v>
      </c>
      <c r="O199">
        <v>8.6633999999999993</v>
      </c>
      <c r="P199" t="e">
        <v>#N/A</v>
      </c>
      <c r="Q199">
        <v>8.6620000000000008</v>
      </c>
      <c r="R199">
        <v>1015.28</v>
      </c>
      <c r="S199">
        <v>96.34</v>
      </c>
      <c r="T199">
        <v>196.66</v>
      </c>
      <c r="U199">
        <v>121.22</v>
      </c>
      <c r="V199">
        <v>192.74978650725876</v>
      </c>
      <c r="W199">
        <v>5.6120000000000001</v>
      </c>
      <c r="X199">
        <v>110.46986365653753</v>
      </c>
      <c r="Y199" t="e">
        <v>#N/A</v>
      </c>
      <c r="Z199">
        <v>108.79522734263846</v>
      </c>
      <c r="AA199">
        <v>285.19</v>
      </c>
      <c r="AB199" t="s">
        <v>196</v>
      </c>
      <c r="AC199">
        <v>136.30000000000001</v>
      </c>
      <c r="AD199">
        <v>8.3624895579141914</v>
      </c>
    </row>
    <row r="200" spans="1:30" x14ac:dyDescent="0.25">
      <c r="A200" s="15">
        <v>44139</v>
      </c>
      <c r="B200">
        <v>114.67100000000001</v>
      </c>
      <c r="C200">
        <v>9.9600000000000009</v>
      </c>
      <c r="D200">
        <v>110.79</v>
      </c>
      <c r="E200">
        <v>91.32822422818812</v>
      </c>
      <c r="F200">
        <v>10.768012934860172</v>
      </c>
      <c r="G200">
        <v>89.679897567221516</v>
      </c>
      <c r="H200">
        <v>35.24</v>
      </c>
      <c r="I200">
        <v>128.07</v>
      </c>
      <c r="J200">
        <v>119.18</v>
      </c>
      <c r="K200">
        <v>204.29124798933393</v>
      </c>
      <c r="L200">
        <v>31.21</v>
      </c>
      <c r="M200">
        <v>14.673495518565943</v>
      </c>
      <c r="N200">
        <v>32.663252240717028</v>
      </c>
      <c r="O200">
        <v>8.7158999999999995</v>
      </c>
      <c r="P200" t="e">
        <v>#N/A</v>
      </c>
      <c r="Q200">
        <v>8.8360000000000003</v>
      </c>
      <c r="R200">
        <v>1019.49</v>
      </c>
      <c r="S200">
        <v>97.6</v>
      </c>
      <c r="T200">
        <v>199.32</v>
      </c>
      <c r="U200">
        <v>120.88</v>
      </c>
      <c r="V200">
        <v>194.55399061032864</v>
      </c>
      <c r="W200">
        <v>5.5380000000000003</v>
      </c>
      <c r="X200">
        <v>110.82105701101729</v>
      </c>
      <c r="Y200" t="e">
        <v>#N/A</v>
      </c>
      <c r="Z200">
        <v>109.62380048692798</v>
      </c>
      <c r="AA200">
        <v>288.14</v>
      </c>
      <c r="AB200" t="s">
        <v>196</v>
      </c>
      <c r="AC200">
        <v>136.30000000000001</v>
      </c>
      <c r="AD200">
        <v>8.396830354215691</v>
      </c>
    </row>
    <row r="201" spans="1:30" x14ac:dyDescent="0.25">
      <c r="A201" s="15">
        <v>44140</v>
      </c>
      <c r="B201">
        <v>115.209</v>
      </c>
      <c r="C201">
        <v>10.039999999999999</v>
      </c>
      <c r="D201">
        <v>110.88</v>
      </c>
      <c r="E201">
        <v>91.296847740960715</v>
      </c>
      <c r="F201">
        <v>10.832022719480007</v>
      </c>
      <c r="G201">
        <v>88.816402609506071</v>
      </c>
      <c r="H201">
        <v>35.65</v>
      </c>
      <c r="I201">
        <v>130.59</v>
      </c>
      <c r="J201">
        <v>123.76</v>
      </c>
      <c r="K201">
        <v>211.80120724257284</v>
      </c>
      <c r="L201">
        <v>30.9</v>
      </c>
      <c r="M201">
        <v>15.250360077946286</v>
      </c>
      <c r="N201">
        <v>33.122934847072777</v>
      </c>
      <c r="O201">
        <v>8.8729999999999993</v>
      </c>
      <c r="P201" t="e">
        <v>#N/A</v>
      </c>
      <c r="Q201">
        <v>8.9860000000000007</v>
      </c>
      <c r="R201">
        <v>1026.04</v>
      </c>
      <c r="S201">
        <v>98.36</v>
      </c>
      <c r="T201">
        <v>205.2</v>
      </c>
      <c r="U201">
        <v>121.93</v>
      </c>
      <c r="V201">
        <v>198.24620859103621</v>
      </c>
      <c r="W201">
        <v>5.6</v>
      </c>
      <c r="X201">
        <v>112.34233716901011</v>
      </c>
      <c r="Y201" t="e">
        <v>#N/A</v>
      </c>
      <c r="Z201">
        <v>111.32325305188111</v>
      </c>
      <c r="AA201">
        <v>290.82</v>
      </c>
      <c r="AB201" t="s">
        <v>196</v>
      </c>
      <c r="AC201">
        <v>136.30000000000001</v>
      </c>
      <c r="AD201">
        <v>8.4024353615446383</v>
      </c>
    </row>
    <row r="202" spans="1:30" x14ac:dyDescent="0.25">
      <c r="A202" s="15">
        <v>44141</v>
      </c>
      <c r="B202">
        <v>115.29</v>
      </c>
      <c r="C202">
        <v>10.039999999999999</v>
      </c>
      <c r="D202">
        <v>110.89</v>
      </c>
      <c r="E202">
        <v>91.281051643820305</v>
      </c>
      <c r="F202">
        <v>10.852926758500727</v>
      </c>
      <c r="G202">
        <v>88.241730494066161</v>
      </c>
      <c r="H202">
        <v>35.51</v>
      </c>
      <c r="I202">
        <v>130.27000000000001</v>
      </c>
      <c r="J202">
        <v>124.4</v>
      </c>
      <c r="K202">
        <v>211.28573165787384</v>
      </c>
      <c r="L202">
        <v>30.26</v>
      </c>
      <c r="M202">
        <v>14.939819880481442</v>
      </c>
      <c r="N202">
        <v>32.926521336587832</v>
      </c>
      <c r="O202">
        <v>8.8579000000000008</v>
      </c>
      <c r="P202" t="e">
        <v>#N/A</v>
      </c>
      <c r="Q202">
        <v>8.9909999999999997</v>
      </c>
      <c r="R202">
        <v>1027.47</v>
      </c>
      <c r="S202">
        <v>97.83</v>
      </c>
      <c r="T202">
        <v>205.37</v>
      </c>
      <c r="U202">
        <v>122.07</v>
      </c>
      <c r="V202">
        <v>198.88056560895549</v>
      </c>
      <c r="W202">
        <v>5.5170000000000003</v>
      </c>
      <c r="X202">
        <v>112.67636427150134</v>
      </c>
      <c r="Y202" t="e">
        <v>#N/A</v>
      </c>
      <c r="Z202">
        <v>111.4222208366329</v>
      </c>
      <c r="AA202">
        <v>290.60000000000002</v>
      </c>
      <c r="AB202" t="s">
        <v>196</v>
      </c>
      <c r="AC202">
        <v>136.30000000000001</v>
      </c>
      <c r="AD202">
        <v>8.4835182241367484</v>
      </c>
    </row>
    <row r="203" spans="1:30" x14ac:dyDescent="0.25">
      <c r="A203" s="15">
        <v>44144</v>
      </c>
      <c r="B203">
        <v>115.86499999999999</v>
      </c>
      <c r="C203">
        <v>10.17</v>
      </c>
      <c r="D203">
        <v>111.05</v>
      </c>
      <c r="E203">
        <v>90.556315062128618</v>
      </c>
      <c r="F203">
        <v>10.78725082865383</v>
      </c>
      <c r="G203">
        <v>88.569252897876311</v>
      </c>
      <c r="H203">
        <v>37.07</v>
      </c>
      <c r="I203">
        <v>126.32</v>
      </c>
      <c r="J203">
        <v>128.13999999999999</v>
      </c>
      <c r="K203">
        <v>215.58730144593227</v>
      </c>
      <c r="L203">
        <v>29.43</v>
      </c>
      <c r="M203">
        <v>17.438023521448514</v>
      </c>
      <c r="N203">
        <v>32.849648870462815</v>
      </c>
      <c r="O203">
        <v>9.1418999999999997</v>
      </c>
      <c r="P203" t="e">
        <v>#N/A</v>
      </c>
      <c r="Q203">
        <v>9.0879999999999992</v>
      </c>
      <c r="R203">
        <v>1041.1099999999999</v>
      </c>
      <c r="S203">
        <v>106.78</v>
      </c>
      <c r="T203">
        <v>207.3</v>
      </c>
      <c r="U203">
        <v>122.01</v>
      </c>
      <c r="V203">
        <v>203.24900583805737</v>
      </c>
      <c r="W203">
        <v>6.242</v>
      </c>
      <c r="X203">
        <v>112.24678372468948</v>
      </c>
      <c r="Y203" t="e">
        <v>#N/A</v>
      </c>
      <c r="Z203">
        <v>113.51778210226472</v>
      </c>
      <c r="AA203">
        <v>291.92</v>
      </c>
      <c r="AB203" t="s">
        <v>196</v>
      </c>
      <c r="AC203">
        <v>136.30000000000001</v>
      </c>
      <c r="AD203">
        <v>8.3257683085792156</v>
      </c>
    </row>
    <row r="204" spans="1:30" x14ac:dyDescent="0.25">
      <c r="A204" s="15">
        <v>44145</v>
      </c>
      <c r="B204">
        <v>115.994</v>
      </c>
      <c r="C204">
        <v>10.18</v>
      </c>
      <c r="D204">
        <v>111.11</v>
      </c>
      <c r="E204">
        <v>90.423929966527425</v>
      </c>
      <c r="F204">
        <v>10.786732615976328</v>
      </c>
      <c r="G204">
        <v>88.544839255499156</v>
      </c>
      <c r="H204">
        <v>36.32</v>
      </c>
      <c r="I204">
        <v>123.32</v>
      </c>
      <c r="J204">
        <v>124.21</v>
      </c>
      <c r="K204">
        <v>207.84546522602929</v>
      </c>
      <c r="L204">
        <v>29.49</v>
      </c>
      <c r="M204">
        <v>17.165820642978005</v>
      </c>
      <c r="N204">
        <v>30.761421319796955</v>
      </c>
      <c r="O204">
        <v>9.2070000000000007</v>
      </c>
      <c r="P204" t="e">
        <v>#N/A</v>
      </c>
      <c r="Q204">
        <v>9.0730000000000004</v>
      </c>
      <c r="R204">
        <v>1044.45</v>
      </c>
      <c r="S204">
        <v>109.04</v>
      </c>
      <c r="T204">
        <v>201.98</v>
      </c>
      <c r="U204">
        <v>120.78</v>
      </c>
      <c r="V204">
        <v>201.95431472081219</v>
      </c>
      <c r="W204">
        <v>6.6520000000000001</v>
      </c>
      <c r="X204">
        <v>111.77582417663784</v>
      </c>
      <c r="Y204" t="e">
        <v>#N/A</v>
      </c>
      <c r="Z204">
        <v>113.23815589974033</v>
      </c>
      <c r="AA204">
        <v>293</v>
      </c>
      <c r="AB204" t="s">
        <v>196</v>
      </c>
      <c r="AC204">
        <v>136.30000000000001</v>
      </c>
      <c r="AD204">
        <v>8.3350263855679021</v>
      </c>
    </row>
    <row r="205" spans="1:30" x14ac:dyDescent="0.25">
      <c r="A205" s="15">
        <v>44146</v>
      </c>
      <c r="B205">
        <v>115.992</v>
      </c>
      <c r="C205" t="e">
        <v>#N/A</v>
      </c>
      <c r="D205" t="e">
        <v>#N/A</v>
      </c>
      <c r="E205" t="e">
        <v>#N/A</v>
      </c>
      <c r="F205">
        <v>10.794608268411586</v>
      </c>
      <c r="G205">
        <v>88.685976386647411</v>
      </c>
      <c r="H205">
        <v>36.770000000000003</v>
      </c>
      <c r="I205">
        <v>127.13</v>
      </c>
      <c r="J205">
        <v>127.43</v>
      </c>
      <c r="K205">
        <v>209.91959634989544</v>
      </c>
      <c r="L205" t="e">
        <v>#N/A</v>
      </c>
      <c r="M205">
        <v>16.784167162150684</v>
      </c>
      <c r="N205">
        <v>30.892720631954468</v>
      </c>
      <c r="O205">
        <v>9.3188999999999993</v>
      </c>
      <c r="P205" t="e">
        <v>#N/A</v>
      </c>
      <c r="Q205">
        <v>9.1389999999999993</v>
      </c>
      <c r="R205">
        <v>1045.42</v>
      </c>
      <c r="S205">
        <v>109.11</v>
      </c>
      <c r="T205">
        <v>200.07</v>
      </c>
      <c r="U205">
        <v>120.26</v>
      </c>
      <c r="V205">
        <v>206.19213454514568</v>
      </c>
      <c r="W205">
        <v>6.5789999999999997</v>
      </c>
      <c r="X205">
        <v>112.00650363689172</v>
      </c>
      <c r="Y205" t="e">
        <v>#N/A</v>
      </c>
      <c r="Z205" t="e">
        <v>#N/A</v>
      </c>
      <c r="AA205">
        <v>293.2</v>
      </c>
      <c r="AB205" t="s">
        <v>196</v>
      </c>
      <c r="AC205">
        <v>136.30000000000001</v>
      </c>
      <c r="AD205">
        <v>8.3827618757910862</v>
      </c>
    </row>
    <row r="206" spans="1:30" x14ac:dyDescent="0.25">
      <c r="A206" s="15">
        <v>44147</v>
      </c>
      <c r="B206">
        <v>116.059</v>
      </c>
      <c r="C206">
        <v>10.210000000000001</v>
      </c>
      <c r="D206">
        <v>111.16</v>
      </c>
      <c r="E206">
        <v>90.543035956059256</v>
      </c>
      <c r="F206">
        <v>10.820990203904733</v>
      </c>
      <c r="G206">
        <v>88.669491525423723</v>
      </c>
      <c r="H206">
        <v>36.450000000000003</v>
      </c>
      <c r="I206">
        <v>126.09</v>
      </c>
      <c r="J206">
        <v>127.32</v>
      </c>
      <c r="K206">
        <v>210.2113504312764</v>
      </c>
      <c r="L206">
        <v>30.36</v>
      </c>
      <c r="M206">
        <v>16.296610169491526</v>
      </c>
      <c r="N206">
        <v>31.563559322033896</v>
      </c>
      <c r="O206">
        <v>9.2927999999999997</v>
      </c>
      <c r="P206" t="e">
        <v>#N/A</v>
      </c>
      <c r="Q206">
        <v>9.0380000000000003</v>
      </c>
      <c r="R206">
        <v>1045.8499999999999</v>
      </c>
      <c r="S206">
        <v>108.13</v>
      </c>
      <c r="T206">
        <v>200.74</v>
      </c>
      <c r="U206">
        <v>120.34</v>
      </c>
      <c r="V206">
        <v>201.82203389830511</v>
      </c>
      <c r="W206">
        <v>6.4569999999999999</v>
      </c>
      <c r="X206">
        <v>112.00035561548334</v>
      </c>
      <c r="Y206" t="e">
        <v>#N/A</v>
      </c>
      <c r="Z206">
        <v>112.93569842325282</v>
      </c>
      <c r="AA206">
        <v>291.97000000000003</v>
      </c>
      <c r="AB206" t="s">
        <v>196</v>
      </c>
      <c r="AC206">
        <v>136.30000000000001</v>
      </c>
      <c r="AD206">
        <v>8.3717811705305909</v>
      </c>
    </row>
    <row r="207" spans="1:30" x14ac:dyDescent="0.25">
      <c r="A207" s="15">
        <v>44148</v>
      </c>
      <c r="B207">
        <v>116.09699999999999</v>
      </c>
      <c r="C207">
        <v>10.220000000000001</v>
      </c>
      <c r="D207">
        <v>111.19</v>
      </c>
      <c r="E207">
        <v>90.493603865790462</v>
      </c>
      <c r="F207">
        <v>10.811370373666096</v>
      </c>
      <c r="G207">
        <v>88.491459496025698</v>
      </c>
      <c r="H207">
        <v>36.630000000000003</v>
      </c>
      <c r="I207">
        <v>126.27</v>
      </c>
      <c r="J207">
        <v>127.27</v>
      </c>
      <c r="K207">
        <v>210.41730151054233</v>
      </c>
      <c r="L207">
        <v>30.78</v>
      </c>
      <c r="M207">
        <v>17.038728225942837</v>
      </c>
      <c r="N207">
        <v>31.549129037713513</v>
      </c>
      <c r="O207">
        <v>9.1621000000000006</v>
      </c>
      <c r="P207" t="e">
        <v>#N/A</v>
      </c>
      <c r="Q207">
        <v>9.1690000000000005</v>
      </c>
      <c r="R207">
        <v>1049.8800000000001</v>
      </c>
      <c r="S207">
        <v>108.31</v>
      </c>
      <c r="T207">
        <v>203.03</v>
      </c>
      <c r="U207">
        <v>120.99</v>
      </c>
      <c r="V207">
        <v>204.44782682225602</v>
      </c>
      <c r="W207">
        <v>6.6520000000000001</v>
      </c>
      <c r="X207">
        <v>111.96211203609921</v>
      </c>
      <c r="Y207" t="e">
        <v>#N/A</v>
      </c>
      <c r="Z207">
        <v>113.68403636541247</v>
      </c>
      <c r="AA207">
        <v>293.70999999999998</v>
      </c>
      <c r="AB207" t="s">
        <v>196</v>
      </c>
      <c r="AC207">
        <v>136.30000000000001</v>
      </c>
      <c r="AD207">
        <v>8.4376937181401992</v>
      </c>
    </row>
    <row r="208" spans="1:30" x14ac:dyDescent="0.25">
      <c r="A208" s="15">
        <v>44151</v>
      </c>
      <c r="B208">
        <v>116.48699999999999</v>
      </c>
      <c r="C208">
        <v>10.27</v>
      </c>
      <c r="D208">
        <v>111.24</v>
      </c>
      <c r="E208">
        <v>90.508734069694441</v>
      </c>
      <c r="F208">
        <v>10.815872408475833</v>
      </c>
      <c r="G208">
        <v>88.439452795135963</v>
      </c>
      <c r="H208">
        <v>37.33</v>
      </c>
      <c r="I208">
        <v>126.56</v>
      </c>
      <c r="J208">
        <v>127.17</v>
      </c>
      <c r="K208">
        <v>211.71471291540473</v>
      </c>
      <c r="L208">
        <v>30.58</v>
      </c>
      <c r="M208">
        <v>17.657490288802567</v>
      </c>
      <c r="N208">
        <v>31.561391656814731</v>
      </c>
      <c r="O208">
        <v>9.4579000000000004</v>
      </c>
      <c r="P208" t="e">
        <v>#N/A</v>
      </c>
      <c r="Q208">
        <v>9.2569999999999997</v>
      </c>
      <c r="R208">
        <v>1050.83</v>
      </c>
      <c r="S208">
        <v>111.67</v>
      </c>
      <c r="T208">
        <v>206.39</v>
      </c>
      <c r="U208">
        <v>121.19</v>
      </c>
      <c r="V208">
        <v>206.84850532004728</v>
      </c>
      <c r="W208">
        <v>6.8209999999999997</v>
      </c>
      <c r="X208">
        <v>112.26341598273342</v>
      </c>
      <c r="Y208" t="e">
        <v>#N/A</v>
      </c>
      <c r="Z208">
        <v>114.95729361536931</v>
      </c>
      <c r="AA208">
        <v>294.77</v>
      </c>
      <c r="AB208" t="s">
        <v>196</v>
      </c>
      <c r="AC208">
        <v>136.30000000000001</v>
      </c>
      <c r="AD208">
        <v>8.4572152482604377</v>
      </c>
    </row>
    <row r="209" spans="1:30" x14ac:dyDescent="0.25">
      <c r="A209" s="15">
        <v>44152</v>
      </c>
      <c r="B209">
        <v>116.587</v>
      </c>
      <c r="C209">
        <v>10.28</v>
      </c>
      <c r="D209">
        <v>111.26</v>
      </c>
      <c r="E209">
        <v>90.506582410079972</v>
      </c>
      <c r="F209">
        <v>10.825431416637853</v>
      </c>
      <c r="G209">
        <v>88.316614684312569</v>
      </c>
      <c r="H209">
        <v>37.15</v>
      </c>
      <c r="I209">
        <v>127.76</v>
      </c>
      <c r="J209">
        <v>126.36</v>
      </c>
      <c r="K209">
        <v>210.20704505347885</v>
      </c>
      <c r="L209">
        <v>30.32</v>
      </c>
      <c r="M209">
        <v>17.61780325381438</v>
      </c>
      <c r="N209">
        <v>31.535024867234256</v>
      </c>
      <c r="O209">
        <v>9.5648</v>
      </c>
      <c r="P209" t="e">
        <v>#N/A</v>
      </c>
      <c r="Q209">
        <v>9.2349999999999994</v>
      </c>
      <c r="R209">
        <v>1048.23</v>
      </c>
      <c r="S209">
        <v>111.42</v>
      </c>
      <c r="T209">
        <v>204.44</v>
      </c>
      <c r="U209">
        <v>121.22</v>
      </c>
      <c r="V209">
        <v>205.52979853325468</v>
      </c>
      <c r="W209">
        <v>6.8860000000000001</v>
      </c>
      <c r="X209">
        <v>112.09191173921748</v>
      </c>
      <c r="Y209" t="e">
        <v>#N/A</v>
      </c>
      <c r="Z209">
        <v>115.13718332982049</v>
      </c>
      <c r="AA209">
        <v>295.25</v>
      </c>
      <c r="AB209" t="s">
        <v>196</v>
      </c>
      <c r="AC209">
        <v>136.30000000000001</v>
      </c>
      <c r="AD209">
        <v>8.520942305621297</v>
      </c>
    </row>
    <row r="210" spans="1:30" x14ac:dyDescent="0.25">
      <c r="A210" s="15">
        <v>44153</v>
      </c>
      <c r="B210">
        <v>116.75</v>
      </c>
      <c r="C210">
        <v>10.32</v>
      </c>
      <c r="D210">
        <v>111.24</v>
      </c>
      <c r="E210">
        <v>90.534118888449214</v>
      </c>
      <c r="F210">
        <v>10.842423865816139</v>
      </c>
      <c r="G210">
        <v>88.306655433866879</v>
      </c>
      <c r="H210">
        <v>37.26</v>
      </c>
      <c r="I210">
        <v>126.81</v>
      </c>
      <c r="J210">
        <v>127.11</v>
      </c>
      <c r="K210">
        <v>210.87893015639085</v>
      </c>
      <c r="L210">
        <v>30.02</v>
      </c>
      <c r="M210">
        <v>17.691659646166805</v>
      </c>
      <c r="N210">
        <v>31.476411120471774</v>
      </c>
      <c r="O210">
        <v>9.5545000000000009</v>
      </c>
      <c r="P210" t="e">
        <v>#N/A</v>
      </c>
      <c r="Q210">
        <v>9.1430000000000007</v>
      </c>
      <c r="R210">
        <v>1044.58</v>
      </c>
      <c r="S210">
        <v>112.94</v>
      </c>
      <c r="T210">
        <v>205.16</v>
      </c>
      <c r="U210">
        <v>121.61</v>
      </c>
      <c r="V210">
        <v>201.96293176074136</v>
      </c>
      <c r="W210">
        <v>6.89</v>
      </c>
      <c r="X210">
        <v>112.38047593201016</v>
      </c>
      <c r="Y210" t="e">
        <v>#N/A</v>
      </c>
      <c r="Z210">
        <v>115.51064493613205</v>
      </c>
      <c r="AA210">
        <v>294.86</v>
      </c>
      <c r="AB210" t="s">
        <v>196</v>
      </c>
      <c r="AC210">
        <v>136.30000000000001</v>
      </c>
      <c r="AD210">
        <v>8.5080798248132012</v>
      </c>
    </row>
    <row r="211" spans="1:30" x14ac:dyDescent="0.25">
      <c r="A211" s="15">
        <v>44154</v>
      </c>
      <c r="B211">
        <v>116.816</v>
      </c>
      <c r="C211">
        <v>10.35</v>
      </c>
      <c r="D211">
        <v>111.26</v>
      </c>
      <c r="E211">
        <v>90.468918096496949</v>
      </c>
      <c r="F211">
        <v>10.833875042509101</v>
      </c>
      <c r="G211">
        <v>88.494006415667727</v>
      </c>
      <c r="H211">
        <v>37.049999999999997</v>
      </c>
      <c r="I211">
        <v>129.06</v>
      </c>
      <c r="J211">
        <v>128.28</v>
      </c>
      <c r="K211">
        <v>211.00468509801829</v>
      </c>
      <c r="L211">
        <v>30.12</v>
      </c>
      <c r="M211">
        <v>17.778152963025491</v>
      </c>
      <c r="N211">
        <v>32.010805335134222</v>
      </c>
      <c r="O211">
        <v>9.4680999999999997</v>
      </c>
      <c r="P211" t="e">
        <v>#N/A</v>
      </c>
      <c r="Q211">
        <v>9.1660000000000004</v>
      </c>
      <c r="R211">
        <v>1050.97</v>
      </c>
      <c r="S211">
        <v>110.83</v>
      </c>
      <c r="T211">
        <v>204.79</v>
      </c>
      <c r="U211">
        <v>121.72</v>
      </c>
      <c r="V211">
        <v>205.30136755022789</v>
      </c>
      <c r="W211">
        <v>6.891</v>
      </c>
      <c r="X211">
        <v>112.37357533201335</v>
      </c>
      <c r="Y211" t="e">
        <v>#N/A</v>
      </c>
      <c r="Z211">
        <v>116.0012160740169</v>
      </c>
      <c r="AA211">
        <v>295</v>
      </c>
      <c r="AB211" t="s">
        <v>196</v>
      </c>
      <c r="AC211">
        <v>136.30000000000001</v>
      </c>
      <c r="AD211">
        <v>8.5072405884813787</v>
      </c>
    </row>
    <row r="212" spans="1:30" x14ac:dyDescent="0.25">
      <c r="A212" s="15">
        <v>44155</v>
      </c>
      <c r="B212">
        <v>116.991</v>
      </c>
      <c r="C212">
        <v>10.38</v>
      </c>
      <c r="D212">
        <v>111.29</v>
      </c>
      <c r="E212">
        <v>90.493783897698364</v>
      </c>
      <c r="F212">
        <v>10.838066994303322</v>
      </c>
      <c r="G212">
        <v>88.383667960182208</v>
      </c>
      <c r="H212">
        <v>37.17</v>
      </c>
      <c r="I212">
        <v>129.93</v>
      </c>
      <c r="J212">
        <v>129.61000000000001</v>
      </c>
      <c r="K212">
        <v>213.28628976522239</v>
      </c>
      <c r="L212">
        <v>30.15</v>
      </c>
      <c r="M212">
        <v>17.513075755019404</v>
      </c>
      <c r="N212">
        <v>32.605027838704231</v>
      </c>
      <c r="O212">
        <v>9.5061999999999998</v>
      </c>
      <c r="P212" t="e">
        <v>#N/A</v>
      </c>
      <c r="Q212">
        <v>9.1110000000000007</v>
      </c>
      <c r="R212">
        <v>1047.33</v>
      </c>
      <c r="S212">
        <v>111.42</v>
      </c>
      <c r="T212">
        <v>206.43</v>
      </c>
      <c r="U212">
        <v>122</v>
      </c>
      <c r="V212">
        <v>205.36527754344525</v>
      </c>
      <c r="W212">
        <v>6.8849999999999998</v>
      </c>
      <c r="X212">
        <v>112.8003489705284</v>
      </c>
      <c r="Y212" t="e">
        <v>#N/A</v>
      </c>
      <c r="Z212">
        <v>115.98303598216407</v>
      </c>
      <c r="AA212">
        <v>295.52</v>
      </c>
      <c r="AB212" t="s">
        <v>196</v>
      </c>
      <c r="AC212">
        <v>136.30000000000001</v>
      </c>
      <c r="AD212">
        <v>8.4787945098183801</v>
      </c>
    </row>
    <row r="213" spans="1:30" x14ac:dyDescent="0.25">
      <c r="A213" s="15">
        <v>44158</v>
      </c>
      <c r="B213">
        <v>117.199</v>
      </c>
      <c r="C213">
        <v>10.41</v>
      </c>
      <c r="D213">
        <v>111.38</v>
      </c>
      <c r="E213">
        <v>90.591115454126722</v>
      </c>
      <c r="F213">
        <v>10.873341222649136</v>
      </c>
      <c r="G213">
        <v>88.506038341356302</v>
      </c>
      <c r="H213">
        <v>37.39</v>
      </c>
      <c r="I213">
        <v>129.86000000000001</v>
      </c>
      <c r="J213">
        <v>130.66999999999999</v>
      </c>
      <c r="K213">
        <v>214.03354710114402</v>
      </c>
      <c r="L213">
        <v>30.2</v>
      </c>
      <c r="M213">
        <v>18.089688370914622</v>
      </c>
      <c r="N213">
        <v>32.469808293218478</v>
      </c>
      <c r="O213">
        <v>9.4503000000000004</v>
      </c>
      <c r="P213" t="e">
        <v>#N/A</v>
      </c>
      <c r="Q213">
        <v>9.1539999999999999</v>
      </c>
      <c r="R213">
        <v>1051.95</v>
      </c>
      <c r="S213">
        <v>112.79</v>
      </c>
      <c r="T213">
        <v>208.27</v>
      </c>
      <c r="U213">
        <v>122.38</v>
      </c>
      <c r="V213">
        <v>207.92162824085804</v>
      </c>
      <c r="W213">
        <v>7.016</v>
      </c>
      <c r="X213">
        <v>112.76667979515632</v>
      </c>
      <c r="Y213" t="e">
        <v>#N/A</v>
      </c>
      <c r="Z213">
        <v>116.98883317282205</v>
      </c>
      <c r="AA213">
        <v>296.5</v>
      </c>
      <c r="AB213" t="s">
        <v>196</v>
      </c>
      <c r="AC213">
        <v>136.30000000000001</v>
      </c>
      <c r="AD213">
        <v>8.5011841347925525</v>
      </c>
    </row>
    <row r="214" spans="1:30" x14ac:dyDescent="0.25">
      <c r="A214" s="15">
        <v>44159</v>
      </c>
      <c r="B214">
        <v>117.50700000000001</v>
      </c>
      <c r="C214">
        <v>10.48</v>
      </c>
      <c r="D214">
        <v>111.48</v>
      </c>
      <c r="E214">
        <v>90.399652025027422</v>
      </c>
      <c r="F214">
        <v>10.855711531516771</v>
      </c>
      <c r="G214">
        <v>88.351722395350805</v>
      </c>
      <c r="H214">
        <v>38.04</v>
      </c>
      <c r="I214">
        <v>129.84</v>
      </c>
      <c r="J214">
        <v>131.29</v>
      </c>
      <c r="K214">
        <v>213.90769202368904</v>
      </c>
      <c r="L214">
        <v>29.89</v>
      </c>
      <c r="M214">
        <v>19.001094921249894</v>
      </c>
      <c r="N214">
        <v>32.474943148319717</v>
      </c>
      <c r="O214">
        <v>9.6105999999999998</v>
      </c>
      <c r="P214" t="e">
        <v>#N/A</v>
      </c>
      <c r="Q214">
        <v>9.3019999999999996</v>
      </c>
      <c r="R214">
        <v>1052.25</v>
      </c>
      <c r="S214">
        <v>116</v>
      </c>
      <c r="T214">
        <v>208.13</v>
      </c>
      <c r="U214">
        <v>122.57</v>
      </c>
      <c r="V214">
        <v>210.56177882590751</v>
      </c>
      <c r="W214">
        <v>7.36</v>
      </c>
      <c r="X214">
        <v>112.55190492068455</v>
      </c>
      <c r="Y214" t="e">
        <v>#N/A</v>
      </c>
      <c r="Z214">
        <v>117.56385213832698</v>
      </c>
      <c r="AA214">
        <v>297.7</v>
      </c>
      <c r="AB214" t="s">
        <v>196</v>
      </c>
      <c r="AC214">
        <v>136.30000000000001</v>
      </c>
      <c r="AD214">
        <v>8.4521393488786973</v>
      </c>
    </row>
    <row r="215" spans="1:30" x14ac:dyDescent="0.25">
      <c r="A215" s="15">
        <v>44160</v>
      </c>
      <c r="B215">
        <v>117.46299999999999</v>
      </c>
      <c r="C215">
        <v>10.5</v>
      </c>
      <c r="D215">
        <v>111.51</v>
      </c>
      <c r="E215">
        <v>90.5375916479409</v>
      </c>
      <c r="F215">
        <v>10.890386802245533</v>
      </c>
      <c r="G215">
        <v>87.88183954347096</v>
      </c>
      <c r="H215">
        <v>37.69</v>
      </c>
      <c r="I215">
        <v>131.76</v>
      </c>
      <c r="J215">
        <v>132.12</v>
      </c>
      <c r="K215">
        <v>216.49731137453421</v>
      </c>
      <c r="L215">
        <v>29.85</v>
      </c>
      <c r="M215">
        <v>18.999664316884861</v>
      </c>
      <c r="N215">
        <v>32.267539442766029</v>
      </c>
      <c r="O215">
        <v>9.8536999999999999</v>
      </c>
      <c r="P215" t="e">
        <v>#N/A</v>
      </c>
      <c r="Q215">
        <v>9.2840000000000007</v>
      </c>
      <c r="R215">
        <v>1052.96</v>
      </c>
      <c r="S215">
        <v>115.44</v>
      </c>
      <c r="T215">
        <v>206.09</v>
      </c>
      <c r="U215">
        <v>122.02</v>
      </c>
      <c r="V215">
        <v>209.23967774420947</v>
      </c>
      <c r="W215">
        <v>7.3170000000000002</v>
      </c>
      <c r="X215">
        <v>112.7907835115973</v>
      </c>
      <c r="Y215" t="e">
        <v>#N/A</v>
      </c>
      <c r="Z215">
        <v>118.06759935634307</v>
      </c>
      <c r="AA215">
        <v>297.76</v>
      </c>
      <c r="AB215" t="s">
        <v>196</v>
      </c>
      <c r="AC215">
        <v>136.30000000000001</v>
      </c>
      <c r="AD215">
        <v>8.3911537426079761</v>
      </c>
    </row>
    <row r="216" spans="1:30" x14ac:dyDescent="0.25">
      <c r="A216" s="15">
        <v>44161</v>
      </c>
      <c r="B216">
        <v>117.53100000000001</v>
      </c>
      <c r="C216" t="e">
        <v>#N/A</v>
      </c>
      <c r="D216">
        <v>111.56</v>
      </c>
      <c r="E216" t="e">
        <v>#N/A</v>
      </c>
      <c r="F216">
        <v>10.912263426403316</v>
      </c>
      <c r="G216">
        <v>88.055065894401082</v>
      </c>
      <c r="H216">
        <v>37.86</v>
      </c>
      <c r="I216">
        <v>131.74</v>
      </c>
      <c r="J216" t="e">
        <v>#N/A</v>
      </c>
      <c r="K216" t="e">
        <v>#N/A</v>
      </c>
      <c r="L216" t="e">
        <v>#N/A</v>
      </c>
      <c r="M216" t="e">
        <v>#N/A</v>
      </c>
      <c r="N216">
        <v>32.833878955762614</v>
      </c>
      <c r="O216">
        <v>9.7612000000000005</v>
      </c>
      <c r="P216" t="e">
        <v>#N/A</v>
      </c>
      <c r="Q216">
        <v>9.2620000000000005</v>
      </c>
      <c r="R216">
        <v>1053.01</v>
      </c>
      <c r="S216">
        <v>114.22</v>
      </c>
      <c r="T216">
        <v>207.85</v>
      </c>
      <c r="U216">
        <v>122.23</v>
      </c>
      <c r="V216" t="e">
        <v>#N/A</v>
      </c>
      <c r="W216">
        <v>7.2309999999999999</v>
      </c>
      <c r="X216">
        <v>113.07670845607421</v>
      </c>
      <c r="Y216" t="e">
        <v>#N/A</v>
      </c>
      <c r="Z216" t="e">
        <v>#N/A</v>
      </c>
      <c r="AA216">
        <v>297.77</v>
      </c>
      <c r="AB216" t="s">
        <v>196</v>
      </c>
      <c r="AC216">
        <v>136.30000000000001</v>
      </c>
      <c r="AD216">
        <v>8.4445809667130671</v>
      </c>
    </row>
    <row r="217" spans="1:30" x14ac:dyDescent="0.25">
      <c r="A217" s="15">
        <v>44162</v>
      </c>
      <c r="B217">
        <v>117.553</v>
      </c>
      <c r="C217">
        <v>10.51</v>
      </c>
      <c r="D217">
        <v>111.63</v>
      </c>
      <c r="E217">
        <v>90.563931435710941</v>
      </c>
      <c r="F217">
        <v>10.927832098167606</v>
      </c>
      <c r="G217">
        <v>87.78957932591787</v>
      </c>
      <c r="H217">
        <v>38.119999999999997</v>
      </c>
      <c r="I217">
        <v>133.55000000000001</v>
      </c>
      <c r="J217">
        <v>134.66</v>
      </c>
      <c r="K217">
        <v>221.00371635561501</v>
      </c>
      <c r="L217">
        <v>30.54</v>
      </c>
      <c r="M217">
        <v>18.934515346658863</v>
      </c>
      <c r="N217">
        <v>32.974408296395417</v>
      </c>
      <c r="O217">
        <v>9.7615999999999996</v>
      </c>
      <c r="P217" t="e">
        <v>#N/A</v>
      </c>
      <c r="Q217">
        <v>9.3049999999999997</v>
      </c>
      <c r="R217">
        <v>1049.69</v>
      </c>
      <c r="S217">
        <v>114.59</v>
      </c>
      <c r="T217">
        <v>207.49</v>
      </c>
      <c r="U217">
        <v>122.4</v>
      </c>
      <c r="V217">
        <v>209.18290541105628</v>
      </c>
      <c r="W217">
        <v>7.3040000000000003</v>
      </c>
      <c r="X217">
        <v>112.89995411735515</v>
      </c>
      <c r="Y217" t="e">
        <v>#N/A</v>
      </c>
      <c r="Z217">
        <v>118.78660966067635</v>
      </c>
      <c r="AA217">
        <v>298.3</v>
      </c>
      <c r="AB217" t="s">
        <v>196</v>
      </c>
      <c r="AC217">
        <v>136.30000000000001</v>
      </c>
      <c r="AD217">
        <v>8.4095079190303004</v>
      </c>
    </row>
    <row r="218" spans="1:30" x14ac:dyDescent="0.25">
      <c r="A218" s="15">
        <v>44165</v>
      </c>
      <c r="B218">
        <v>117.51900000000001</v>
      </c>
      <c r="C218">
        <v>10.53</v>
      </c>
      <c r="D218">
        <v>111.6</v>
      </c>
      <c r="E218">
        <v>90.525124406936669</v>
      </c>
      <c r="F218">
        <v>10.711924229454981</v>
      </c>
      <c r="G218">
        <v>87.803245775472632</v>
      </c>
      <c r="H218">
        <v>37.78</v>
      </c>
      <c r="I218">
        <v>133.72999999999999</v>
      </c>
      <c r="J218">
        <v>134.35</v>
      </c>
      <c r="K218">
        <v>221.34418043879325</v>
      </c>
      <c r="L218">
        <v>30.68</v>
      </c>
      <c r="M218">
        <v>18.428977748034132</v>
      </c>
      <c r="N218">
        <v>33.007779822653504</v>
      </c>
      <c r="O218">
        <v>9.7420000000000009</v>
      </c>
      <c r="P218" t="e">
        <v>#N/A</v>
      </c>
      <c r="Q218">
        <v>9.2590000000000003</v>
      </c>
      <c r="R218">
        <v>1052.1600000000001</v>
      </c>
      <c r="S218">
        <v>112.29</v>
      </c>
      <c r="T218">
        <v>203.68</v>
      </c>
      <c r="U218">
        <v>121.89</v>
      </c>
      <c r="V218">
        <v>208.37376610339635</v>
      </c>
      <c r="W218">
        <v>7.1479999999999997</v>
      </c>
      <c r="X218">
        <v>112.52378247032408</v>
      </c>
      <c r="Y218" t="e">
        <v>#N/A</v>
      </c>
      <c r="Z218">
        <v>118.20353675621125</v>
      </c>
      <c r="AA218">
        <v>296.99</v>
      </c>
      <c r="AB218" t="s">
        <v>196</v>
      </c>
      <c r="AC218">
        <v>137.41999999999999</v>
      </c>
      <c r="AD218">
        <v>8.5493165557604804</v>
      </c>
    </row>
    <row r="219" spans="1:30" x14ac:dyDescent="0.25">
      <c r="A219" s="15">
        <v>44166</v>
      </c>
      <c r="B219">
        <v>117.54300000000001</v>
      </c>
      <c r="C219">
        <v>10.57</v>
      </c>
      <c r="D219">
        <v>111.65</v>
      </c>
      <c r="E219">
        <v>90.32469126308699</v>
      </c>
      <c r="F219">
        <v>10.713932039613777</v>
      </c>
      <c r="G219">
        <v>87.114985471149865</v>
      </c>
      <c r="H219">
        <v>38.25</v>
      </c>
      <c r="I219">
        <v>131.91</v>
      </c>
      <c r="J219">
        <v>133.65</v>
      </c>
      <c r="K219">
        <v>222.86114616463993</v>
      </c>
      <c r="L219">
        <v>30.78</v>
      </c>
      <c r="M219">
        <v>18.605230386052305</v>
      </c>
      <c r="N219">
        <v>33.12162723121628</v>
      </c>
      <c r="O219">
        <v>9.7141000000000002</v>
      </c>
      <c r="P219" t="e">
        <v>#N/A</v>
      </c>
      <c r="Q219">
        <v>9.3770000000000007</v>
      </c>
      <c r="R219">
        <v>1052</v>
      </c>
      <c r="S219">
        <v>113.98</v>
      </c>
      <c r="T219">
        <v>205.67</v>
      </c>
      <c r="U219">
        <v>122.01</v>
      </c>
      <c r="V219">
        <v>209.43960149439604</v>
      </c>
      <c r="W219">
        <v>7.306</v>
      </c>
      <c r="X219">
        <v>112.57392360463753</v>
      </c>
      <c r="Y219" t="e">
        <v>#N/A</v>
      </c>
      <c r="Z219">
        <v>118.92689545848265</v>
      </c>
      <c r="AA219">
        <v>297.66000000000003</v>
      </c>
      <c r="AB219" t="s">
        <v>196</v>
      </c>
      <c r="AC219">
        <v>137.41999999999999</v>
      </c>
      <c r="AD219">
        <v>8.6278178815437769</v>
      </c>
    </row>
    <row r="220" spans="1:30" x14ac:dyDescent="0.25">
      <c r="A220" s="15">
        <v>44167</v>
      </c>
      <c r="B220">
        <v>117.676</v>
      </c>
      <c r="C220">
        <v>10.58</v>
      </c>
      <c r="D220">
        <v>111.65</v>
      </c>
      <c r="E220">
        <v>90.480063447875779</v>
      </c>
      <c r="F220">
        <v>10.736549238012262</v>
      </c>
      <c r="G220">
        <v>86.794013065409729</v>
      </c>
      <c r="H220">
        <v>38.200000000000003</v>
      </c>
      <c r="I220">
        <v>131.83000000000001</v>
      </c>
      <c r="J220">
        <v>131.37</v>
      </c>
      <c r="K220">
        <v>222.70312169874873</v>
      </c>
      <c r="L220">
        <v>30.62</v>
      </c>
      <c r="M220">
        <v>18.795997684610931</v>
      </c>
      <c r="N220">
        <v>32.971553791449601</v>
      </c>
      <c r="O220">
        <v>9.7179000000000002</v>
      </c>
      <c r="P220" t="e">
        <v>#N/A</v>
      </c>
      <c r="Q220">
        <v>9.3759999999999994</v>
      </c>
      <c r="R220">
        <v>1054.79</v>
      </c>
      <c r="S220">
        <v>113.83</v>
      </c>
      <c r="T220">
        <v>205.76</v>
      </c>
      <c r="U220">
        <v>121.41</v>
      </c>
      <c r="V220">
        <v>206.45001240387001</v>
      </c>
      <c r="W220">
        <v>7.4409999999999998</v>
      </c>
      <c r="X220">
        <v>112.39421301841473</v>
      </c>
      <c r="Y220" t="e">
        <v>#N/A</v>
      </c>
      <c r="Z220">
        <v>119.28678974649584</v>
      </c>
      <c r="AA220">
        <v>297.70999999999998</v>
      </c>
      <c r="AB220" t="s">
        <v>196</v>
      </c>
      <c r="AC220">
        <v>137.41999999999999</v>
      </c>
      <c r="AD220">
        <v>8.6549357040697004</v>
      </c>
    </row>
    <row r="221" spans="1:30" x14ac:dyDescent="0.25">
      <c r="A221" s="15">
        <v>44168</v>
      </c>
      <c r="B221">
        <v>117.828</v>
      </c>
      <c r="C221">
        <v>10.75</v>
      </c>
      <c r="D221">
        <v>111.73</v>
      </c>
      <c r="E221">
        <v>90.671935102945596</v>
      </c>
      <c r="F221">
        <v>10.767211476582442</v>
      </c>
      <c r="G221">
        <v>86.452329985180313</v>
      </c>
      <c r="H221">
        <v>38.44</v>
      </c>
      <c r="I221">
        <v>133.77000000000001</v>
      </c>
      <c r="J221">
        <v>131.1</v>
      </c>
      <c r="K221">
        <v>223.52566990184232</v>
      </c>
      <c r="L221">
        <v>30.43</v>
      </c>
      <c r="M221">
        <v>19.422031944673144</v>
      </c>
      <c r="N221">
        <v>33.027334101761902</v>
      </c>
      <c r="O221">
        <v>9.7867999999999995</v>
      </c>
      <c r="P221" t="e">
        <v>#N/A</v>
      </c>
      <c r="Q221">
        <v>9.3580000000000005</v>
      </c>
      <c r="R221">
        <v>1052.3</v>
      </c>
      <c r="S221">
        <v>113.96</v>
      </c>
      <c r="T221">
        <v>205.9</v>
      </c>
      <c r="U221">
        <v>121.78</v>
      </c>
      <c r="V221">
        <v>205.7714473900873</v>
      </c>
      <c r="W221">
        <v>7.452</v>
      </c>
      <c r="X221">
        <v>112.99586982269902</v>
      </c>
      <c r="Y221" t="e">
        <v>#N/A</v>
      </c>
      <c r="Z221">
        <v>119.71059904953425</v>
      </c>
      <c r="AA221">
        <v>298.10000000000002</v>
      </c>
      <c r="AB221" t="s">
        <v>196</v>
      </c>
      <c r="AC221">
        <v>137.41999999999999</v>
      </c>
      <c r="AD221">
        <v>8.7097519407230006</v>
      </c>
    </row>
    <row r="222" spans="1:30" x14ac:dyDescent="0.25">
      <c r="A222" s="15">
        <v>44169</v>
      </c>
      <c r="B222">
        <v>118.001</v>
      </c>
      <c r="C222">
        <v>10.68</v>
      </c>
      <c r="D222">
        <v>111.74</v>
      </c>
      <c r="E222">
        <v>90.844206153886233</v>
      </c>
      <c r="F222">
        <v>10.793471750198576</v>
      </c>
      <c r="G222">
        <v>86.503623188405797</v>
      </c>
      <c r="H222">
        <v>38.81</v>
      </c>
      <c r="I222">
        <v>135.18</v>
      </c>
      <c r="J222">
        <v>131.1</v>
      </c>
      <c r="K222">
        <v>224.61814914645103</v>
      </c>
      <c r="L222">
        <v>30.7</v>
      </c>
      <c r="M222">
        <v>19.359354413702242</v>
      </c>
      <c r="N222">
        <v>33.469202898550726</v>
      </c>
      <c r="O222">
        <v>9.8364999999999991</v>
      </c>
      <c r="P222" t="e">
        <v>#N/A</v>
      </c>
      <c r="Q222">
        <v>9.4499999999999993</v>
      </c>
      <c r="R222">
        <v>1049.69</v>
      </c>
      <c r="S222">
        <v>115.89</v>
      </c>
      <c r="T222">
        <v>209.03</v>
      </c>
      <c r="U222">
        <v>122.39</v>
      </c>
      <c r="V222">
        <v>208.69565217391306</v>
      </c>
      <c r="W222">
        <v>7.5890000000000004</v>
      </c>
      <c r="X222">
        <v>113.26163012996484</v>
      </c>
      <c r="Y222" t="e">
        <v>#N/A</v>
      </c>
      <c r="Z222">
        <v>120.6971123398523</v>
      </c>
      <c r="AA222">
        <v>299.77999999999997</v>
      </c>
      <c r="AB222" t="s">
        <v>196</v>
      </c>
      <c r="AC222">
        <v>137.41999999999999</v>
      </c>
      <c r="AD222">
        <v>8.71964864698956</v>
      </c>
    </row>
    <row r="223" spans="1:30" x14ac:dyDescent="0.25">
      <c r="A223" s="15">
        <v>44172</v>
      </c>
      <c r="B223">
        <v>118.07299999999999</v>
      </c>
      <c r="C223">
        <v>10.71</v>
      </c>
      <c r="D223">
        <v>111.75</v>
      </c>
      <c r="E223">
        <v>91.167804342882789</v>
      </c>
      <c r="F223">
        <v>10.829953029212934</v>
      </c>
      <c r="G223">
        <v>86.524355064699577</v>
      </c>
      <c r="H223">
        <v>39.04</v>
      </c>
      <c r="I223">
        <v>135.18</v>
      </c>
      <c r="J223">
        <v>132.27000000000001</v>
      </c>
      <c r="K223">
        <v>225.72325454197392</v>
      </c>
      <c r="L223">
        <v>30.78</v>
      </c>
      <c r="M223">
        <v>19.319212066265557</v>
      </c>
      <c r="N223">
        <v>33.870436000989038</v>
      </c>
      <c r="O223">
        <v>9.9844000000000008</v>
      </c>
      <c r="P223" t="e">
        <v>#N/A</v>
      </c>
      <c r="Q223">
        <v>9.4429999999999996</v>
      </c>
      <c r="R223">
        <v>1048.0899999999999</v>
      </c>
      <c r="S223">
        <v>114.05</v>
      </c>
      <c r="T223">
        <v>209.57</v>
      </c>
      <c r="U223">
        <v>122.78</v>
      </c>
      <c r="V223">
        <v>205.47267782081926</v>
      </c>
      <c r="W223">
        <v>7.4809999999999999</v>
      </c>
      <c r="X223">
        <v>113.59371270939798</v>
      </c>
      <c r="Y223" t="e">
        <v>#N/A</v>
      </c>
      <c r="Z223">
        <v>121.18330731773516</v>
      </c>
      <c r="AA223">
        <v>300.08999999999997</v>
      </c>
      <c r="AB223" t="s">
        <v>196</v>
      </c>
      <c r="AC223">
        <v>137.41999999999999</v>
      </c>
      <c r="AD223">
        <v>8.7294238352302909</v>
      </c>
    </row>
    <row r="224" spans="1:30" x14ac:dyDescent="0.25">
      <c r="A224" s="15">
        <v>44173</v>
      </c>
      <c r="B224">
        <v>118.08799999999999</v>
      </c>
      <c r="C224" t="e">
        <v>#N/A</v>
      </c>
      <c r="D224">
        <v>111.79</v>
      </c>
      <c r="E224">
        <v>91.42261371140421</v>
      </c>
      <c r="F224">
        <v>10.857759064721211</v>
      </c>
      <c r="G224">
        <v>86.632274040445722</v>
      </c>
      <c r="H224">
        <v>39.03</v>
      </c>
      <c r="I224">
        <v>137.03</v>
      </c>
      <c r="J224">
        <v>133.44</v>
      </c>
      <c r="K224">
        <v>226.59654936760765</v>
      </c>
      <c r="L224">
        <v>31.09</v>
      </c>
      <c r="M224">
        <v>19.380932728023112</v>
      </c>
      <c r="N224">
        <v>34.069335534461409</v>
      </c>
      <c r="O224">
        <v>9.9182000000000006</v>
      </c>
      <c r="P224" t="e">
        <v>#N/A</v>
      </c>
      <c r="Q224">
        <v>9.4689999999999994</v>
      </c>
      <c r="R224">
        <v>1044.99</v>
      </c>
      <c r="S224">
        <v>113.99</v>
      </c>
      <c r="T224" t="e">
        <v>#N/A</v>
      </c>
      <c r="U224">
        <v>123.84</v>
      </c>
      <c r="V224">
        <v>206.24019810152703</v>
      </c>
      <c r="W224">
        <v>7.4320000000000004</v>
      </c>
      <c r="X224">
        <v>113.79988219654675</v>
      </c>
      <c r="Y224" t="e">
        <v>#N/A</v>
      </c>
      <c r="Z224">
        <v>121.49119739193817</v>
      </c>
      <c r="AA224">
        <v>301.07</v>
      </c>
      <c r="AB224" t="s">
        <v>196</v>
      </c>
      <c r="AC224">
        <v>137.41999999999999</v>
      </c>
      <c r="AD224">
        <v>8.8312116330797306</v>
      </c>
    </row>
    <row r="225" spans="1:30" x14ac:dyDescent="0.25">
      <c r="A225" s="15">
        <v>44174</v>
      </c>
      <c r="B225">
        <v>118.071</v>
      </c>
      <c r="C225">
        <v>10.74</v>
      </c>
      <c r="D225">
        <v>111.79</v>
      </c>
      <c r="E225">
        <v>91.496687105515889</v>
      </c>
      <c r="F225">
        <v>10.873557085337497</v>
      </c>
      <c r="G225">
        <v>86.820742213386353</v>
      </c>
      <c r="H225">
        <v>39.26</v>
      </c>
      <c r="I225">
        <v>134.29</v>
      </c>
      <c r="J225">
        <v>134.51</v>
      </c>
      <c r="K225">
        <v>228.46265100767283</v>
      </c>
      <c r="L225">
        <v>30.67</v>
      </c>
      <c r="M225">
        <v>19.193174287607686</v>
      </c>
      <c r="N225">
        <v>33.971172962226639</v>
      </c>
      <c r="O225">
        <v>9.9565999999999999</v>
      </c>
      <c r="P225" t="e">
        <v>#N/A</v>
      </c>
      <c r="Q225">
        <v>9.3930000000000007</v>
      </c>
      <c r="R225">
        <v>1048.0899999999999</v>
      </c>
      <c r="S225">
        <v>114.61</v>
      </c>
      <c r="T225">
        <v>211.35</v>
      </c>
      <c r="U225">
        <v>123.67</v>
      </c>
      <c r="V225">
        <v>204.41517561298875</v>
      </c>
      <c r="W225">
        <v>7.4619999999999997</v>
      </c>
      <c r="X225">
        <v>114.11039657618578</v>
      </c>
      <c r="Y225" t="e">
        <v>#N/A</v>
      </c>
      <c r="Z225">
        <v>121.32892333440867</v>
      </c>
      <c r="AA225">
        <v>299.74</v>
      </c>
      <c r="AB225" t="s">
        <v>196</v>
      </c>
      <c r="AC225">
        <v>137.41999999999999</v>
      </c>
      <c r="AD225">
        <v>8.8769806231459665</v>
      </c>
    </row>
    <row r="226" spans="1:30" x14ac:dyDescent="0.25">
      <c r="A226" s="15">
        <v>44175</v>
      </c>
      <c r="B226">
        <v>118.099</v>
      </c>
      <c r="C226">
        <v>10.65</v>
      </c>
      <c r="D226">
        <v>111.8</v>
      </c>
      <c r="E226">
        <v>91.447651353715159</v>
      </c>
      <c r="F226">
        <v>10.872058035852014</v>
      </c>
      <c r="G226">
        <v>86.204620462046208</v>
      </c>
      <c r="H226">
        <v>38.68</v>
      </c>
      <c r="I226">
        <v>136.75</v>
      </c>
      <c r="J226">
        <v>131.71</v>
      </c>
      <c r="K226">
        <v>224.17265941032665</v>
      </c>
      <c r="L226">
        <v>30.99</v>
      </c>
      <c r="M226">
        <v>19.356435643564357</v>
      </c>
      <c r="N226">
        <v>33.613861386138616</v>
      </c>
      <c r="O226">
        <v>9.9551999999999996</v>
      </c>
      <c r="P226" t="e">
        <v>#N/A</v>
      </c>
      <c r="Q226">
        <v>9.4</v>
      </c>
      <c r="R226">
        <v>1046.46</v>
      </c>
      <c r="S226">
        <v>113.59</v>
      </c>
      <c r="T226">
        <v>210.33</v>
      </c>
      <c r="U226">
        <v>123.31</v>
      </c>
      <c r="V226">
        <v>203.1023102310231</v>
      </c>
      <c r="W226">
        <v>7.2930000000000001</v>
      </c>
      <c r="X226">
        <v>113.81473770758087</v>
      </c>
      <c r="Y226" t="e">
        <v>#N/A</v>
      </c>
      <c r="Z226">
        <v>121.38813836333513</v>
      </c>
      <c r="AA226">
        <v>300.69</v>
      </c>
      <c r="AB226" t="s">
        <v>196</v>
      </c>
      <c r="AC226">
        <v>137.41999999999999</v>
      </c>
      <c r="AD226">
        <v>8.8584228879663982</v>
      </c>
    </row>
    <row r="227" spans="1:30" x14ac:dyDescent="0.25">
      <c r="A227" s="15">
        <v>44176</v>
      </c>
      <c r="B227">
        <v>117.97799999999999</v>
      </c>
      <c r="C227">
        <v>10.78</v>
      </c>
      <c r="D227">
        <v>111.81</v>
      </c>
      <c r="E227">
        <v>91.295495418470864</v>
      </c>
      <c r="F227">
        <v>10.869646694132687</v>
      </c>
      <c r="G227">
        <v>86.283733597425098</v>
      </c>
      <c r="H227">
        <v>38.4</v>
      </c>
      <c r="I227">
        <v>136.91999999999999</v>
      </c>
      <c r="J227">
        <v>132.02000000000001</v>
      </c>
      <c r="K227">
        <v>223.81822197602156</v>
      </c>
      <c r="L227">
        <v>31.17</v>
      </c>
      <c r="M227">
        <v>18.948584633160024</v>
      </c>
      <c r="N227">
        <v>33.917223735247994</v>
      </c>
      <c r="O227">
        <v>9.9306999999999999</v>
      </c>
      <c r="P227" t="e">
        <v>#N/A</v>
      </c>
      <c r="Q227">
        <v>9.3689999999999998</v>
      </c>
      <c r="R227">
        <v>1049.76</v>
      </c>
      <c r="S227">
        <v>111.88</v>
      </c>
      <c r="T227">
        <v>210.74</v>
      </c>
      <c r="U227">
        <v>123.83</v>
      </c>
      <c r="V227">
        <v>202.88025088718331</v>
      </c>
      <c r="W227">
        <v>7.165</v>
      </c>
      <c r="X227">
        <v>113.67175138324598</v>
      </c>
      <c r="Y227" t="e">
        <v>#N/A</v>
      </c>
      <c r="Z227">
        <v>121.065563988522</v>
      </c>
      <c r="AA227">
        <v>300.35000000000002</v>
      </c>
      <c r="AB227" t="s">
        <v>196</v>
      </c>
      <c r="AC227">
        <v>137.41999999999999</v>
      </c>
      <c r="AD227">
        <v>8.8529607820834908</v>
      </c>
    </row>
    <row r="228" spans="1:30" x14ac:dyDescent="0.25">
      <c r="A228" s="15">
        <v>44179</v>
      </c>
      <c r="B228">
        <v>118.01900000000001</v>
      </c>
      <c r="C228">
        <v>10.81</v>
      </c>
      <c r="D228">
        <v>111.8</v>
      </c>
      <c r="E228">
        <v>91.347014153765471</v>
      </c>
      <c r="F228">
        <v>10.883670463933857</v>
      </c>
      <c r="G228">
        <v>86.042112189504849</v>
      </c>
      <c r="H228">
        <v>38.799999999999997</v>
      </c>
      <c r="I228">
        <v>138</v>
      </c>
      <c r="J228">
        <v>133.13</v>
      </c>
      <c r="K228">
        <v>227.4903589960862</v>
      </c>
      <c r="L228">
        <v>32.29</v>
      </c>
      <c r="M228">
        <v>18.580358611613754</v>
      </c>
      <c r="N228">
        <v>33.858364862641885</v>
      </c>
      <c r="O228">
        <v>9.8742999999999999</v>
      </c>
      <c r="P228" t="e">
        <v>#N/A</v>
      </c>
      <c r="Q228">
        <v>9.3490000000000002</v>
      </c>
      <c r="R228">
        <v>1044.44</v>
      </c>
      <c r="S228">
        <v>112.91</v>
      </c>
      <c r="T228">
        <v>209.36</v>
      </c>
      <c r="U228">
        <v>123.72</v>
      </c>
      <c r="V228">
        <v>200.48527718374731</v>
      </c>
      <c r="W228">
        <v>7.2270000000000003</v>
      </c>
      <c r="X228">
        <v>113.92154300469096</v>
      </c>
      <c r="Y228" t="e">
        <v>#N/A</v>
      </c>
      <c r="Z228">
        <v>121.29168112460658</v>
      </c>
      <c r="AA228">
        <v>300.5</v>
      </c>
      <c r="AB228" t="s">
        <v>196</v>
      </c>
      <c r="AC228">
        <v>137.41999999999999</v>
      </c>
      <c r="AD228">
        <v>8.8075670011658271</v>
      </c>
    </row>
    <row r="229" spans="1:30" x14ac:dyDescent="0.25">
      <c r="A229" s="15">
        <v>44180</v>
      </c>
      <c r="B229">
        <v>118.02</v>
      </c>
      <c r="C229">
        <v>10.83</v>
      </c>
      <c r="D229">
        <v>111.81</v>
      </c>
      <c r="E229">
        <v>91.372943355764534</v>
      </c>
      <c r="F229">
        <v>10.890217979698368</v>
      </c>
      <c r="G229">
        <v>86.037332456212482</v>
      </c>
      <c r="H229">
        <v>38.72</v>
      </c>
      <c r="I229">
        <v>139.26</v>
      </c>
      <c r="J229">
        <v>133.91</v>
      </c>
      <c r="K229">
        <v>228.04251039866142</v>
      </c>
      <c r="L229">
        <v>32.32</v>
      </c>
      <c r="M229">
        <v>18.945810377436064</v>
      </c>
      <c r="N229">
        <v>33.825343310583008</v>
      </c>
      <c r="O229">
        <v>9.7721</v>
      </c>
      <c r="P229" t="e">
        <v>#N/A</v>
      </c>
      <c r="Q229">
        <v>9.4380000000000006</v>
      </c>
      <c r="R229">
        <v>1045.3499999999999</v>
      </c>
      <c r="S229">
        <v>113.5</v>
      </c>
      <c r="T229">
        <v>208.95</v>
      </c>
      <c r="U229">
        <v>123.92</v>
      </c>
      <c r="V229">
        <v>203.14941205492971</v>
      </c>
      <c r="W229">
        <v>7.4240000000000004</v>
      </c>
      <c r="X229">
        <v>113.69638187370579</v>
      </c>
      <c r="Y229" t="e">
        <v>#N/A</v>
      </c>
      <c r="Z229">
        <v>121.99457481966814</v>
      </c>
      <c r="AA229">
        <v>302.44</v>
      </c>
      <c r="AB229" t="s">
        <v>196</v>
      </c>
      <c r="AC229">
        <v>137.41999999999999</v>
      </c>
      <c r="AD229">
        <v>8.8445105384418277</v>
      </c>
    </row>
    <row r="230" spans="1:30" x14ac:dyDescent="0.25">
      <c r="A230" s="15">
        <v>44181</v>
      </c>
      <c r="B230">
        <v>118.13</v>
      </c>
      <c r="C230">
        <v>10.84</v>
      </c>
      <c r="D230">
        <v>111.85</v>
      </c>
      <c r="E230">
        <v>91.284040958070648</v>
      </c>
      <c r="F230">
        <v>10.883574201236147</v>
      </c>
      <c r="G230">
        <v>85.923247596351374</v>
      </c>
      <c r="H230">
        <v>39.049999999999997</v>
      </c>
      <c r="I230">
        <v>140.4</v>
      </c>
      <c r="J230">
        <v>134.56</v>
      </c>
      <c r="K230">
        <v>227.83021550121794</v>
      </c>
      <c r="L230">
        <v>32.32</v>
      </c>
      <c r="M230">
        <v>18.662174377516639</v>
      </c>
      <c r="N230">
        <v>34.316706385076827</v>
      </c>
      <c r="O230">
        <v>9.9099000000000004</v>
      </c>
      <c r="P230" t="e">
        <v>#N/A</v>
      </c>
      <c r="Q230">
        <v>9.4740000000000002</v>
      </c>
      <c r="R230">
        <v>1044.01</v>
      </c>
      <c r="S230">
        <v>113.97</v>
      </c>
      <c r="T230">
        <v>210.6</v>
      </c>
      <c r="U230">
        <v>124</v>
      </c>
      <c r="V230">
        <v>203.34456405620838</v>
      </c>
      <c r="W230">
        <v>7.3470000000000004</v>
      </c>
      <c r="X230">
        <v>114.24403420757319</v>
      </c>
      <c r="Y230" t="e">
        <v>#N/A</v>
      </c>
      <c r="Z230">
        <v>122.49962500067522</v>
      </c>
      <c r="AA230">
        <v>303.07</v>
      </c>
      <c r="AB230" t="s">
        <v>196</v>
      </c>
      <c r="AC230">
        <v>137.41999999999999</v>
      </c>
      <c r="AD230">
        <v>8.8207883670405263</v>
      </c>
    </row>
    <row r="231" spans="1:30" x14ac:dyDescent="0.25">
      <c r="A231" s="15">
        <v>44182</v>
      </c>
      <c r="B231">
        <v>118.27800000000001</v>
      </c>
      <c r="C231">
        <v>10.98</v>
      </c>
      <c r="D231">
        <v>111.92</v>
      </c>
      <c r="E231">
        <v>90.862608210615306</v>
      </c>
      <c r="F231">
        <v>10.846147432790076</v>
      </c>
      <c r="G231">
        <v>85.277324632952684</v>
      </c>
      <c r="H231">
        <v>38.9</v>
      </c>
      <c r="I231">
        <v>142.04</v>
      </c>
      <c r="J231">
        <v>135.05000000000001</v>
      </c>
      <c r="K231">
        <v>229.09329962968783</v>
      </c>
      <c r="L231">
        <v>32.57</v>
      </c>
      <c r="M231">
        <v>18.564437194127244</v>
      </c>
      <c r="N231">
        <v>34.628874388254488</v>
      </c>
      <c r="O231">
        <v>9.8824000000000005</v>
      </c>
      <c r="P231" t="e">
        <v>#N/A</v>
      </c>
      <c r="Q231">
        <v>9.5150000000000006</v>
      </c>
      <c r="R231">
        <v>1040.9000000000001</v>
      </c>
      <c r="S231">
        <v>114.48</v>
      </c>
      <c r="T231">
        <v>211.9</v>
      </c>
      <c r="U231">
        <v>124.89</v>
      </c>
      <c r="V231">
        <v>215.7177814029364</v>
      </c>
      <c r="W231">
        <v>7.298</v>
      </c>
      <c r="X231">
        <v>114.35297190452896</v>
      </c>
      <c r="Y231" t="e">
        <v>#N/A</v>
      </c>
      <c r="Z231">
        <v>122.40443931905061</v>
      </c>
      <c r="AA231">
        <v>304.43</v>
      </c>
      <c r="AB231" t="s">
        <v>196</v>
      </c>
      <c r="AC231">
        <v>137.41999999999999</v>
      </c>
      <c r="AD231">
        <v>8.897326043244087</v>
      </c>
    </row>
    <row r="232" spans="1:30" x14ac:dyDescent="0.25">
      <c r="A232" s="15">
        <v>44183</v>
      </c>
      <c r="B232">
        <v>118.26300000000001</v>
      </c>
      <c r="C232">
        <v>10.87</v>
      </c>
      <c r="D232">
        <v>111.9</v>
      </c>
      <c r="E232">
        <v>90.982998379946608</v>
      </c>
      <c r="F232">
        <v>10.867716428151008</v>
      </c>
      <c r="G232">
        <v>85.568358257742901</v>
      </c>
      <c r="H232">
        <v>38.97</v>
      </c>
      <c r="I232">
        <v>148.87</v>
      </c>
      <c r="J232">
        <v>136.22999999999999</v>
      </c>
      <c r="K232">
        <v>229.02298353746181</v>
      </c>
      <c r="L232">
        <v>32.74</v>
      </c>
      <c r="M232">
        <v>18.411375337092426</v>
      </c>
      <c r="N232">
        <v>34.881915502165562</v>
      </c>
      <c r="O232">
        <v>9.9135000000000009</v>
      </c>
      <c r="P232" t="e">
        <v>#N/A</v>
      </c>
      <c r="Q232">
        <v>9.4979999999999993</v>
      </c>
      <c r="R232">
        <v>1043.49</v>
      </c>
      <c r="S232">
        <v>114.28</v>
      </c>
      <c r="T232">
        <v>211.19</v>
      </c>
      <c r="U232">
        <v>125.21</v>
      </c>
      <c r="V232">
        <v>217.57783770531992</v>
      </c>
      <c r="W232">
        <v>7.1959999999999997</v>
      </c>
      <c r="X232">
        <v>114.28521185193985</v>
      </c>
      <c r="Y232" t="e">
        <v>#N/A</v>
      </c>
      <c r="Z232">
        <v>122.38510928156253</v>
      </c>
      <c r="AA232">
        <v>303.86</v>
      </c>
      <c r="AB232" t="s">
        <v>196</v>
      </c>
      <c r="AC232">
        <v>137.41999999999999</v>
      </c>
      <c r="AD232">
        <v>8.9812676011470405</v>
      </c>
    </row>
    <row r="233" spans="1:30" x14ac:dyDescent="0.25">
      <c r="A233" s="15">
        <v>44186</v>
      </c>
      <c r="B233">
        <v>118.056</v>
      </c>
      <c r="C233">
        <v>10.85</v>
      </c>
      <c r="D233">
        <v>111.84</v>
      </c>
      <c r="E233">
        <v>90.891851858853286</v>
      </c>
      <c r="F233">
        <v>10.878315646513085</v>
      </c>
      <c r="G233">
        <v>85.379208891794704</v>
      </c>
      <c r="H233">
        <v>38.479999999999997</v>
      </c>
      <c r="I233">
        <v>149.94999999999999</v>
      </c>
      <c r="J233">
        <v>134.81</v>
      </c>
      <c r="K233">
        <v>225.99736984992018</v>
      </c>
      <c r="L233">
        <v>32.71</v>
      </c>
      <c r="M233">
        <v>17.987904543968618</v>
      </c>
      <c r="N233">
        <v>34.18600849950964</v>
      </c>
      <c r="O233">
        <v>9.6937999999999995</v>
      </c>
      <c r="P233" t="e">
        <v>#N/A</v>
      </c>
      <c r="Q233">
        <v>9.4309999999999992</v>
      </c>
      <c r="R233">
        <v>1048.29</v>
      </c>
      <c r="S233">
        <v>110.92</v>
      </c>
      <c r="T233">
        <v>209.97</v>
      </c>
      <c r="U233">
        <v>126.06</v>
      </c>
      <c r="V233">
        <v>213.6482510624387</v>
      </c>
      <c r="W233">
        <v>6.9450000000000003</v>
      </c>
      <c r="X233">
        <v>113.4878966796589</v>
      </c>
      <c r="Y233" t="e">
        <v>#N/A</v>
      </c>
      <c r="Z233">
        <v>122.02602636072311</v>
      </c>
      <c r="AA233">
        <v>303.35000000000002</v>
      </c>
      <c r="AB233" t="s">
        <v>196</v>
      </c>
      <c r="AC233">
        <v>137.41999999999999</v>
      </c>
      <c r="AD233">
        <v>8.9825080134995225</v>
      </c>
    </row>
    <row r="234" spans="1:30" x14ac:dyDescent="0.25">
      <c r="A234" s="15">
        <v>44187</v>
      </c>
      <c r="B234">
        <v>118.047</v>
      </c>
      <c r="C234">
        <v>10.86</v>
      </c>
      <c r="D234">
        <v>111.81</v>
      </c>
      <c r="E234">
        <v>91.004053888330887</v>
      </c>
      <c r="F234">
        <v>10.888984708020962</v>
      </c>
      <c r="G234">
        <v>85.885010266940455</v>
      </c>
      <c r="H234">
        <v>39</v>
      </c>
      <c r="I234">
        <v>154.97</v>
      </c>
      <c r="J234">
        <v>138.72999999999999</v>
      </c>
      <c r="K234">
        <v>228.641796136046</v>
      </c>
      <c r="L234">
        <v>33.01</v>
      </c>
      <c r="M234">
        <v>17.790554414784395</v>
      </c>
      <c r="N234">
        <v>34.476386036960989</v>
      </c>
      <c r="O234">
        <v>9.7984000000000009</v>
      </c>
      <c r="P234" t="e">
        <v>#N/A</v>
      </c>
      <c r="Q234">
        <v>9.4220000000000006</v>
      </c>
      <c r="R234">
        <v>1040.95</v>
      </c>
      <c r="S234">
        <v>111.87</v>
      </c>
      <c r="T234">
        <v>209.06</v>
      </c>
      <c r="U234">
        <v>125.89</v>
      </c>
      <c r="V234">
        <v>213.11704312114992</v>
      </c>
      <c r="W234">
        <v>7.01</v>
      </c>
      <c r="X234">
        <v>113.86823350193548</v>
      </c>
      <c r="Y234" t="e">
        <v>#N/A</v>
      </c>
      <c r="Z234">
        <v>121.79448243465173</v>
      </c>
      <c r="AA234">
        <v>303.37</v>
      </c>
      <c r="AB234" t="s">
        <v>196</v>
      </c>
      <c r="AC234">
        <v>137.41999999999999</v>
      </c>
      <c r="AD234">
        <v>8.9741080157293656</v>
      </c>
    </row>
    <row r="235" spans="1:30" x14ac:dyDescent="0.25">
      <c r="A235" s="15">
        <v>44188</v>
      </c>
      <c r="B235">
        <v>118.02500000000001</v>
      </c>
      <c r="C235">
        <v>10.87</v>
      </c>
      <c r="D235">
        <v>111.86</v>
      </c>
      <c r="E235">
        <v>90.977848930602917</v>
      </c>
      <c r="F235">
        <v>10.892031758354261</v>
      </c>
      <c r="G235">
        <v>85.816854024780511</v>
      </c>
      <c r="H235">
        <v>39.200000000000003</v>
      </c>
      <c r="I235">
        <v>154.97</v>
      </c>
      <c r="J235">
        <v>140.16999999999999</v>
      </c>
      <c r="K235">
        <v>230.13728584191705</v>
      </c>
      <c r="L235">
        <v>32.950000000000003</v>
      </c>
      <c r="M235">
        <v>18.248953803232954</v>
      </c>
      <c r="N235">
        <v>34.577828834003448</v>
      </c>
      <c r="O235">
        <v>9.7513000000000005</v>
      </c>
      <c r="P235" t="e">
        <v>#N/A</v>
      </c>
      <c r="Q235">
        <v>9.4529999999999994</v>
      </c>
      <c r="R235">
        <v>1039.1300000000001</v>
      </c>
      <c r="S235">
        <v>114.26</v>
      </c>
      <c r="T235">
        <v>210.9</v>
      </c>
      <c r="U235">
        <v>126.29</v>
      </c>
      <c r="V235">
        <v>211.24148683022895</v>
      </c>
      <c r="W235">
        <v>7.2240000000000002</v>
      </c>
      <c r="X235">
        <v>114.32966151021142</v>
      </c>
      <c r="Y235" t="e">
        <v>#N/A</v>
      </c>
      <c r="Z235">
        <v>122.38455888735488</v>
      </c>
      <c r="AA235">
        <v>304.14</v>
      </c>
      <c r="AB235" t="s">
        <v>196</v>
      </c>
      <c r="AC235">
        <v>137.41999999999999</v>
      </c>
      <c r="AD235">
        <v>8.9469535086881589</v>
      </c>
    </row>
    <row r="236" spans="1:30" x14ac:dyDescent="0.25">
      <c r="A236" s="15">
        <v>44194</v>
      </c>
      <c r="B236" t="e">
        <v>#N/A</v>
      </c>
      <c r="C236">
        <v>10.89</v>
      </c>
      <c r="D236">
        <v>112</v>
      </c>
      <c r="E236">
        <v>90.930508349195691</v>
      </c>
      <c r="F236">
        <v>10.896607505193225</v>
      </c>
      <c r="G236">
        <v>85.598758372814913</v>
      </c>
      <c r="H236">
        <v>39.200000000000003</v>
      </c>
      <c r="I236">
        <v>152.11000000000001</v>
      </c>
      <c r="J236">
        <v>139.34</v>
      </c>
      <c r="K236">
        <v>230.01373562310258</v>
      </c>
      <c r="L236" t="e">
        <v>#N/A</v>
      </c>
      <c r="M236">
        <v>18.158797582094429</v>
      </c>
      <c r="N236">
        <v>34.128410390459081</v>
      </c>
      <c r="O236">
        <v>9.8806999999999992</v>
      </c>
      <c r="P236" t="e">
        <v>#N/A</v>
      </c>
      <c r="Q236">
        <v>9.5280000000000005</v>
      </c>
      <c r="R236">
        <v>1048.29</v>
      </c>
      <c r="S236">
        <v>115.34</v>
      </c>
      <c r="T236">
        <v>211.72</v>
      </c>
      <c r="U236">
        <v>126.33</v>
      </c>
      <c r="V236">
        <v>210.55383107335402</v>
      </c>
      <c r="W236">
        <v>7.1769999999999996</v>
      </c>
      <c r="X236">
        <v>114.59128047905952</v>
      </c>
      <c r="Y236" t="e">
        <v>#N/A</v>
      </c>
      <c r="Z236">
        <v>122.39508705584913</v>
      </c>
      <c r="AA236">
        <v>303.33</v>
      </c>
      <c r="AB236" t="s">
        <v>196</v>
      </c>
      <c r="AC236">
        <v>137.41999999999999</v>
      </c>
      <c r="AD236">
        <v>9.0043922039879956</v>
      </c>
    </row>
    <row r="237" spans="1:30" x14ac:dyDescent="0.25">
      <c r="A237" s="15">
        <v>44195</v>
      </c>
      <c r="B237">
        <v>118.29300000000001</v>
      </c>
      <c r="C237">
        <v>10.91</v>
      </c>
      <c r="D237">
        <v>112</v>
      </c>
      <c r="E237">
        <v>90.736617109261857</v>
      </c>
      <c r="F237">
        <v>10.875676550408723</v>
      </c>
      <c r="G237">
        <v>85.242900154609799</v>
      </c>
      <c r="H237">
        <v>39.42</v>
      </c>
      <c r="I237">
        <v>152.72999999999999</v>
      </c>
      <c r="J237">
        <v>140.41</v>
      </c>
      <c r="K237">
        <v>230.17758333719618</v>
      </c>
      <c r="L237">
        <v>32.04</v>
      </c>
      <c r="M237">
        <v>18.284644804296523</v>
      </c>
      <c r="N237">
        <v>34.713971844739191</v>
      </c>
      <c r="O237">
        <v>9.8397000000000006</v>
      </c>
      <c r="P237" t="e">
        <v>#N/A</v>
      </c>
      <c r="Q237">
        <v>9.5719999999999992</v>
      </c>
      <c r="R237">
        <v>1047.26</v>
      </c>
      <c r="S237">
        <v>115</v>
      </c>
      <c r="T237">
        <v>215.36</v>
      </c>
      <c r="U237">
        <v>127.59</v>
      </c>
      <c r="V237">
        <v>209.56953372935146</v>
      </c>
      <c r="W237">
        <v>7.2220000000000004</v>
      </c>
      <c r="X237">
        <v>114.6510515393385</v>
      </c>
      <c r="Y237" t="e">
        <v>#N/A</v>
      </c>
      <c r="Z237">
        <v>122.75154782605809</v>
      </c>
      <c r="AA237">
        <v>304.63</v>
      </c>
      <c r="AB237" t="s">
        <v>196</v>
      </c>
      <c r="AC237">
        <v>137.41999999999999</v>
      </c>
      <c r="AD237">
        <v>9.0615498035902817</v>
      </c>
    </row>
    <row r="238" spans="1:30" x14ac:dyDescent="0.25">
      <c r="A238" s="15">
        <v>44196</v>
      </c>
      <c r="B238">
        <v>118.334</v>
      </c>
      <c r="C238">
        <v>10.91</v>
      </c>
      <c r="D238">
        <v>111.98</v>
      </c>
      <c r="E238">
        <v>91.04039432355934</v>
      </c>
      <c r="F238">
        <v>10.912741866475937</v>
      </c>
      <c r="G238">
        <v>85.811860940695297</v>
      </c>
      <c r="H238">
        <v>39.53</v>
      </c>
      <c r="I238">
        <v>153.05000000000001</v>
      </c>
      <c r="J238">
        <v>140.31</v>
      </c>
      <c r="K238">
        <v>230.07752109906417</v>
      </c>
      <c r="L238">
        <v>32.090000000000003</v>
      </c>
      <c r="M238">
        <v>18.30674846625767</v>
      </c>
      <c r="N238">
        <v>35.141104294478531</v>
      </c>
      <c r="O238">
        <v>9.8829999999999991</v>
      </c>
      <c r="P238" t="e">
        <v>#N/A</v>
      </c>
      <c r="Q238" t="e">
        <v>#N/A</v>
      </c>
      <c r="R238">
        <v>1052.98</v>
      </c>
      <c r="S238">
        <v>114.61</v>
      </c>
      <c r="T238">
        <v>217.04</v>
      </c>
      <c r="U238">
        <v>127.74</v>
      </c>
      <c r="V238">
        <v>213.6687116564417</v>
      </c>
      <c r="W238" t="e">
        <v>#N/A</v>
      </c>
      <c r="X238">
        <v>114.75229564656516</v>
      </c>
      <c r="Y238" t="e">
        <v>#N/A</v>
      </c>
      <c r="Z238">
        <v>123.39244675218107</v>
      </c>
      <c r="AA238">
        <v>304.99</v>
      </c>
      <c r="AB238" t="s">
        <v>196</v>
      </c>
      <c r="AC238">
        <v>138.1</v>
      </c>
      <c r="AD238" t="e">
        <v>#N/A</v>
      </c>
    </row>
    <row r="239" spans="1:30" x14ac:dyDescent="0.25">
      <c r="A239" s="15">
        <v>44200</v>
      </c>
      <c r="B239">
        <v>118.598</v>
      </c>
      <c r="C239">
        <v>10.94</v>
      </c>
      <c r="D239">
        <v>112</v>
      </c>
      <c r="E239">
        <v>91.260998288282195</v>
      </c>
      <c r="F239">
        <v>10.957431022157811</v>
      </c>
      <c r="G239">
        <v>85.595364400554956</v>
      </c>
      <c r="H239">
        <v>39.17</v>
      </c>
      <c r="I239">
        <v>149.93</v>
      </c>
      <c r="J239">
        <v>144.07</v>
      </c>
      <c r="K239">
        <v>233.55074673552576</v>
      </c>
      <c r="L239">
        <v>31.98</v>
      </c>
      <c r="M239">
        <v>17.620174651105852</v>
      </c>
      <c r="N239">
        <v>35.028156369868604</v>
      </c>
      <c r="O239">
        <v>9.9558</v>
      </c>
      <c r="P239" t="e">
        <v>#N/A</v>
      </c>
      <c r="Q239">
        <v>9.4589999999999996</v>
      </c>
      <c r="R239">
        <v>1052.24</v>
      </c>
      <c r="S239">
        <v>114.13</v>
      </c>
      <c r="T239">
        <v>219.5</v>
      </c>
      <c r="U239">
        <v>129.19999999999999</v>
      </c>
      <c r="V239">
        <v>209.30384395658203</v>
      </c>
      <c r="W239">
        <v>7.0949999999999998</v>
      </c>
      <c r="X239">
        <v>115.70590854407206</v>
      </c>
      <c r="Y239" t="e">
        <v>#N/A</v>
      </c>
      <c r="Z239">
        <v>124.1134761623513</v>
      </c>
      <c r="AA239">
        <v>303.83</v>
      </c>
      <c r="AB239" t="s">
        <v>196</v>
      </c>
      <c r="AC239">
        <v>138.1</v>
      </c>
      <c r="AD239">
        <v>9.1536135806312728</v>
      </c>
    </row>
    <row r="240" spans="1:30" x14ac:dyDescent="0.25">
      <c r="A240" s="15">
        <v>44201</v>
      </c>
      <c r="B240">
        <v>118.599</v>
      </c>
      <c r="C240">
        <v>10.94</v>
      </c>
      <c r="D240">
        <v>112.04</v>
      </c>
      <c r="E240">
        <v>91.301368594551533</v>
      </c>
      <c r="F240">
        <v>10.953478896975758</v>
      </c>
      <c r="G240">
        <v>85.105691056910572</v>
      </c>
      <c r="H240">
        <v>39.479999999999997</v>
      </c>
      <c r="I240">
        <v>150.35</v>
      </c>
      <c r="J240">
        <v>142.41</v>
      </c>
      <c r="K240">
        <v>231.98511028390465</v>
      </c>
      <c r="L240">
        <v>31.97</v>
      </c>
      <c r="M240">
        <v>17.845528455284551</v>
      </c>
      <c r="N240">
        <v>35.174796747967484</v>
      </c>
      <c r="O240">
        <v>9.8470999999999993</v>
      </c>
      <c r="P240" t="e">
        <v>#N/A</v>
      </c>
      <c r="Q240">
        <v>9.5239999999999991</v>
      </c>
      <c r="R240">
        <v>1055.76</v>
      </c>
      <c r="S240">
        <v>114.66</v>
      </c>
      <c r="T240">
        <v>220.81</v>
      </c>
      <c r="U240">
        <v>130.22999999999999</v>
      </c>
      <c r="V240">
        <v>209.69105691056913</v>
      </c>
      <c r="W240">
        <v>7.1420000000000003</v>
      </c>
      <c r="X240">
        <v>115.54345611793248</v>
      </c>
      <c r="Y240" t="e">
        <v>#N/A</v>
      </c>
      <c r="Z240">
        <v>124.94212641443045</v>
      </c>
      <c r="AA240">
        <v>305.82</v>
      </c>
      <c r="AB240" t="s">
        <v>196</v>
      </c>
      <c r="AC240">
        <v>138.1</v>
      </c>
      <c r="AD240">
        <v>9.0997118887557242</v>
      </c>
    </row>
    <row r="241" spans="1:30" x14ac:dyDescent="0.25">
      <c r="A241" s="15">
        <v>44202</v>
      </c>
      <c r="B241">
        <v>118.63800000000001</v>
      </c>
      <c r="C241" t="e">
        <v>#N/A</v>
      </c>
      <c r="D241">
        <v>112.05</v>
      </c>
      <c r="E241">
        <v>91.00819552798832</v>
      </c>
      <c r="F241">
        <v>10.875017863588885</v>
      </c>
      <c r="G241">
        <v>85.112610781364339</v>
      </c>
      <c r="H241">
        <v>39.950000000000003</v>
      </c>
      <c r="I241">
        <v>148.94999999999999</v>
      </c>
      <c r="J241">
        <v>146.05000000000001</v>
      </c>
      <c r="K241">
        <v>230.57563209783737</v>
      </c>
      <c r="L241">
        <v>31.99</v>
      </c>
      <c r="M241">
        <v>18.115293926335475</v>
      </c>
      <c r="N241">
        <v>35.238637287584361</v>
      </c>
      <c r="O241">
        <v>9.9347999999999992</v>
      </c>
      <c r="P241" t="e">
        <v>#N/A</v>
      </c>
      <c r="Q241">
        <v>9.59</v>
      </c>
      <c r="R241">
        <v>1046.71</v>
      </c>
      <c r="S241">
        <v>117.81</v>
      </c>
      <c r="T241">
        <v>220.2</v>
      </c>
      <c r="U241">
        <v>130.51</v>
      </c>
      <c r="V241">
        <v>212.00097568908043</v>
      </c>
      <c r="W241">
        <v>7.5010000000000003</v>
      </c>
      <c r="X241">
        <v>115.60625243286549</v>
      </c>
      <c r="Y241" t="e">
        <v>#N/A</v>
      </c>
      <c r="Z241">
        <v>124.95628306875314</v>
      </c>
      <c r="AA241">
        <v>307.39999999999998</v>
      </c>
      <c r="AB241" t="s">
        <v>196</v>
      </c>
      <c r="AC241">
        <v>138.1</v>
      </c>
      <c r="AD241">
        <v>9.0625808151820308</v>
      </c>
    </row>
    <row r="242" spans="1:30" x14ac:dyDescent="0.25">
      <c r="A242" s="15">
        <v>44203</v>
      </c>
      <c r="B242">
        <v>118.764</v>
      </c>
      <c r="C242">
        <v>10.95</v>
      </c>
      <c r="D242">
        <v>112.09</v>
      </c>
      <c r="E242">
        <v>90.989028906850521</v>
      </c>
      <c r="F242">
        <v>10.814287955149698</v>
      </c>
      <c r="G242">
        <v>85.366052502853421</v>
      </c>
      <c r="H242">
        <v>40.35</v>
      </c>
      <c r="I242">
        <v>152.57</v>
      </c>
      <c r="J242">
        <v>150.25</v>
      </c>
      <c r="K242">
        <v>235.53949832362736</v>
      </c>
      <c r="L242">
        <v>32.520000000000003</v>
      </c>
      <c r="M242">
        <v>18.22109897277026</v>
      </c>
      <c r="N242">
        <v>35.178542312082179</v>
      </c>
      <c r="O242">
        <v>10.1898</v>
      </c>
      <c r="P242" t="e">
        <v>#N/A</v>
      </c>
      <c r="Q242">
        <v>9.7379999999999995</v>
      </c>
      <c r="R242">
        <v>1042.04</v>
      </c>
      <c r="S242">
        <v>118.56</v>
      </c>
      <c r="T242">
        <v>222.53</v>
      </c>
      <c r="U242">
        <v>131.86000000000001</v>
      </c>
      <c r="V242">
        <v>214.57687917821622</v>
      </c>
      <c r="W242">
        <v>7.6479999999999997</v>
      </c>
      <c r="X242">
        <v>115.96839674142994</v>
      </c>
      <c r="Y242" t="e">
        <v>#N/A</v>
      </c>
      <c r="Z242">
        <v>125.34832903785259</v>
      </c>
      <c r="AA242">
        <v>309.31</v>
      </c>
      <c r="AB242" t="s">
        <v>196</v>
      </c>
      <c r="AC242">
        <v>138.1</v>
      </c>
      <c r="AD242">
        <v>8.9613498560265956</v>
      </c>
    </row>
    <row r="243" spans="1:30" x14ac:dyDescent="0.25">
      <c r="A243" s="15">
        <v>44204</v>
      </c>
      <c r="B243">
        <v>118.795</v>
      </c>
      <c r="C243">
        <v>10.97</v>
      </c>
      <c r="D243">
        <v>112.16</v>
      </c>
      <c r="E243">
        <v>91.048421885807102</v>
      </c>
      <c r="F243">
        <v>10.790599335812606</v>
      </c>
      <c r="G243">
        <v>85.567094611170162</v>
      </c>
      <c r="H243">
        <v>40.880000000000003</v>
      </c>
      <c r="I243">
        <v>155.32</v>
      </c>
      <c r="J243">
        <v>154.1</v>
      </c>
      <c r="K243">
        <v>241.46982886957639</v>
      </c>
      <c r="L243">
        <v>32.68</v>
      </c>
      <c r="M243">
        <v>18.153569384250549</v>
      </c>
      <c r="N243">
        <v>36.159947665385552</v>
      </c>
      <c r="O243">
        <v>10.2697</v>
      </c>
      <c r="P243" t="e">
        <v>#N/A</v>
      </c>
      <c r="Q243">
        <v>9.7759999999999998</v>
      </c>
      <c r="R243">
        <v>1044.53</v>
      </c>
      <c r="S243">
        <v>118.46</v>
      </c>
      <c r="T243">
        <v>228</v>
      </c>
      <c r="U243">
        <v>132.29</v>
      </c>
      <c r="V243">
        <v>216.01112110556872</v>
      </c>
      <c r="W243">
        <v>7.5860000000000003</v>
      </c>
      <c r="X243">
        <v>116.72472291837833</v>
      </c>
      <c r="Y243" t="e">
        <v>#N/A</v>
      </c>
      <c r="Z243">
        <v>125.52037887957188</v>
      </c>
      <c r="AA243">
        <v>309.79000000000002</v>
      </c>
      <c r="AB243" t="s">
        <v>196</v>
      </c>
      <c r="AC243">
        <v>138.1</v>
      </c>
      <c r="AD243">
        <v>8.9235496245477144</v>
      </c>
    </row>
    <row r="244" spans="1:30" x14ac:dyDescent="0.25">
      <c r="A244" s="15">
        <v>44207</v>
      </c>
      <c r="B244">
        <v>118.76900000000001</v>
      </c>
      <c r="C244">
        <v>10.95</v>
      </c>
      <c r="D244">
        <v>112.12</v>
      </c>
      <c r="E244">
        <v>91.183052644815049</v>
      </c>
      <c r="F244">
        <v>10.785758148123131</v>
      </c>
      <c r="G244">
        <v>85.994904249198655</v>
      </c>
      <c r="H244">
        <v>41.04</v>
      </c>
      <c r="I244">
        <v>154.72999999999999</v>
      </c>
      <c r="J244">
        <v>152.54</v>
      </c>
      <c r="K244">
        <v>239.95053691428271</v>
      </c>
      <c r="L244">
        <v>33.049999999999997</v>
      </c>
      <c r="M244">
        <v>17.983068957014876</v>
      </c>
      <c r="N244">
        <v>36.15106435440125</v>
      </c>
      <c r="O244">
        <v>10.263299999999999</v>
      </c>
      <c r="P244" t="e">
        <v>#N/A</v>
      </c>
      <c r="Q244">
        <v>9.7140000000000004</v>
      </c>
      <c r="R244">
        <v>1048.28</v>
      </c>
      <c r="S244">
        <v>118.16</v>
      </c>
      <c r="T244">
        <v>229.18</v>
      </c>
      <c r="U244">
        <v>131.94999999999999</v>
      </c>
      <c r="V244">
        <v>213.98043889208517</v>
      </c>
      <c r="W244">
        <v>7.5330000000000004</v>
      </c>
      <c r="X244">
        <v>116.21333207331573</v>
      </c>
      <c r="Y244" t="e">
        <v>#N/A</v>
      </c>
      <c r="Z244">
        <v>125.4933913592148</v>
      </c>
      <c r="AA244">
        <v>308.72000000000003</v>
      </c>
      <c r="AB244" t="s">
        <v>196</v>
      </c>
      <c r="AC244">
        <v>138.1</v>
      </c>
      <c r="AD244">
        <v>9.0186119696486386</v>
      </c>
    </row>
    <row r="245" spans="1:30" x14ac:dyDescent="0.25">
      <c r="A245" s="15">
        <v>44208</v>
      </c>
      <c r="B245">
        <v>118.499</v>
      </c>
      <c r="C245">
        <v>10.92</v>
      </c>
      <c r="D245">
        <v>112.07</v>
      </c>
      <c r="E245">
        <v>91.097442388489938</v>
      </c>
      <c r="F245">
        <v>10.746911256216176</v>
      </c>
      <c r="G245">
        <v>85.893223819301852</v>
      </c>
      <c r="H245">
        <v>40.89</v>
      </c>
      <c r="I245">
        <v>155.76</v>
      </c>
      <c r="J245">
        <v>152.93</v>
      </c>
      <c r="K245">
        <v>241.46365687861916</v>
      </c>
      <c r="L245">
        <v>33.39</v>
      </c>
      <c r="M245">
        <v>18.31622176591376</v>
      </c>
      <c r="N245">
        <v>36.082135523613964</v>
      </c>
      <c r="O245">
        <v>10.2948</v>
      </c>
      <c r="P245" t="e">
        <v>#N/A</v>
      </c>
      <c r="Q245">
        <v>9.7230000000000008</v>
      </c>
      <c r="R245">
        <v>1048.48</v>
      </c>
      <c r="S245">
        <v>119.1</v>
      </c>
      <c r="T245">
        <v>231.11</v>
      </c>
      <c r="U245">
        <v>133.83000000000001</v>
      </c>
      <c r="V245">
        <v>212.23819301848047</v>
      </c>
      <c r="W245">
        <v>7.57</v>
      </c>
      <c r="X245">
        <v>115.98755494372239</v>
      </c>
      <c r="Y245" t="e">
        <v>#N/A</v>
      </c>
      <c r="Z245">
        <v>125.7625137720208</v>
      </c>
      <c r="AA245">
        <v>310.17</v>
      </c>
      <c r="AB245" t="s">
        <v>196</v>
      </c>
      <c r="AC245">
        <v>138.1</v>
      </c>
      <c r="AD245">
        <v>9.0015148810417482</v>
      </c>
    </row>
    <row r="246" spans="1:30" x14ac:dyDescent="0.25">
      <c r="A246" s="15">
        <v>44209</v>
      </c>
      <c r="B246">
        <v>118.595</v>
      </c>
      <c r="C246">
        <v>10.94</v>
      </c>
      <c r="D246">
        <v>112.1</v>
      </c>
      <c r="E246">
        <v>91.39436445893314</v>
      </c>
      <c r="F246">
        <v>10.78312665828329</v>
      </c>
      <c r="G246">
        <v>86.107685984381433</v>
      </c>
      <c r="H246">
        <v>41.04</v>
      </c>
      <c r="I246">
        <v>154.58000000000001</v>
      </c>
      <c r="J246">
        <v>153.01</v>
      </c>
      <c r="K246">
        <v>242.58792074855913</v>
      </c>
      <c r="L246">
        <v>33.64</v>
      </c>
      <c r="M246">
        <v>18.347718865598029</v>
      </c>
      <c r="N246">
        <v>36.337854500616523</v>
      </c>
      <c r="O246">
        <v>10.364699999999999</v>
      </c>
      <c r="P246" t="e">
        <v>#N/A</v>
      </c>
      <c r="Q246">
        <v>9.7490000000000006</v>
      </c>
      <c r="R246">
        <v>1047.58</v>
      </c>
      <c r="S246">
        <v>118.12</v>
      </c>
      <c r="T246">
        <v>231.72</v>
      </c>
      <c r="U246">
        <v>134.08000000000001</v>
      </c>
      <c r="V246">
        <v>211.32757912042746</v>
      </c>
      <c r="W246">
        <v>7.5259999999999998</v>
      </c>
      <c r="X246">
        <v>116.36474282641336</v>
      </c>
      <c r="Y246" t="e">
        <v>#N/A</v>
      </c>
      <c r="Z246">
        <v>126.14905434999743</v>
      </c>
      <c r="AA246">
        <v>310.24</v>
      </c>
      <c r="AB246" t="s">
        <v>196</v>
      </c>
      <c r="AC246">
        <v>138.1</v>
      </c>
      <c r="AD246">
        <v>8.9279195382270888</v>
      </c>
    </row>
    <row r="247" spans="1:30" x14ac:dyDescent="0.25">
      <c r="A247" s="15">
        <v>44210</v>
      </c>
      <c r="B247">
        <v>118.577</v>
      </c>
      <c r="C247">
        <v>11.06</v>
      </c>
      <c r="D247">
        <v>112.12</v>
      </c>
      <c r="E247">
        <v>91.478604336759091</v>
      </c>
      <c r="F247">
        <v>10.82887831448358</v>
      </c>
      <c r="G247">
        <v>86.051290481670236</v>
      </c>
      <c r="H247">
        <v>41.53</v>
      </c>
      <c r="I247">
        <v>155.35</v>
      </c>
      <c r="J247">
        <v>154.27000000000001</v>
      </c>
      <c r="K247">
        <v>245.34626594444717</v>
      </c>
      <c r="L247">
        <v>34.1</v>
      </c>
      <c r="M247">
        <v>18.954463258260727</v>
      </c>
      <c r="N247">
        <v>36.967779056386654</v>
      </c>
      <c r="O247">
        <v>10.3391</v>
      </c>
      <c r="P247" t="e">
        <v>#N/A</v>
      </c>
      <c r="Q247">
        <v>9.7029999999999994</v>
      </c>
      <c r="R247">
        <v>1043.8800000000001</v>
      </c>
      <c r="S247">
        <v>119.68</v>
      </c>
      <c r="T247">
        <v>233.37</v>
      </c>
      <c r="U247">
        <v>133.33000000000001</v>
      </c>
      <c r="V247">
        <v>209.60052605622226</v>
      </c>
      <c r="W247">
        <v>7.5110000000000001</v>
      </c>
      <c r="X247">
        <v>116.74765621893532</v>
      </c>
      <c r="Y247" t="e">
        <v>#N/A</v>
      </c>
      <c r="Z247">
        <v>126.66981604056048</v>
      </c>
      <c r="AA247">
        <v>311.49</v>
      </c>
      <c r="AB247" t="s">
        <v>196</v>
      </c>
      <c r="AC247">
        <v>138.1</v>
      </c>
      <c r="AD247">
        <v>8.9047741416507797</v>
      </c>
    </row>
    <row r="248" spans="1:30" x14ac:dyDescent="0.25">
      <c r="A248" s="15">
        <v>44211</v>
      </c>
      <c r="B248">
        <v>118.598</v>
      </c>
      <c r="C248">
        <v>10.93</v>
      </c>
      <c r="D248">
        <v>112.15</v>
      </c>
      <c r="E248">
        <v>91.650981171831887</v>
      </c>
      <c r="F248">
        <v>10.874925443575885</v>
      </c>
      <c r="G248">
        <v>86.522242434264925</v>
      </c>
      <c r="H248">
        <v>41.24</v>
      </c>
      <c r="I248">
        <v>154.53</v>
      </c>
      <c r="J248">
        <v>152.19999999999999</v>
      </c>
      <c r="K248">
        <v>243.33730348227277</v>
      </c>
      <c r="L248">
        <v>34.06</v>
      </c>
      <c r="M248">
        <v>18.422358194145858</v>
      </c>
      <c r="N248">
        <v>36.575988093269387</v>
      </c>
      <c r="O248">
        <v>10.4192</v>
      </c>
      <c r="P248" t="e">
        <v>#N/A</v>
      </c>
      <c r="Q248">
        <v>9.6300000000000008</v>
      </c>
      <c r="R248">
        <v>1045.92</v>
      </c>
      <c r="S248">
        <v>118.6</v>
      </c>
      <c r="T248">
        <v>232.57</v>
      </c>
      <c r="U248">
        <v>132.58000000000001</v>
      </c>
      <c r="V248">
        <v>209.73209856127005</v>
      </c>
      <c r="W248">
        <v>7.375</v>
      </c>
      <c r="X248">
        <v>116.31731214103755</v>
      </c>
      <c r="Y248" t="e">
        <v>#N/A</v>
      </c>
      <c r="Z248">
        <v>126.21171608913696</v>
      </c>
      <c r="AA248">
        <v>309.86</v>
      </c>
      <c r="AB248" t="s">
        <v>196</v>
      </c>
      <c r="AC248">
        <v>138.1</v>
      </c>
      <c r="AD248">
        <v>8.8923549902436267</v>
      </c>
    </row>
    <row r="249" spans="1:30" x14ac:dyDescent="0.25">
      <c r="A249" s="15">
        <v>44214</v>
      </c>
      <c r="B249">
        <v>118.565</v>
      </c>
      <c r="C249" t="e">
        <v>#N/A</v>
      </c>
      <c r="D249">
        <v>112.13</v>
      </c>
      <c r="E249" t="e">
        <v>#N/A</v>
      </c>
      <c r="F249">
        <v>10.8778230973949</v>
      </c>
      <c r="G249">
        <v>86.761904761904759</v>
      </c>
      <c r="H249">
        <v>41.14</v>
      </c>
      <c r="I249">
        <v>154.5</v>
      </c>
      <c r="J249" t="e">
        <v>#N/A</v>
      </c>
      <c r="K249" t="e">
        <v>#N/A</v>
      </c>
      <c r="L249" t="e">
        <v>#N/A</v>
      </c>
      <c r="M249" t="e">
        <v>#N/A</v>
      </c>
      <c r="N249">
        <v>36.788819875776397</v>
      </c>
      <c r="O249">
        <v>10.325200000000001</v>
      </c>
      <c r="P249" t="e">
        <v>#N/A</v>
      </c>
      <c r="Q249">
        <v>9.6489999999999991</v>
      </c>
      <c r="R249">
        <v>1046.18</v>
      </c>
      <c r="S249">
        <v>118.84</v>
      </c>
      <c r="T249">
        <v>233.78</v>
      </c>
      <c r="U249">
        <v>133.37</v>
      </c>
      <c r="V249" t="e">
        <v>#N/A</v>
      </c>
      <c r="W249">
        <v>7.4279999999999999</v>
      </c>
      <c r="X249">
        <v>116.27466707735391</v>
      </c>
      <c r="Y249" t="e">
        <v>#N/A</v>
      </c>
      <c r="Z249" t="e">
        <v>#N/A</v>
      </c>
      <c r="AA249">
        <v>309.89999999999998</v>
      </c>
      <c r="AB249" t="s">
        <v>196</v>
      </c>
      <c r="AC249">
        <v>138.1</v>
      </c>
      <c r="AD249">
        <v>8.8641547380370511</v>
      </c>
    </row>
    <row r="250" spans="1:30" x14ac:dyDescent="0.25">
      <c r="A250" s="15">
        <v>44215</v>
      </c>
      <c r="B250">
        <v>118.76600000000001</v>
      </c>
      <c r="C250">
        <v>10.96</v>
      </c>
      <c r="D250">
        <v>112.15</v>
      </c>
      <c r="E250">
        <v>91.623931877750493</v>
      </c>
      <c r="F250">
        <v>10.872558098788103</v>
      </c>
      <c r="G250">
        <v>86.420262354591202</v>
      </c>
      <c r="H250">
        <v>41.27</v>
      </c>
      <c r="I250">
        <v>155.99</v>
      </c>
      <c r="J250">
        <v>153.29</v>
      </c>
      <c r="K250">
        <v>244.16344046425763</v>
      </c>
      <c r="L250">
        <v>34.549999999999997</v>
      </c>
      <c r="M250">
        <v>18.52982427192476</v>
      </c>
      <c r="N250">
        <v>36.857520006600112</v>
      </c>
      <c r="O250">
        <v>10.3179</v>
      </c>
      <c r="P250" t="e">
        <v>#N/A</v>
      </c>
      <c r="Q250">
        <v>9.7170000000000005</v>
      </c>
      <c r="R250">
        <v>1047.03</v>
      </c>
      <c r="S250">
        <v>118.48</v>
      </c>
      <c r="T250">
        <v>236.19</v>
      </c>
      <c r="U250">
        <v>134.44999999999999</v>
      </c>
      <c r="V250">
        <v>211.07169375464071</v>
      </c>
      <c r="W250">
        <v>7.3220000000000001</v>
      </c>
      <c r="X250">
        <v>116.46716753426202</v>
      </c>
      <c r="Y250" t="e">
        <v>#N/A</v>
      </c>
      <c r="Z250">
        <v>126.59192289520861</v>
      </c>
      <c r="AA250">
        <v>311.45</v>
      </c>
      <c r="AB250" t="s">
        <v>196</v>
      </c>
      <c r="AC250">
        <v>138.1</v>
      </c>
      <c r="AD250">
        <v>8.9501405580398732</v>
      </c>
    </row>
    <row r="251" spans="1:30" x14ac:dyDescent="0.25">
      <c r="A251" s="15">
        <v>44216</v>
      </c>
      <c r="B251">
        <v>118.982</v>
      </c>
      <c r="C251">
        <v>10.98</v>
      </c>
      <c r="D251">
        <v>112.16</v>
      </c>
      <c r="E251">
        <v>91.688713598070791</v>
      </c>
      <c r="F251">
        <v>10.884636885743253</v>
      </c>
      <c r="G251">
        <v>86.495415875113565</v>
      </c>
      <c r="H251">
        <v>42.09</v>
      </c>
      <c r="I251">
        <v>157.13999999999999</v>
      </c>
      <c r="J251">
        <v>155.26</v>
      </c>
      <c r="K251">
        <v>248.27296009288401</v>
      </c>
      <c r="L251">
        <v>34.450000000000003</v>
      </c>
      <c r="M251">
        <v>18.832080614520525</v>
      </c>
      <c r="N251">
        <v>37.490707854959936</v>
      </c>
      <c r="O251">
        <v>10.3666</v>
      </c>
      <c r="P251" t="e">
        <v>#N/A</v>
      </c>
      <c r="Q251">
        <v>9.8580000000000005</v>
      </c>
      <c r="R251">
        <v>1045.8599999999999</v>
      </c>
      <c r="S251">
        <v>119.75</v>
      </c>
      <c r="T251">
        <v>240.48</v>
      </c>
      <c r="U251">
        <v>136.26</v>
      </c>
      <c r="V251">
        <v>216.13116378954322</v>
      </c>
      <c r="W251">
        <v>7.3689999999999998</v>
      </c>
      <c r="X251">
        <v>117.13666881404855</v>
      </c>
      <c r="Y251" t="e">
        <v>#N/A</v>
      </c>
      <c r="Z251">
        <v>126.94289873139762</v>
      </c>
      <c r="AA251">
        <v>313.11</v>
      </c>
      <c r="AB251" t="s">
        <v>196</v>
      </c>
      <c r="AC251">
        <v>138.1</v>
      </c>
      <c r="AD251">
        <v>9.0123480791963306</v>
      </c>
    </row>
    <row r="252" spans="1:30" x14ac:dyDescent="0.25">
      <c r="A252" s="15">
        <v>44217</v>
      </c>
      <c r="B252">
        <v>119.033</v>
      </c>
      <c r="C252">
        <v>11</v>
      </c>
      <c r="D252">
        <v>112.19</v>
      </c>
      <c r="E252">
        <v>91.764472005688688</v>
      </c>
      <c r="F252">
        <v>10.914140546695617</v>
      </c>
      <c r="G252">
        <v>86.14289241912914</v>
      </c>
      <c r="H252">
        <v>42.28</v>
      </c>
      <c r="I252">
        <v>156.21</v>
      </c>
      <c r="J252">
        <v>153.80000000000001</v>
      </c>
      <c r="K252">
        <v>248.54967189883257</v>
      </c>
      <c r="L252">
        <v>34.28</v>
      </c>
      <c r="M252">
        <v>18.421269240266685</v>
      </c>
      <c r="N252">
        <v>37.422833154992183</v>
      </c>
      <c r="O252">
        <v>10.400399999999999</v>
      </c>
      <c r="P252" t="e">
        <v>#N/A</v>
      </c>
      <c r="Q252">
        <v>9.8569999999999993</v>
      </c>
      <c r="R252">
        <v>1046.1300000000001</v>
      </c>
      <c r="S252">
        <v>119.51</v>
      </c>
      <c r="T252">
        <v>240.45</v>
      </c>
      <c r="U252">
        <v>137.22</v>
      </c>
      <c r="V252">
        <v>212.31377068071444</v>
      </c>
      <c r="W252">
        <v>7.3140000000000001</v>
      </c>
      <c r="X252">
        <v>117.01316653953482</v>
      </c>
      <c r="Y252" t="e">
        <v>#N/A</v>
      </c>
      <c r="Z252">
        <v>127.06064262839894</v>
      </c>
      <c r="AA252">
        <v>312.87</v>
      </c>
      <c r="AB252" t="s">
        <v>196</v>
      </c>
      <c r="AC252">
        <v>138.1</v>
      </c>
      <c r="AD252">
        <v>8.9928492746778232</v>
      </c>
    </row>
    <row r="253" spans="1:30" x14ac:dyDescent="0.25">
      <c r="A253" s="15">
        <v>44218</v>
      </c>
      <c r="B253">
        <v>118.831</v>
      </c>
      <c r="C253">
        <v>10.98</v>
      </c>
      <c r="D253">
        <v>112.17</v>
      </c>
      <c r="E253">
        <v>91.642252542263165</v>
      </c>
      <c r="F253">
        <v>10.911634011325832</v>
      </c>
      <c r="G253">
        <v>86.101750636968859</v>
      </c>
      <c r="H253">
        <v>41.92</v>
      </c>
      <c r="I253">
        <v>157.57</v>
      </c>
      <c r="J253">
        <v>153.43</v>
      </c>
      <c r="K253">
        <v>249.43501656128288</v>
      </c>
      <c r="L253">
        <v>34.43</v>
      </c>
      <c r="M253">
        <v>18.287170214514674</v>
      </c>
      <c r="N253">
        <v>37.901701323251423</v>
      </c>
      <c r="O253">
        <v>10.3322</v>
      </c>
      <c r="P253" t="e">
        <v>#N/A</v>
      </c>
      <c r="Q253">
        <v>9.8360000000000003</v>
      </c>
      <c r="R253">
        <v>1042.99</v>
      </c>
      <c r="S253">
        <v>117.8</v>
      </c>
      <c r="T253">
        <v>238.56</v>
      </c>
      <c r="U253">
        <v>139.06</v>
      </c>
      <c r="V253">
        <v>209.39426317087205</v>
      </c>
      <c r="W253">
        <v>7.1710000000000003</v>
      </c>
      <c r="X253">
        <v>116.47536419887197</v>
      </c>
      <c r="Y253" t="e">
        <v>#N/A</v>
      </c>
      <c r="Z253">
        <v>126.63309944877359</v>
      </c>
      <c r="AA253">
        <v>312.92</v>
      </c>
      <c r="AB253" t="s">
        <v>196</v>
      </c>
      <c r="AC253">
        <v>138.1</v>
      </c>
      <c r="AD253">
        <v>8.9345663476629831</v>
      </c>
    </row>
    <row r="254" spans="1:30" x14ac:dyDescent="0.25">
      <c r="A254" s="15">
        <v>44221</v>
      </c>
      <c r="B254">
        <v>118.916</v>
      </c>
      <c r="C254">
        <v>11.11</v>
      </c>
      <c r="D254">
        <v>112.16</v>
      </c>
      <c r="E254">
        <v>91.647843809227112</v>
      </c>
      <c r="F254">
        <v>10.928569574102715</v>
      </c>
      <c r="G254">
        <v>86.274186908192675</v>
      </c>
      <c r="H254">
        <v>41.93</v>
      </c>
      <c r="I254">
        <v>158.22</v>
      </c>
      <c r="J254">
        <v>155.21</v>
      </c>
      <c r="K254">
        <v>248.42462882808709</v>
      </c>
      <c r="L254">
        <v>35.04</v>
      </c>
      <c r="M254">
        <v>17.86743515850144</v>
      </c>
      <c r="N254">
        <v>38.443804034582136</v>
      </c>
      <c r="O254">
        <v>10.2677</v>
      </c>
      <c r="P254" t="e">
        <v>#N/A</v>
      </c>
      <c r="Q254">
        <v>9.8469999999999995</v>
      </c>
      <c r="R254">
        <v>1049.4100000000001</v>
      </c>
      <c r="S254">
        <v>115.14</v>
      </c>
      <c r="T254">
        <v>243.03</v>
      </c>
      <c r="U254">
        <v>139.1</v>
      </c>
      <c r="V254">
        <v>207.52573075339646</v>
      </c>
      <c r="W254">
        <v>6.9290000000000003</v>
      </c>
      <c r="X254">
        <v>116.26591597773155</v>
      </c>
      <c r="Y254" t="e">
        <v>#N/A</v>
      </c>
      <c r="Z254">
        <v>126.16877890653109</v>
      </c>
      <c r="AA254">
        <v>314.16000000000003</v>
      </c>
      <c r="AB254" t="s">
        <v>196</v>
      </c>
      <c r="AC254">
        <v>138.1</v>
      </c>
      <c r="AD254">
        <v>8.8974759621116153</v>
      </c>
    </row>
    <row r="255" spans="1:30" x14ac:dyDescent="0.25">
      <c r="A255" s="15">
        <v>44222</v>
      </c>
      <c r="B255">
        <v>118.843</v>
      </c>
      <c r="C255">
        <v>11</v>
      </c>
      <c r="D255">
        <v>112.13</v>
      </c>
      <c r="E255">
        <v>91.621394954930267</v>
      </c>
      <c r="F255">
        <v>10.925679824816777</v>
      </c>
      <c r="G255">
        <v>86.123221189438183</v>
      </c>
      <c r="H255">
        <v>41.97</v>
      </c>
      <c r="I255">
        <v>156.47</v>
      </c>
      <c r="J255">
        <v>151.58000000000001</v>
      </c>
      <c r="K255">
        <v>246.46544647712116</v>
      </c>
      <c r="L255">
        <v>34.68</v>
      </c>
      <c r="M255">
        <v>17.882701324339884</v>
      </c>
      <c r="N255">
        <v>37.825943900633376</v>
      </c>
      <c r="O255">
        <v>10.2597</v>
      </c>
      <c r="P255" t="e">
        <v>#N/A</v>
      </c>
      <c r="Q255">
        <v>9.8369999999999997</v>
      </c>
      <c r="R255">
        <v>1049.6099999999999</v>
      </c>
      <c r="S255">
        <v>116.49</v>
      </c>
      <c r="T255">
        <v>236.12</v>
      </c>
      <c r="U255">
        <v>136.22</v>
      </c>
      <c r="V255">
        <v>208.10232787694332</v>
      </c>
      <c r="W255">
        <v>7.03</v>
      </c>
      <c r="X255">
        <v>115.8664817599437</v>
      </c>
      <c r="Y255" t="e">
        <v>#N/A</v>
      </c>
      <c r="Z255">
        <v>126.20425299802784</v>
      </c>
      <c r="AA255">
        <v>313.39999999999998</v>
      </c>
      <c r="AB255" t="s">
        <v>196</v>
      </c>
      <c r="AC255">
        <v>138.1</v>
      </c>
      <c r="AD255">
        <v>8.9126025190349818</v>
      </c>
    </row>
    <row r="256" spans="1:30" x14ac:dyDescent="0.25">
      <c r="A256" s="15">
        <v>44223</v>
      </c>
      <c r="B256">
        <v>118.77500000000001</v>
      </c>
      <c r="C256">
        <v>10.97</v>
      </c>
      <c r="D256">
        <v>112.14</v>
      </c>
      <c r="E256">
        <v>91.841700960336752</v>
      </c>
      <c r="F256">
        <v>10.946575541313628</v>
      </c>
      <c r="G256">
        <v>86.466413599603897</v>
      </c>
      <c r="H256">
        <v>41.64</v>
      </c>
      <c r="I256">
        <v>155.41999999999999</v>
      </c>
      <c r="J256">
        <v>145.4</v>
      </c>
      <c r="K256">
        <v>242.50148843209922</v>
      </c>
      <c r="L256">
        <v>33.68</v>
      </c>
      <c r="M256">
        <v>17.643175441491994</v>
      </c>
      <c r="N256">
        <v>37.448423832315569</v>
      </c>
      <c r="O256">
        <v>10.234500000000001</v>
      </c>
      <c r="P256" t="e">
        <v>#N/A</v>
      </c>
      <c r="Q256">
        <v>9.5909999999999993</v>
      </c>
      <c r="R256">
        <v>1049.32</v>
      </c>
      <c r="S256">
        <v>115.48</v>
      </c>
      <c r="T256">
        <v>234.63</v>
      </c>
      <c r="U256">
        <v>135.05000000000001</v>
      </c>
      <c r="V256">
        <v>203.08631787423667</v>
      </c>
      <c r="W256">
        <v>6.7759999999999998</v>
      </c>
      <c r="X256">
        <v>114.2631927063194</v>
      </c>
      <c r="Y256" t="e">
        <v>#N/A</v>
      </c>
      <c r="Z256">
        <v>126.19406523091192</v>
      </c>
      <c r="AA256">
        <v>310.26</v>
      </c>
      <c r="AB256" t="s">
        <v>196</v>
      </c>
      <c r="AC256">
        <v>138.1</v>
      </c>
      <c r="AD256">
        <v>8.7901911279318643</v>
      </c>
    </row>
    <row r="257" spans="1:30" x14ac:dyDescent="0.25">
      <c r="A257" s="15">
        <v>44224</v>
      </c>
      <c r="B257">
        <v>118.60599999999999</v>
      </c>
      <c r="C257">
        <v>10.98</v>
      </c>
      <c r="D257">
        <v>112.16</v>
      </c>
      <c r="E257">
        <v>91.777297304825268</v>
      </c>
      <c r="F257">
        <v>10.928693867934928</v>
      </c>
      <c r="G257">
        <v>86.317525773195882</v>
      </c>
      <c r="H257">
        <v>41.74</v>
      </c>
      <c r="I257">
        <v>155.4</v>
      </c>
      <c r="J257">
        <v>145.72</v>
      </c>
      <c r="K257">
        <v>241.61986697630482</v>
      </c>
      <c r="L257">
        <v>33.61</v>
      </c>
      <c r="M257">
        <v>18.202061855670106</v>
      </c>
      <c r="N257">
        <v>37.257731958762889</v>
      </c>
      <c r="O257">
        <v>9.9847999999999999</v>
      </c>
      <c r="P257" t="e">
        <v>#N/A</v>
      </c>
      <c r="Q257">
        <v>9.7010000000000005</v>
      </c>
      <c r="R257">
        <v>1057.9000000000001</v>
      </c>
      <c r="S257">
        <v>115.75</v>
      </c>
      <c r="T257">
        <v>229.53</v>
      </c>
      <c r="U257">
        <v>133.44999999999999</v>
      </c>
      <c r="V257">
        <v>205.64123711340207</v>
      </c>
      <c r="W257">
        <v>6.9720000000000004</v>
      </c>
      <c r="X257">
        <v>114.82143002213193</v>
      </c>
      <c r="Y257" t="e">
        <v>#N/A</v>
      </c>
      <c r="Z257">
        <v>125.74000378343436</v>
      </c>
      <c r="AA257">
        <v>309.58</v>
      </c>
      <c r="AB257" t="s">
        <v>196</v>
      </c>
      <c r="AC257">
        <v>138.1</v>
      </c>
      <c r="AD257">
        <v>8.8202764228208412</v>
      </c>
    </row>
    <row r="258" spans="1:30" x14ac:dyDescent="0.25">
      <c r="A258" s="15">
        <v>44225</v>
      </c>
      <c r="B258">
        <v>118.601</v>
      </c>
      <c r="C258">
        <v>10.99</v>
      </c>
      <c r="D258">
        <v>112.15</v>
      </c>
      <c r="E258">
        <v>91.479223580850217</v>
      </c>
      <c r="F258">
        <v>10.883648757546828</v>
      </c>
      <c r="G258">
        <v>86.267721727662376</v>
      </c>
      <c r="H258">
        <v>41.02</v>
      </c>
      <c r="I258">
        <v>152.13999999999999</v>
      </c>
      <c r="J258">
        <v>145.99</v>
      </c>
      <c r="K258">
        <v>238.44023064279079</v>
      </c>
      <c r="L258">
        <v>33.47</v>
      </c>
      <c r="M258">
        <v>17.622815694032308</v>
      </c>
      <c r="N258">
        <v>36.568578964721397</v>
      </c>
      <c r="O258">
        <v>10.0627</v>
      </c>
      <c r="P258" t="e">
        <v>#N/A</v>
      </c>
      <c r="Q258">
        <v>9.5289999999999999</v>
      </c>
      <c r="R258">
        <v>1055.8800000000001</v>
      </c>
      <c r="S258">
        <v>113.76</v>
      </c>
      <c r="T258">
        <v>226.54</v>
      </c>
      <c r="U258">
        <v>132.94</v>
      </c>
      <c r="V258">
        <v>199.40652818991097</v>
      </c>
      <c r="W258">
        <v>6.7960000000000003</v>
      </c>
      <c r="X258">
        <v>114.40688085189807</v>
      </c>
      <c r="Y258" t="e">
        <v>#N/A</v>
      </c>
      <c r="Z258">
        <v>125.02376534519314</v>
      </c>
      <c r="AA258">
        <v>307.14</v>
      </c>
      <c r="AB258" t="s">
        <v>196</v>
      </c>
      <c r="AC258">
        <v>139.29</v>
      </c>
      <c r="AD258">
        <v>8.8225001045291727</v>
      </c>
    </row>
    <row r="259" spans="1:30" x14ac:dyDescent="0.25">
      <c r="A259" s="15">
        <v>44228</v>
      </c>
      <c r="B259">
        <v>118.809</v>
      </c>
      <c r="C259">
        <v>11.01</v>
      </c>
      <c r="D259">
        <v>112.14</v>
      </c>
      <c r="E259">
        <v>91.333737802953664</v>
      </c>
      <c r="F259">
        <v>10.87419500764965</v>
      </c>
      <c r="G259">
        <v>86.80198840099419</v>
      </c>
      <c r="H259">
        <v>41.68</v>
      </c>
      <c r="I259">
        <v>155.53</v>
      </c>
      <c r="J259">
        <v>146.66999999999999</v>
      </c>
      <c r="K259">
        <v>238.89275748318852</v>
      </c>
      <c r="L259">
        <v>34.340000000000003</v>
      </c>
      <c r="M259">
        <v>17.829328914664455</v>
      </c>
      <c r="N259">
        <v>37.49792874896437</v>
      </c>
      <c r="O259">
        <v>9.8734000000000002</v>
      </c>
      <c r="P259" t="e">
        <v>#N/A</v>
      </c>
      <c r="Q259">
        <v>9.6560000000000006</v>
      </c>
      <c r="R259">
        <v>1059.98</v>
      </c>
      <c r="S259">
        <v>114.04</v>
      </c>
      <c r="T259">
        <v>234.46</v>
      </c>
      <c r="U259">
        <v>134.75</v>
      </c>
      <c r="V259">
        <v>205.11184755592376</v>
      </c>
      <c r="W259">
        <v>6.8840000000000003</v>
      </c>
      <c r="X259">
        <v>114.70548958921998</v>
      </c>
      <c r="Y259" t="e">
        <v>#N/A</v>
      </c>
      <c r="Z259">
        <v>125.52728529571181</v>
      </c>
      <c r="AA259">
        <v>310.85000000000002</v>
      </c>
      <c r="AB259" t="s">
        <v>196</v>
      </c>
      <c r="AC259">
        <v>139.29</v>
      </c>
      <c r="AD259">
        <v>8.8295924954272706</v>
      </c>
    </row>
    <row r="260" spans="1:30" x14ac:dyDescent="0.25">
      <c r="A260" s="15">
        <v>44229</v>
      </c>
      <c r="B260">
        <v>118.922</v>
      </c>
      <c r="C260" t="e">
        <v>#N/A</v>
      </c>
      <c r="D260">
        <v>112.19</v>
      </c>
      <c r="E260">
        <v>91.523608610650697</v>
      </c>
      <c r="F260">
        <v>10.897668959320564</v>
      </c>
      <c r="G260">
        <v>87.053831433563516</v>
      </c>
      <c r="H260">
        <v>42.67</v>
      </c>
      <c r="I260">
        <v>158.47</v>
      </c>
      <c r="J260">
        <v>150.49</v>
      </c>
      <c r="K260">
        <v>244.46717708088136</v>
      </c>
      <c r="L260">
        <v>35.01</v>
      </c>
      <c r="M260">
        <v>18.162908727847572</v>
      </c>
      <c r="N260">
        <v>38.206173558532328</v>
      </c>
      <c r="O260">
        <v>9.9791000000000007</v>
      </c>
      <c r="P260" t="e">
        <v>#N/A</v>
      </c>
      <c r="Q260">
        <v>9.7959999999999994</v>
      </c>
      <c r="R260">
        <v>1058.33</v>
      </c>
      <c r="S260">
        <v>115.84</v>
      </c>
      <c r="T260">
        <v>240.95</v>
      </c>
      <c r="U260">
        <v>136.87</v>
      </c>
      <c r="V260">
        <v>206.96397370829521</v>
      </c>
      <c r="W260">
        <v>7.1189999999999998</v>
      </c>
      <c r="X260">
        <v>115.85091147590708</v>
      </c>
      <c r="Y260" t="e">
        <v>#N/A</v>
      </c>
      <c r="Z260">
        <v>126.48716375603631</v>
      </c>
      <c r="AA260">
        <v>312.55</v>
      </c>
      <c r="AB260" t="s">
        <v>196</v>
      </c>
      <c r="AC260">
        <v>139.29</v>
      </c>
      <c r="AD260">
        <v>8.9356156479961655</v>
      </c>
    </row>
    <row r="261" spans="1:30" x14ac:dyDescent="0.25">
      <c r="A261" s="15">
        <v>44230</v>
      </c>
      <c r="B261">
        <v>119.137</v>
      </c>
      <c r="C261">
        <v>11.05</v>
      </c>
      <c r="D261">
        <v>112.22</v>
      </c>
      <c r="E261">
        <v>91.43036899693729</v>
      </c>
      <c r="F261">
        <v>10.866705995871198</v>
      </c>
      <c r="G261">
        <v>87.162218342063682</v>
      </c>
      <c r="H261">
        <v>42.72</v>
      </c>
      <c r="I261">
        <v>156.38999999999999</v>
      </c>
      <c r="J261">
        <v>150.72999999999999</v>
      </c>
      <c r="K261">
        <v>246.74827462739026</v>
      </c>
      <c r="L261">
        <v>35.08</v>
      </c>
      <c r="M261">
        <v>18.608131703666746</v>
      </c>
      <c r="N261">
        <v>38.5715473517918</v>
      </c>
      <c r="O261">
        <v>10.095700000000001</v>
      </c>
      <c r="P261" t="e">
        <v>#N/A</v>
      </c>
      <c r="Q261">
        <v>9.798</v>
      </c>
      <c r="R261">
        <v>1055.22</v>
      </c>
      <c r="S261">
        <v>116.84</v>
      </c>
      <c r="T261">
        <v>242.64</v>
      </c>
      <c r="U261">
        <v>137.05000000000001</v>
      </c>
      <c r="V261">
        <v>206.51035170865552</v>
      </c>
      <c r="W261">
        <v>7.1920000000000002</v>
      </c>
      <c r="X261">
        <v>116.24573054894252</v>
      </c>
      <c r="Y261" t="e">
        <v>#N/A</v>
      </c>
      <c r="Z261">
        <v>126.61936529609221</v>
      </c>
      <c r="AA261">
        <v>313</v>
      </c>
      <c r="AB261" t="s">
        <v>196</v>
      </c>
      <c r="AC261">
        <v>139.29</v>
      </c>
      <c r="AD261">
        <v>8.9207447265405211</v>
      </c>
    </row>
    <row r="262" spans="1:30" x14ac:dyDescent="0.25">
      <c r="A262" s="15">
        <v>44231</v>
      </c>
      <c r="B262">
        <v>119.15300000000001</v>
      </c>
      <c r="C262">
        <v>11.09</v>
      </c>
      <c r="D262">
        <v>112.26</v>
      </c>
      <c r="E262">
        <v>91.448514971662846</v>
      </c>
      <c r="F262">
        <v>10.880865634420394</v>
      </c>
      <c r="G262">
        <v>87.551208092968821</v>
      </c>
      <c r="H262">
        <v>43.08</v>
      </c>
      <c r="I262">
        <v>158.41999999999999</v>
      </c>
      <c r="J262">
        <v>150.32</v>
      </c>
      <c r="K262">
        <v>244.34984004464334</v>
      </c>
      <c r="L262">
        <v>36.11</v>
      </c>
      <c r="M262">
        <v>19.137195886631552</v>
      </c>
      <c r="N262">
        <v>38.767661566758633</v>
      </c>
      <c r="O262">
        <v>10.150499999999999</v>
      </c>
      <c r="P262" t="e">
        <v>#N/A</v>
      </c>
      <c r="Q262">
        <v>9.8800000000000008</v>
      </c>
      <c r="R262">
        <v>1050.3900000000001</v>
      </c>
      <c r="S262">
        <v>117.92</v>
      </c>
      <c r="T262">
        <v>242.19</v>
      </c>
      <c r="U262">
        <v>136.26</v>
      </c>
      <c r="V262">
        <v>211.52913635983614</v>
      </c>
      <c r="W262">
        <v>7.3550000000000004</v>
      </c>
      <c r="X262">
        <v>116.37556542666752</v>
      </c>
      <c r="Y262" t="e">
        <v>#N/A</v>
      </c>
      <c r="Z262">
        <v>126.91984650967508</v>
      </c>
      <c r="AA262">
        <v>314.49</v>
      </c>
      <c r="AB262" t="s">
        <v>196</v>
      </c>
      <c r="AC262">
        <v>139.29</v>
      </c>
      <c r="AD262">
        <v>8.9190347506642809</v>
      </c>
    </row>
    <row r="263" spans="1:30" x14ac:dyDescent="0.25">
      <c r="A263" s="15">
        <v>44232</v>
      </c>
      <c r="B263">
        <v>119.354</v>
      </c>
      <c r="C263">
        <v>11.13</v>
      </c>
      <c r="D263">
        <v>112.28</v>
      </c>
      <c r="E263">
        <v>91.267455627834536</v>
      </c>
      <c r="F263">
        <v>10.866892023833628</v>
      </c>
      <c r="G263">
        <v>87.157335105499257</v>
      </c>
      <c r="H263">
        <v>43.16</v>
      </c>
      <c r="I263">
        <v>158.36000000000001</v>
      </c>
      <c r="J263">
        <v>151.31</v>
      </c>
      <c r="K263">
        <v>245.98919364524474</v>
      </c>
      <c r="L263">
        <v>36.619999999999997</v>
      </c>
      <c r="M263">
        <v>19.147698953314507</v>
      </c>
      <c r="N263">
        <v>39.097026084067117</v>
      </c>
      <c r="O263">
        <v>10.2765</v>
      </c>
      <c r="P263" t="e">
        <v>#N/A</v>
      </c>
      <c r="Q263">
        <v>9.9309999999999992</v>
      </c>
      <c r="R263">
        <v>1043.6199999999999</v>
      </c>
      <c r="S263">
        <v>118.14</v>
      </c>
      <c r="T263">
        <v>244</v>
      </c>
      <c r="U263">
        <v>136.29</v>
      </c>
      <c r="V263">
        <v>210.61638145871407</v>
      </c>
      <c r="W263">
        <v>7.468</v>
      </c>
      <c r="X263">
        <v>116.4959330457441</v>
      </c>
      <c r="Y263" t="e">
        <v>#N/A</v>
      </c>
      <c r="Z263">
        <v>127.49935239523117</v>
      </c>
      <c r="AA263">
        <v>315.76</v>
      </c>
      <c r="AB263" t="s">
        <v>196</v>
      </c>
      <c r="AC263">
        <v>139.29</v>
      </c>
      <c r="AD263">
        <v>8.9013759119172793</v>
      </c>
    </row>
    <row r="264" spans="1:30" x14ac:dyDescent="0.25">
      <c r="A264" s="15">
        <v>44235</v>
      </c>
      <c r="B264">
        <v>119.383</v>
      </c>
      <c r="C264">
        <v>11.15</v>
      </c>
      <c r="D264">
        <v>112.29</v>
      </c>
      <c r="E264">
        <v>91.357992922438726</v>
      </c>
      <c r="F264">
        <v>10.847595554332193</v>
      </c>
      <c r="G264">
        <v>87.059018842865427</v>
      </c>
      <c r="H264">
        <v>43.48</v>
      </c>
      <c r="I264">
        <v>158.76</v>
      </c>
      <c r="J264">
        <v>153.11000000000001</v>
      </c>
      <c r="K264">
        <v>250.04066589862893</v>
      </c>
      <c r="L264">
        <v>37.520000000000003</v>
      </c>
      <c r="M264">
        <v>19.672947621814558</v>
      </c>
      <c r="N264">
        <v>39.677928114883365</v>
      </c>
      <c r="O264">
        <v>10.338699999999999</v>
      </c>
      <c r="P264" t="e">
        <v>#N/A</v>
      </c>
      <c r="Q264">
        <v>9.9969999999999999</v>
      </c>
      <c r="R264">
        <v>1037.27</v>
      </c>
      <c r="S264">
        <v>118.22</v>
      </c>
      <c r="T264">
        <v>245.17</v>
      </c>
      <c r="U264">
        <v>136.96</v>
      </c>
      <c r="V264">
        <v>213.58844525608035</v>
      </c>
      <c r="W264">
        <v>7.5979999999999999</v>
      </c>
      <c r="X264">
        <v>117.30325650742816</v>
      </c>
      <c r="Y264" t="e">
        <v>#N/A</v>
      </c>
      <c r="Z264">
        <v>128.22077219182029</v>
      </c>
      <c r="AA264">
        <v>317.92</v>
      </c>
      <c r="AB264" t="s">
        <v>196</v>
      </c>
      <c r="AC264">
        <v>139.29</v>
      </c>
      <c r="AD264">
        <v>8.9066027156933636</v>
      </c>
    </row>
    <row r="265" spans="1:30" x14ac:dyDescent="0.25">
      <c r="A265" s="15">
        <v>44236</v>
      </c>
      <c r="B265">
        <v>119.411</v>
      </c>
      <c r="C265">
        <v>11.15</v>
      </c>
      <c r="D265">
        <v>112.27</v>
      </c>
      <c r="E265">
        <v>91.522097149734464</v>
      </c>
      <c r="F265">
        <v>10.895756562696549</v>
      </c>
      <c r="G265">
        <v>86.54275092936804</v>
      </c>
      <c r="H265">
        <v>43.49</v>
      </c>
      <c r="I265">
        <v>161.25</v>
      </c>
      <c r="J265">
        <v>151.91999999999999</v>
      </c>
      <c r="K265">
        <v>251.43128205847174</v>
      </c>
      <c r="L265">
        <v>36.64</v>
      </c>
      <c r="M265">
        <v>19.405204460966544</v>
      </c>
      <c r="N265">
        <v>39.789343246592317</v>
      </c>
      <c r="O265">
        <v>10.4537</v>
      </c>
      <c r="P265" t="e">
        <v>#N/A</v>
      </c>
      <c r="Q265">
        <v>9.9979999999999993</v>
      </c>
      <c r="R265">
        <v>1035.26</v>
      </c>
      <c r="S265">
        <v>117.91</v>
      </c>
      <c r="T265">
        <v>244.8</v>
      </c>
      <c r="U265">
        <v>138.36000000000001</v>
      </c>
      <c r="V265">
        <v>212.87071458075178</v>
      </c>
      <c r="W265">
        <v>7.5650000000000004</v>
      </c>
      <c r="X265">
        <v>117.5998797349672</v>
      </c>
      <c r="Y265" t="e">
        <v>#N/A</v>
      </c>
      <c r="Z265">
        <v>128.8342402951065</v>
      </c>
      <c r="AA265">
        <v>318.64999999999998</v>
      </c>
      <c r="AB265" t="s">
        <v>196</v>
      </c>
      <c r="AC265">
        <v>139.29</v>
      </c>
      <c r="AD265">
        <v>8.9420116296519421</v>
      </c>
    </row>
    <row r="266" spans="1:30" x14ac:dyDescent="0.25">
      <c r="A266" s="15">
        <v>44237</v>
      </c>
      <c r="B266">
        <v>119.5</v>
      </c>
      <c r="C266">
        <v>11.16</v>
      </c>
      <c r="D266">
        <v>112.3</v>
      </c>
      <c r="E266">
        <v>91.650024122864437</v>
      </c>
      <c r="F266">
        <v>10.915552150308931</v>
      </c>
      <c r="G266">
        <v>86.348657109902788</v>
      </c>
      <c r="H266">
        <v>43.16</v>
      </c>
      <c r="I266">
        <v>161.15</v>
      </c>
      <c r="J266">
        <v>153.19999999999999</v>
      </c>
      <c r="K266">
        <v>253.14231367201765</v>
      </c>
      <c r="L266">
        <v>36.08</v>
      </c>
      <c r="M266">
        <v>19.401878398418191</v>
      </c>
      <c r="N266">
        <v>39.899489207447687</v>
      </c>
      <c r="O266">
        <v>10.4514</v>
      </c>
      <c r="P266" t="e">
        <v>#N/A</v>
      </c>
      <c r="Q266">
        <v>9.99</v>
      </c>
      <c r="R266">
        <v>1040.33</v>
      </c>
      <c r="S266">
        <v>117.82</v>
      </c>
      <c r="T266">
        <v>246.51</v>
      </c>
      <c r="U266">
        <v>139.15</v>
      </c>
      <c r="V266">
        <v>211.68231998681824</v>
      </c>
      <c r="W266">
        <v>7.625</v>
      </c>
      <c r="X266">
        <v>117.91382867035466</v>
      </c>
      <c r="Y266" t="e">
        <v>#N/A</v>
      </c>
      <c r="Z266">
        <v>129.0307829761706</v>
      </c>
      <c r="AA266">
        <v>318.45999999999998</v>
      </c>
      <c r="AB266" t="s">
        <v>196</v>
      </c>
      <c r="AC266">
        <v>139.29</v>
      </c>
      <c r="AD266">
        <v>8.9756171550052208</v>
      </c>
    </row>
    <row r="267" spans="1:30" x14ac:dyDescent="0.25">
      <c r="A267" s="15">
        <v>44238</v>
      </c>
      <c r="B267">
        <v>119.652</v>
      </c>
      <c r="C267">
        <v>11.18</v>
      </c>
      <c r="D267">
        <v>112.32</v>
      </c>
      <c r="E267">
        <v>91.608513840098354</v>
      </c>
      <c r="F267">
        <v>10.915801627920514</v>
      </c>
      <c r="G267">
        <v>86.439350210274611</v>
      </c>
      <c r="H267">
        <v>43.71</v>
      </c>
      <c r="I267">
        <v>162.71</v>
      </c>
      <c r="J267">
        <v>152.52000000000001</v>
      </c>
      <c r="K267">
        <v>252.51135935386728</v>
      </c>
      <c r="L267">
        <v>35.97</v>
      </c>
      <c r="M267">
        <v>19.312278387070176</v>
      </c>
      <c r="N267">
        <v>40.570627525356649</v>
      </c>
      <c r="O267">
        <v>10.439299999999999</v>
      </c>
      <c r="P267" t="e">
        <v>#N/A</v>
      </c>
      <c r="Q267">
        <v>10.006</v>
      </c>
      <c r="R267">
        <v>1040.6600000000001</v>
      </c>
      <c r="S267">
        <v>118.25</v>
      </c>
      <c r="T267">
        <v>247.67</v>
      </c>
      <c r="U267">
        <v>139.35</v>
      </c>
      <c r="V267">
        <v>213.54828069596772</v>
      </c>
      <c r="W267">
        <v>7.6040000000000001</v>
      </c>
      <c r="X267">
        <v>117.98739557958089</v>
      </c>
      <c r="Y267" t="e">
        <v>#N/A</v>
      </c>
      <c r="Z267">
        <v>128.96856572455326</v>
      </c>
      <c r="AA267">
        <v>318.83</v>
      </c>
      <c r="AB267" t="s">
        <v>196</v>
      </c>
      <c r="AC267">
        <v>139.29</v>
      </c>
      <c r="AD267">
        <v>8.9944539852821173</v>
      </c>
    </row>
    <row r="268" spans="1:30" x14ac:dyDescent="0.25">
      <c r="A268" s="15">
        <v>44239</v>
      </c>
      <c r="B268">
        <v>119.693</v>
      </c>
      <c r="C268">
        <v>11.18</v>
      </c>
      <c r="D268">
        <v>112.35</v>
      </c>
      <c r="E268">
        <v>91.555480423620139</v>
      </c>
      <c r="F268">
        <v>10.902458068029469</v>
      </c>
      <c r="G268">
        <v>86.406005114245659</v>
      </c>
      <c r="H268">
        <v>43.9</v>
      </c>
      <c r="I268">
        <v>163.66999999999999</v>
      </c>
      <c r="J268">
        <v>153.77000000000001</v>
      </c>
      <c r="K268">
        <v>256.70694783960761</v>
      </c>
      <c r="L268">
        <v>36.31</v>
      </c>
      <c r="M268">
        <v>19.434133465313867</v>
      </c>
      <c r="N268">
        <v>40.596387032912652</v>
      </c>
      <c r="O268">
        <v>10.43</v>
      </c>
      <c r="P268" t="e">
        <v>#N/A</v>
      </c>
      <c r="Q268">
        <v>10.06</v>
      </c>
      <c r="R268">
        <v>1041.6400000000001</v>
      </c>
      <c r="S268">
        <v>118.62</v>
      </c>
      <c r="T268">
        <v>248.13</v>
      </c>
      <c r="U268" t="e">
        <v>#N/A</v>
      </c>
      <c r="V268">
        <v>212.38142373999838</v>
      </c>
      <c r="W268">
        <v>7.7140000000000004</v>
      </c>
      <c r="X268">
        <v>118.04596455225322</v>
      </c>
      <c r="Y268" t="e">
        <v>#N/A</v>
      </c>
      <c r="Z268">
        <v>128.68657117046072</v>
      </c>
      <c r="AA268">
        <v>319.35000000000002</v>
      </c>
      <c r="AB268" t="s">
        <v>196</v>
      </c>
      <c r="AC268">
        <v>139.29</v>
      </c>
      <c r="AD268">
        <v>8.9235695999402243</v>
      </c>
    </row>
    <row r="269" spans="1:30" x14ac:dyDescent="0.25">
      <c r="A269" s="15">
        <v>44242</v>
      </c>
      <c r="B269">
        <v>119.687</v>
      </c>
      <c r="C269" t="e">
        <v>#N/A</v>
      </c>
      <c r="D269">
        <v>112.34</v>
      </c>
      <c r="E269" t="e">
        <v>#N/A</v>
      </c>
      <c r="F269">
        <v>10.914768263299742</v>
      </c>
      <c r="G269">
        <v>86.381996537795729</v>
      </c>
      <c r="H269">
        <v>44.17</v>
      </c>
      <c r="I269">
        <v>163.63999999999999</v>
      </c>
      <c r="J269" t="e">
        <v>#N/A</v>
      </c>
      <c r="K269" t="e">
        <v>#N/A</v>
      </c>
      <c r="L269" t="e">
        <v>#N/A</v>
      </c>
      <c r="M269" t="e">
        <v>#N/A</v>
      </c>
      <c r="N269">
        <v>41.000329733740003</v>
      </c>
      <c r="O269">
        <v>10.480399999999999</v>
      </c>
      <c r="P269" t="e">
        <v>#N/A</v>
      </c>
      <c r="Q269">
        <v>10.114000000000001</v>
      </c>
      <c r="R269">
        <v>1040.97</v>
      </c>
      <c r="S269">
        <v>121.08</v>
      </c>
      <c r="T269">
        <v>249.72</v>
      </c>
      <c r="U269" t="e">
        <v>#N/A</v>
      </c>
      <c r="V269" t="e">
        <v>#N/A</v>
      </c>
      <c r="W269">
        <v>7.9180000000000001</v>
      </c>
      <c r="X269" t="e">
        <v>#N/A</v>
      </c>
      <c r="Y269" t="e">
        <v>#N/A</v>
      </c>
      <c r="Z269" t="e">
        <v>#N/A</v>
      </c>
      <c r="AA269">
        <v>319.70999999999998</v>
      </c>
      <c r="AB269" t="s">
        <v>196</v>
      </c>
      <c r="AC269">
        <v>139.29</v>
      </c>
      <c r="AD269">
        <v>8.8926683383339942</v>
      </c>
    </row>
    <row r="270" spans="1:30" x14ac:dyDescent="0.25">
      <c r="A270" s="15">
        <v>44243</v>
      </c>
      <c r="B270">
        <v>119.627</v>
      </c>
      <c r="C270" t="e">
        <v>#N/A</v>
      </c>
      <c r="D270">
        <v>112.35</v>
      </c>
      <c r="E270">
        <v>91.50411329867552</v>
      </c>
      <c r="F270">
        <v>10.891747191458549</v>
      </c>
      <c r="G270">
        <v>86.505904698984224</v>
      </c>
      <c r="H270">
        <v>44.09</v>
      </c>
      <c r="I270">
        <v>161.63999999999999</v>
      </c>
      <c r="J270">
        <v>155.11000000000001</v>
      </c>
      <c r="K270">
        <v>260.75155748551578</v>
      </c>
      <c r="L270">
        <v>35.99</v>
      </c>
      <c r="M270">
        <v>19.811710298125359</v>
      </c>
      <c r="N270">
        <v>40.465769262532</v>
      </c>
      <c r="O270">
        <v>10.4796</v>
      </c>
      <c r="P270" t="e">
        <v>#N/A</v>
      </c>
      <c r="Q270">
        <v>10.058</v>
      </c>
      <c r="R270">
        <v>1043.78</v>
      </c>
      <c r="S270">
        <v>121.09</v>
      </c>
      <c r="T270">
        <v>250.49</v>
      </c>
      <c r="U270">
        <v>139.91999999999999</v>
      </c>
      <c r="V270">
        <v>212.28012222313981</v>
      </c>
      <c r="W270">
        <v>7.9240000000000004</v>
      </c>
      <c r="X270">
        <v>118.76656453025906</v>
      </c>
      <c r="Y270" t="e">
        <v>#N/A</v>
      </c>
      <c r="Z270">
        <v>128.94602697246609</v>
      </c>
      <c r="AA270">
        <v>318.99</v>
      </c>
      <c r="AB270" t="s">
        <v>196</v>
      </c>
      <c r="AC270">
        <v>139.29</v>
      </c>
      <c r="AD270">
        <v>8.9817230951109774</v>
      </c>
    </row>
    <row r="271" spans="1:30" x14ac:dyDescent="0.25">
      <c r="A271" s="15">
        <v>44244</v>
      </c>
      <c r="B271">
        <v>119.51</v>
      </c>
      <c r="C271">
        <v>11.18</v>
      </c>
      <c r="D271">
        <v>112.38</v>
      </c>
      <c r="E271">
        <v>91.387054354084313</v>
      </c>
      <c r="F271">
        <v>10.885661364701637</v>
      </c>
      <c r="G271">
        <v>86.982150269821503</v>
      </c>
      <c r="H271">
        <v>43.87</v>
      </c>
      <c r="I271">
        <v>160.84</v>
      </c>
      <c r="J271">
        <v>153.1</v>
      </c>
      <c r="K271">
        <v>256.31263449365412</v>
      </c>
      <c r="L271">
        <v>35.99</v>
      </c>
      <c r="M271">
        <v>20.224159402241597</v>
      </c>
      <c r="N271">
        <v>39.82980489829805</v>
      </c>
      <c r="O271">
        <v>10.4998</v>
      </c>
      <c r="P271" t="e">
        <v>#N/A</v>
      </c>
      <c r="Q271">
        <v>10.055999999999999</v>
      </c>
      <c r="R271">
        <v>1049.93</v>
      </c>
      <c r="S271">
        <v>120.68</v>
      </c>
      <c r="T271">
        <v>251.39</v>
      </c>
      <c r="U271">
        <v>139.9</v>
      </c>
      <c r="V271">
        <v>214.84433374844332</v>
      </c>
      <c r="W271">
        <v>7.9089999999999998</v>
      </c>
      <c r="X271">
        <v>118.32160238562082</v>
      </c>
      <c r="Y271" t="e">
        <v>#N/A</v>
      </c>
      <c r="Z271">
        <v>128.2764782366726</v>
      </c>
      <c r="AA271">
        <v>318.47000000000003</v>
      </c>
      <c r="AB271" t="s">
        <v>196</v>
      </c>
      <c r="AC271">
        <v>139.29</v>
      </c>
      <c r="AD271">
        <v>8.9962288331629754</v>
      </c>
    </row>
    <row r="272" spans="1:30" x14ac:dyDescent="0.25">
      <c r="A272" s="15">
        <v>44245</v>
      </c>
      <c r="B272">
        <v>119.449</v>
      </c>
      <c r="C272">
        <v>11.19</v>
      </c>
      <c r="D272">
        <v>112.38</v>
      </c>
      <c r="E272">
        <v>91.197802669413321</v>
      </c>
      <c r="F272">
        <v>10.892768225692043</v>
      </c>
      <c r="G272">
        <v>86.703360370799544</v>
      </c>
      <c r="H272">
        <v>43.51</v>
      </c>
      <c r="I272">
        <v>161.94</v>
      </c>
      <c r="J272">
        <v>148.94</v>
      </c>
      <c r="K272">
        <v>252.90146958744873</v>
      </c>
      <c r="L272">
        <v>35.33</v>
      </c>
      <c r="M272">
        <v>19.955305413011093</v>
      </c>
      <c r="N272">
        <v>39.322959774871713</v>
      </c>
      <c r="O272">
        <v>10.540100000000001</v>
      </c>
      <c r="P272" t="e">
        <v>#N/A</v>
      </c>
      <c r="Q272">
        <v>10.007999999999999</v>
      </c>
      <c r="R272">
        <v>1053.81</v>
      </c>
      <c r="S272">
        <v>119.48</v>
      </c>
      <c r="T272">
        <v>246.61</v>
      </c>
      <c r="U272">
        <v>138.38999999999999</v>
      </c>
      <c r="V272">
        <v>213.23456381393811</v>
      </c>
      <c r="W272">
        <v>7.806</v>
      </c>
      <c r="X272">
        <v>117.60518503597423</v>
      </c>
      <c r="Y272" t="e">
        <v>#N/A</v>
      </c>
      <c r="Z272">
        <v>127.50333674819566</v>
      </c>
      <c r="AA272">
        <v>316.81</v>
      </c>
      <c r="AB272" t="s">
        <v>196</v>
      </c>
      <c r="AC272">
        <v>139.29</v>
      </c>
      <c r="AD272">
        <v>8.947116613006127</v>
      </c>
    </row>
    <row r="273" spans="1:30" x14ac:dyDescent="0.25">
      <c r="A273" s="15">
        <v>44246</v>
      </c>
      <c r="B273">
        <v>119.366</v>
      </c>
      <c r="C273">
        <v>11.19</v>
      </c>
      <c r="D273">
        <v>112.4</v>
      </c>
      <c r="E273">
        <v>90.788586849511546</v>
      </c>
      <c r="F273">
        <v>10.860306336298908</v>
      </c>
      <c r="G273">
        <v>86.381627772738526</v>
      </c>
      <c r="H273">
        <v>43.96</v>
      </c>
      <c r="I273">
        <v>163.79</v>
      </c>
      <c r="J273">
        <v>150.30000000000001</v>
      </c>
      <c r="K273">
        <v>254.32030962496967</v>
      </c>
      <c r="L273">
        <v>35.630000000000003</v>
      </c>
      <c r="M273">
        <v>20.466727137791707</v>
      </c>
      <c r="N273">
        <v>40.096478931310301</v>
      </c>
      <c r="O273">
        <v>10.485799999999999</v>
      </c>
      <c r="P273" t="e">
        <v>#N/A</v>
      </c>
      <c r="Q273">
        <v>9.9819999999999993</v>
      </c>
      <c r="R273">
        <v>1049.42</v>
      </c>
      <c r="S273">
        <v>120.61</v>
      </c>
      <c r="T273">
        <v>247.14</v>
      </c>
      <c r="U273">
        <v>139.11000000000001</v>
      </c>
      <c r="V273">
        <v>209.6891234435557</v>
      </c>
      <c r="W273">
        <v>7.9950000000000001</v>
      </c>
      <c r="X273">
        <v>117.42886243529462</v>
      </c>
      <c r="Y273" t="e">
        <v>#N/A</v>
      </c>
      <c r="Z273">
        <v>126.8518821934438</v>
      </c>
      <c r="AA273">
        <v>317.94</v>
      </c>
      <c r="AB273" t="s">
        <v>196</v>
      </c>
      <c r="AC273">
        <v>139.29</v>
      </c>
      <c r="AD273">
        <v>9.0312703318198775</v>
      </c>
    </row>
    <row r="274" spans="1:30" x14ac:dyDescent="0.25">
      <c r="A274" s="15">
        <v>44249</v>
      </c>
      <c r="B274">
        <v>119.327</v>
      </c>
      <c r="C274">
        <v>11.16</v>
      </c>
      <c r="D274">
        <v>112.41</v>
      </c>
      <c r="E274">
        <v>90.713452444200129</v>
      </c>
      <c r="F274">
        <v>10.813454821974048</v>
      </c>
      <c r="G274">
        <v>86.124126592683936</v>
      </c>
      <c r="H274">
        <v>43.41</v>
      </c>
      <c r="I274">
        <v>158.82</v>
      </c>
      <c r="J274">
        <v>148.4</v>
      </c>
      <c r="K274">
        <v>251.41975595960579</v>
      </c>
      <c r="L274">
        <v>34.85</v>
      </c>
      <c r="M274">
        <v>21.109741060419235</v>
      </c>
      <c r="N274">
        <v>38.236744759556103</v>
      </c>
      <c r="O274">
        <v>10.539300000000001</v>
      </c>
      <c r="P274" t="e">
        <v>#N/A</v>
      </c>
      <c r="Q274">
        <v>9.9120000000000008</v>
      </c>
      <c r="R274">
        <v>1054.21</v>
      </c>
      <c r="S274">
        <v>120.93</v>
      </c>
      <c r="T274">
        <v>239.73</v>
      </c>
      <c r="U274">
        <v>136.75</v>
      </c>
      <c r="V274">
        <v>207.66954377311961</v>
      </c>
      <c r="W274">
        <v>7.968</v>
      </c>
      <c r="X274">
        <v>116.8689656527343</v>
      </c>
      <c r="Y274" t="e">
        <v>#N/A</v>
      </c>
      <c r="Z274">
        <v>126.51777027968041</v>
      </c>
      <c r="AA274">
        <v>316.14999999999998</v>
      </c>
      <c r="AB274" t="s">
        <v>196</v>
      </c>
      <c r="AC274">
        <v>139.29</v>
      </c>
      <c r="AD274">
        <v>9.0232126999305571</v>
      </c>
    </row>
    <row r="275" spans="1:30" x14ac:dyDescent="0.25">
      <c r="A275" s="15">
        <v>44250</v>
      </c>
      <c r="B275">
        <v>119.224</v>
      </c>
      <c r="C275">
        <v>11.16</v>
      </c>
      <c r="D275">
        <v>112.43</v>
      </c>
      <c r="E275">
        <v>90.082955927647049</v>
      </c>
      <c r="F275">
        <v>10.723241896309434</v>
      </c>
      <c r="G275">
        <v>86.155936110653712</v>
      </c>
      <c r="H275">
        <v>42.78</v>
      </c>
      <c r="I275">
        <v>156.18</v>
      </c>
      <c r="J275">
        <v>140.5</v>
      </c>
      <c r="K275">
        <v>239.29822225795181</v>
      </c>
      <c r="L275">
        <v>34.24</v>
      </c>
      <c r="M275">
        <v>21.752017124979421</v>
      </c>
      <c r="N275">
        <v>37.164498600362265</v>
      </c>
      <c r="O275">
        <v>10.616</v>
      </c>
      <c r="P275" t="e">
        <v>#N/A</v>
      </c>
      <c r="Q275">
        <v>9.9290000000000003</v>
      </c>
      <c r="R275">
        <v>1060.8800000000001</v>
      </c>
      <c r="S275">
        <v>120.79</v>
      </c>
      <c r="T275">
        <v>238.84</v>
      </c>
      <c r="U275">
        <v>135.83000000000001</v>
      </c>
      <c r="V275">
        <v>210.9254075415775</v>
      </c>
      <c r="W275">
        <v>8.1</v>
      </c>
      <c r="X275">
        <v>115.2132769998794</v>
      </c>
      <c r="Y275" t="e">
        <v>#N/A</v>
      </c>
      <c r="Z275">
        <v>125.43300162584706</v>
      </c>
      <c r="AA275">
        <v>315.76</v>
      </c>
      <c r="AB275" t="s">
        <v>196</v>
      </c>
      <c r="AC275">
        <v>139.29</v>
      </c>
      <c r="AD275">
        <v>8.9510422335155866</v>
      </c>
    </row>
    <row r="276" spans="1:30" x14ac:dyDescent="0.25">
      <c r="A276" s="15">
        <v>44251</v>
      </c>
      <c r="B276">
        <v>119.273</v>
      </c>
      <c r="C276">
        <v>11.16</v>
      </c>
      <c r="D276">
        <v>112.45</v>
      </c>
      <c r="E276">
        <v>89.780751141240842</v>
      </c>
      <c r="F276">
        <v>10.672703804437329</v>
      </c>
      <c r="G276">
        <v>86.18843683083513</v>
      </c>
      <c r="H276">
        <v>43.43</v>
      </c>
      <c r="I276">
        <v>155.71</v>
      </c>
      <c r="J276">
        <v>142.91</v>
      </c>
      <c r="K276">
        <v>239.10079374168552</v>
      </c>
      <c r="L276">
        <v>34.520000000000003</v>
      </c>
      <c r="M276">
        <v>22.253335529566794</v>
      </c>
      <c r="N276">
        <v>37.106736946137374</v>
      </c>
      <c r="O276">
        <v>10.660500000000001</v>
      </c>
      <c r="P276" t="e">
        <v>#N/A</v>
      </c>
      <c r="Q276">
        <v>10.042</v>
      </c>
      <c r="R276">
        <v>1061.18</v>
      </c>
      <c r="S276">
        <v>122.17</v>
      </c>
      <c r="T276">
        <v>235.14</v>
      </c>
      <c r="U276">
        <v>134.41</v>
      </c>
      <c r="V276">
        <v>213.53154340306375</v>
      </c>
      <c r="W276">
        <v>8.2149999999999999</v>
      </c>
      <c r="X276">
        <v>115.40387809655807</v>
      </c>
      <c r="Y276" t="e">
        <v>#N/A</v>
      </c>
      <c r="Z276">
        <v>125.29382440721524</v>
      </c>
      <c r="AA276">
        <v>317.42</v>
      </c>
      <c r="AB276" t="s">
        <v>196</v>
      </c>
      <c r="AC276">
        <v>139.29</v>
      </c>
      <c r="AD276">
        <v>8.9229869466007639</v>
      </c>
    </row>
    <row r="277" spans="1:30" x14ac:dyDescent="0.25">
      <c r="A277" s="15">
        <v>44252</v>
      </c>
      <c r="B277">
        <v>118.937</v>
      </c>
      <c r="C277">
        <v>11.13</v>
      </c>
      <c r="D277">
        <v>112.48</v>
      </c>
      <c r="E277">
        <v>89.273413416426664</v>
      </c>
      <c r="F277">
        <v>10.603491532518545</v>
      </c>
      <c r="G277">
        <v>85.5277163678048</v>
      </c>
      <c r="H277">
        <v>42.87</v>
      </c>
      <c r="I277">
        <v>151.47999999999999</v>
      </c>
      <c r="J277">
        <v>144.4</v>
      </c>
      <c r="K277">
        <v>243.72139585719236</v>
      </c>
      <c r="L277">
        <v>33.5</v>
      </c>
      <c r="M277">
        <v>21.346106607713093</v>
      </c>
      <c r="N277">
        <v>36.89920576434946</v>
      </c>
      <c r="O277">
        <v>10.8154</v>
      </c>
      <c r="P277" t="e">
        <v>#N/A</v>
      </c>
      <c r="Q277">
        <v>9.8049999999999997</v>
      </c>
      <c r="R277">
        <v>1059.06</v>
      </c>
      <c r="S277">
        <v>122.07</v>
      </c>
      <c r="T277">
        <v>234.39</v>
      </c>
      <c r="U277">
        <v>134.27000000000001</v>
      </c>
      <c r="V277">
        <v>207.79497257021205</v>
      </c>
      <c r="W277">
        <v>8.2029999999999994</v>
      </c>
      <c r="X277">
        <v>115.5622391614565</v>
      </c>
      <c r="Y277" t="e">
        <v>#N/A</v>
      </c>
      <c r="Z277">
        <v>124.30406555377969</v>
      </c>
      <c r="AA277">
        <v>312.27999999999997</v>
      </c>
      <c r="AB277" t="s">
        <v>196</v>
      </c>
      <c r="AC277">
        <v>139.29</v>
      </c>
      <c r="AD277">
        <v>8.8943752705092365</v>
      </c>
    </row>
    <row r="278" spans="1:30" x14ac:dyDescent="0.25">
      <c r="A278" s="15">
        <v>44253</v>
      </c>
      <c r="B278">
        <v>118.652</v>
      </c>
      <c r="C278">
        <v>11.11</v>
      </c>
      <c r="D278">
        <v>112.44</v>
      </c>
      <c r="E278">
        <v>89.832300907821192</v>
      </c>
      <c r="F278">
        <v>10.638404336696633</v>
      </c>
      <c r="G278">
        <v>86.332781456953654</v>
      </c>
      <c r="H278">
        <v>42.97</v>
      </c>
      <c r="I278">
        <v>152.19</v>
      </c>
      <c r="J278">
        <v>141.37</v>
      </c>
      <c r="K278">
        <v>237.69077309274215</v>
      </c>
      <c r="L278">
        <v>33.590000000000003</v>
      </c>
      <c r="M278">
        <v>21.614238410596027</v>
      </c>
      <c r="N278">
        <v>36.25</v>
      </c>
      <c r="O278">
        <v>10.618600000000001</v>
      </c>
      <c r="P278" t="e">
        <v>#N/A</v>
      </c>
      <c r="Q278">
        <v>9.7880000000000003</v>
      </c>
      <c r="R278">
        <v>1056.0899999999999</v>
      </c>
      <c r="S278">
        <v>120.89</v>
      </c>
      <c r="T278">
        <v>226.97</v>
      </c>
      <c r="U278">
        <v>132.26</v>
      </c>
      <c r="V278">
        <v>207.69867549668876</v>
      </c>
      <c r="W278">
        <v>8.1080000000000005</v>
      </c>
      <c r="X278">
        <v>115.16984982703144</v>
      </c>
      <c r="Y278" t="e">
        <v>#N/A</v>
      </c>
      <c r="Z278">
        <v>124.65892110988109</v>
      </c>
      <c r="AA278">
        <v>310.45999999999998</v>
      </c>
      <c r="AB278" t="s">
        <v>196</v>
      </c>
      <c r="AC278">
        <v>139.93</v>
      </c>
      <c r="AD278">
        <v>8.8119303243008709</v>
      </c>
    </row>
    <row r="279" spans="1:30" x14ac:dyDescent="0.25">
      <c r="A279" s="15">
        <v>44256</v>
      </c>
      <c r="B279">
        <v>118.94</v>
      </c>
      <c r="C279">
        <v>11.14</v>
      </c>
      <c r="D279">
        <v>112.47</v>
      </c>
      <c r="E279">
        <v>89.85915591936363</v>
      </c>
      <c r="F279">
        <v>10.649540239719023</v>
      </c>
      <c r="G279">
        <v>86.736981978241005</v>
      </c>
      <c r="H279">
        <v>43.79</v>
      </c>
      <c r="I279">
        <v>155.63999999999999</v>
      </c>
      <c r="J279">
        <v>145.01</v>
      </c>
      <c r="K279">
        <v>241.84887705608659</v>
      </c>
      <c r="L279">
        <v>34.28</v>
      </c>
      <c r="M279">
        <v>21.792209949339757</v>
      </c>
      <c r="N279">
        <v>37.347396395648204</v>
      </c>
      <c r="O279">
        <v>10.492100000000001</v>
      </c>
      <c r="P279" t="e">
        <v>#N/A</v>
      </c>
      <c r="Q279">
        <v>9.968</v>
      </c>
      <c r="R279">
        <v>1057.25</v>
      </c>
      <c r="S279">
        <v>122.83</v>
      </c>
      <c r="T279">
        <v>233.34</v>
      </c>
      <c r="U279">
        <v>134.28</v>
      </c>
      <c r="V279">
        <v>214.40079727597379</v>
      </c>
      <c r="W279">
        <v>8.2119999999999997</v>
      </c>
      <c r="X279">
        <v>115.71738326687779</v>
      </c>
      <c r="Y279" t="e">
        <v>#N/A</v>
      </c>
      <c r="Z279">
        <v>125.18723267820407</v>
      </c>
      <c r="AA279">
        <v>314.45</v>
      </c>
      <c r="AB279" t="s">
        <v>196</v>
      </c>
      <c r="AC279">
        <v>139.93</v>
      </c>
      <c r="AD279">
        <v>8.7953771891800514</v>
      </c>
    </row>
    <row r="280" spans="1:30" x14ac:dyDescent="0.25">
      <c r="A280" s="15">
        <v>44257</v>
      </c>
      <c r="B280">
        <v>119.11499999999999</v>
      </c>
      <c r="C280">
        <v>11.13</v>
      </c>
      <c r="D280">
        <v>112.49</v>
      </c>
      <c r="E280">
        <v>89.744806373610757</v>
      </c>
      <c r="F280">
        <v>10.627302704496095</v>
      </c>
      <c r="G280">
        <v>86.589403973509931</v>
      </c>
      <c r="H280">
        <v>43.35</v>
      </c>
      <c r="I280">
        <v>152.85</v>
      </c>
      <c r="J280">
        <v>145.83000000000001</v>
      </c>
      <c r="K280">
        <v>242.95660375444965</v>
      </c>
      <c r="L280">
        <v>33.82</v>
      </c>
      <c r="M280">
        <v>21.713576158940398</v>
      </c>
      <c r="N280">
        <v>37.106788079470199</v>
      </c>
      <c r="O280">
        <v>10.7136</v>
      </c>
      <c r="P280" t="e">
        <v>#N/A</v>
      </c>
      <c r="Q280">
        <v>9.9120000000000008</v>
      </c>
      <c r="R280">
        <v>1060.3499999999999</v>
      </c>
      <c r="S280">
        <v>123.28</v>
      </c>
      <c r="T280">
        <v>232.92</v>
      </c>
      <c r="U280">
        <v>133.4</v>
      </c>
      <c r="V280">
        <v>214.59437086092717</v>
      </c>
      <c r="W280">
        <v>8.2129999999999992</v>
      </c>
      <c r="X280">
        <v>115.64230876777148</v>
      </c>
      <c r="Y280" t="e">
        <v>#N/A</v>
      </c>
      <c r="Z280">
        <v>124.38045205810892</v>
      </c>
      <c r="AA280">
        <v>313.12</v>
      </c>
      <c r="AB280" t="s">
        <v>196</v>
      </c>
      <c r="AC280">
        <v>139.93</v>
      </c>
      <c r="AD280">
        <v>8.7834186441733877</v>
      </c>
    </row>
    <row r="281" spans="1:30" x14ac:dyDescent="0.25">
      <c r="A281" s="15">
        <v>44258</v>
      </c>
      <c r="B281">
        <v>119.05500000000001</v>
      </c>
      <c r="C281">
        <v>11.11</v>
      </c>
      <c r="D281">
        <v>112.49</v>
      </c>
      <c r="E281">
        <v>89.344546577553615</v>
      </c>
      <c r="F281">
        <v>10.566830487552425</v>
      </c>
      <c r="G281">
        <v>86.536868268434134</v>
      </c>
      <c r="H281">
        <v>43.23</v>
      </c>
      <c r="I281">
        <v>148.75</v>
      </c>
      <c r="J281">
        <v>141.13999999999999</v>
      </c>
      <c r="K281">
        <v>235.93093995784884</v>
      </c>
      <c r="L281">
        <v>32.86</v>
      </c>
      <c r="M281">
        <v>21.996685998342997</v>
      </c>
      <c r="N281">
        <v>36.988400994200497</v>
      </c>
      <c r="O281">
        <v>10.6692</v>
      </c>
      <c r="P281" t="e">
        <v>#N/A</v>
      </c>
      <c r="Q281">
        <v>9.7799999999999994</v>
      </c>
      <c r="R281">
        <v>1056.3800000000001</v>
      </c>
      <c r="S281">
        <v>125.18</v>
      </c>
      <c r="T281">
        <v>235.59</v>
      </c>
      <c r="U281">
        <v>133.35</v>
      </c>
      <c r="V281">
        <v>210.58823529411765</v>
      </c>
      <c r="W281">
        <v>8.3859999999999992</v>
      </c>
      <c r="X281">
        <v>114.67311667243203</v>
      </c>
      <c r="Y281" t="e">
        <v>#N/A</v>
      </c>
      <c r="Z281">
        <v>123.49481950462258</v>
      </c>
      <c r="AA281">
        <v>311.33999999999997</v>
      </c>
      <c r="AB281" t="s">
        <v>196</v>
      </c>
      <c r="AC281">
        <v>139.93</v>
      </c>
      <c r="AD281">
        <v>8.7495416638290795</v>
      </c>
    </row>
    <row r="282" spans="1:30" x14ac:dyDescent="0.25">
      <c r="A282" s="15">
        <v>44259</v>
      </c>
      <c r="B282">
        <v>118.851</v>
      </c>
      <c r="C282">
        <v>11.08</v>
      </c>
      <c r="D282">
        <v>112.52</v>
      </c>
      <c r="E282">
        <v>88.923778423061776</v>
      </c>
      <c r="F282">
        <v>10.493526611105107</v>
      </c>
      <c r="G282">
        <v>87.068534267133572</v>
      </c>
      <c r="H282">
        <v>42.69</v>
      </c>
      <c r="I282">
        <v>144.4</v>
      </c>
      <c r="J282">
        <v>136.54</v>
      </c>
      <c r="K282">
        <v>227.7953536320174</v>
      </c>
      <c r="L282">
        <v>32.17</v>
      </c>
      <c r="M282">
        <v>21.510755377688845</v>
      </c>
      <c r="N282">
        <v>35.680340170085046</v>
      </c>
      <c r="O282">
        <v>10.682</v>
      </c>
      <c r="P282" t="e">
        <v>#N/A</v>
      </c>
      <c r="Q282">
        <v>9.6379999999999999</v>
      </c>
      <c r="R282">
        <v>1054.9000000000001</v>
      </c>
      <c r="S282">
        <v>125.19</v>
      </c>
      <c r="T282">
        <v>228.56</v>
      </c>
      <c r="U282">
        <v>130.21</v>
      </c>
      <c r="V282">
        <v>205.93630148407536</v>
      </c>
      <c r="W282">
        <v>8.3170000000000002</v>
      </c>
      <c r="X282">
        <v>113.41732320679688</v>
      </c>
      <c r="Y282" t="e">
        <v>#N/A</v>
      </c>
      <c r="Z282">
        <v>122.65627393350636</v>
      </c>
      <c r="AA282">
        <v>307.61</v>
      </c>
      <c r="AB282" t="s">
        <v>196</v>
      </c>
      <c r="AC282">
        <v>139.93</v>
      </c>
      <c r="AD282">
        <v>8.7053670112699084</v>
      </c>
    </row>
    <row r="283" spans="1:30" x14ac:dyDescent="0.25">
      <c r="A283" s="15">
        <v>44260</v>
      </c>
      <c r="B283">
        <v>118.58</v>
      </c>
      <c r="C283">
        <v>11.05</v>
      </c>
      <c r="D283">
        <v>112.48</v>
      </c>
      <c r="E283">
        <v>89.340590168304729</v>
      </c>
      <c r="F283">
        <v>10.491501094302766</v>
      </c>
      <c r="G283">
        <v>87.474815312290133</v>
      </c>
      <c r="H283">
        <v>42.35</v>
      </c>
      <c r="I283">
        <v>144.79</v>
      </c>
      <c r="J283">
        <v>134.57</v>
      </c>
      <c r="K283">
        <v>224.65430267672306</v>
      </c>
      <c r="L283">
        <v>32.61</v>
      </c>
      <c r="M283">
        <v>21.583277367360644</v>
      </c>
      <c r="N283">
        <v>34.066487575554063</v>
      </c>
      <c r="O283">
        <v>10.578799999999999</v>
      </c>
      <c r="P283" t="e">
        <v>#N/A</v>
      </c>
      <c r="Q283">
        <v>9.8320000000000007</v>
      </c>
      <c r="R283">
        <v>1075.56</v>
      </c>
      <c r="S283">
        <v>124.52</v>
      </c>
      <c r="T283">
        <v>229.85</v>
      </c>
      <c r="U283">
        <v>129.55000000000001</v>
      </c>
      <c r="V283">
        <v>209.46104768300873</v>
      </c>
      <c r="W283">
        <v>8.4909999999999997</v>
      </c>
      <c r="X283">
        <v>113.90046176165036</v>
      </c>
      <c r="Y283" t="e">
        <v>#N/A</v>
      </c>
      <c r="Z283">
        <v>122.90755123365928</v>
      </c>
      <c r="AA283">
        <v>309.73</v>
      </c>
      <c r="AB283" t="s">
        <v>196</v>
      </c>
      <c r="AC283">
        <v>139.93</v>
      </c>
      <c r="AD283">
        <v>8.7198621086086678</v>
      </c>
    </row>
    <row r="284" spans="1:30" x14ac:dyDescent="0.25">
      <c r="A284" s="15">
        <v>44263</v>
      </c>
      <c r="B284">
        <v>118.508</v>
      </c>
      <c r="C284">
        <v>11.01</v>
      </c>
      <c r="D284">
        <v>112.46</v>
      </c>
      <c r="E284">
        <v>89.152549080894374</v>
      </c>
      <c r="F284">
        <v>10.427846139234394</v>
      </c>
      <c r="G284">
        <v>87.821540018554444</v>
      </c>
      <c r="H284">
        <v>43.28</v>
      </c>
      <c r="I284">
        <v>142.62</v>
      </c>
      <c r="J284">
        <v>136.91</v>
      </c>
      <c r="K284">
        <v>225.97813684515103</v>
      </c>
      <c r="L284">
        <v>32.450000000000003</v>
      </c>
      <c r="M284">
        <v>22.467740575187655</v>
      </c>
      <c r="N284">
        <v>34.431137724550901</v>
      </c>
      <c r="O284">
        <v>10.8436</v>
      </c>
      <c r="P284" t="e">
        <v>#N/A</v>
      </c>
      <c r="Q284">
        <v>9.7919999999999998</v>
      </c>
      <c r="R284">
        <v>1070.79</v>
      </c>
      <c r="S284">
        <v>128.88</v>
      </c>
      <c r="T284">
        <v>222.85</v>
      </c>
      <c r="U284">
        <v>127.16</v>
      </c>
      <c r="V284">
        <v>210.33144977650332</v>
      </c>
      <c r="W284">
        <v>8.6959999999999997</v>
      </c>
      <c r="X284">
        <v>115.02653187613828</v>
      </c>
      <c r="Y284" t="e">
        <v>#N/A</v>
      </c>
      <c r="Z284">
        <v>122.6444815144592</v>
      </c>
      <c r="AA284">
        <v>307.61</v>
      </c>
      <c r="AB284" t="s">
        <v>196</v>
      </c>
      <c r="AC284">
        <v>139.93</v>
      </c>
      <c r="AD284">
        <v>8.6946370259179453</v>
      </c>
    </row>
    <row r="285" spans="1:30" x14ac:dyDescent="0.25">
      <c r="A285" s="15">
        <v>44264</v>
      </c>
      <c r="B285">
        <v>118.617</v>
      </c>
      <c r="C285">
        <v>11.01</v>
      </c>
      <c r="D285">
        <v>112.49</v>
      </c>
      <c r="E285">
        <v>89.65928709849608</v>
      </c>
      <c r="F285">
        <v>10.470457935352464</v>
      </c>
      <c r="G285">
        <v>87.485276796230849</v>
      </c>
      <c r="H285">
        <v>43.65</v>
      </c>
      <c r="I285">
        <v>148.51</v>
      </c>
      <c r="J285">
        <v>138.77000000000001</v>
      </c>
      <c r="K285">
        <v>228.17092626197712</v>
      </c>
      <c r="L285">
        <v>33.35</v>
      </c>
      <c r="M285">
        <v>22.354029951203096</v>
      </c>
      <c r="N285">
        <v>34.780413932357398</v>
      </c>
      <c r="O285">
        <v>11.0899</v>
      </c>
      <c r="P285" t="e">
        <v>#N/A</v>
      </c>
      <c r="Q285">
        <v>9.9329999999999998</v>
      </c>
      <c r="R285">
        <v>1068.9000000000001</v>
      </c>
      <c r="S285">
        <v>129.44999999999999</v>
      </c>
      <c r="T285">
        <v>224.17</v>
      </c>
      <c r="U285">
        <v>128.06</v>
      </c>
      <c r="V285">
        <v>214.00807672892478</v>
      </c>
      <c r="W285">
        <v>8.5630000000000006</v>
      </c>
      <c r="X285">
        <v>115.96997522845088</v>
      </c>
      <c r="Y285" t="e">
        <v>#N/A</v>
      </c>
      <c r="Z285">
        <v>124.49558043860497</v>
      </c>
      <c r="AA285">
        <v>310.5</v>
      </c>
      <c r="AB285" t="s">
        <v>196</v>
      </c>
      <c r="AC285">
        <v>139.93</v>
      </c>
      <c r="AD285">
        <v>8.8194130715029502</v>
      </c>
    </row>
    <row r="286" spans="1:30" x14ac:dyDescent="0.25">
      <c r="A286" s="15">
        <v>44265</v>
      </c>
      <c r="B286">
        <v>118.624</v>
      </c>
      <c r="C286">
        <v>11.06</v>
      </c>
      <c r="D286">
        <v>112.51</v>
      </c>
      <c r="E286">
        <v>89.390964480053157</v>
      </c>
      <c r="F286">
        <v>10.444405280568887</v>
      </c>
      <c r="G286">
        <v>87.403426268055085</v>
      </c>
      <c r="H286">
        <v>43.69</v>
      </c>
      <c r="I286">
        <v>147.79</v>
      </c>
      <c r="J286">
        <v>141.22999999999999</v>
      </c>
      <c r="K286">
        <v>230.69130805102648</v>
      </c>
      <c r="L286">
        <v>33.21</v>
      </c>
      <c r="M286">
        <v>22.363117232112863</v>
      </c>
      <c r="N286">
        <v>34.52300974135035</v>
      </c>
      <c r="O286">
        <v>10.9656</v>
      </c>
      <c r="P286" t="e">
        <v>#N/A</v>
      </c>
      <c r="Q286">
        <v>9.9770000000000003</v>
      </c>
      <c r="R286">
        <v>1066.1500000000001</v>
      </c>
      <c r="S286">
        <v>129.63</v>
      </c>
      <c r="T286">
        <v>225.28</v>
      </c>
      <c r="U286">
        <v>127.97</v>
      </c>
      <c r="V286">
        <v>215.93886462882094</v>
      </c>
      <c r="W286">
        <v>8.5709999999999997</v>
      </c>
      <c r="X286">
        <v>115.65694788587075</v>
      </c>
      <c r="Y286" t="e">
        <v>#N/A</v>
      </c>
      <c r="Z286">
        <v>124.33708393410043</v>
      </c>
      <c r="AA286">
        <v>311.77999999999997</v>
      </c>
      <c r="AB286" t="s">
        <v>196</v>
      </c>
      <c r="AC286">
        <v>139.93</v>
      </c>
      <c r="AD286">
        <v>8.7742331571575924</v>
      </c>
    </row>
    <row r="287" spans="1:30" x14ac:dyDescent="0.25">
      <c r="A287" s="15">
        <v>44266</v>
      </c>
      <c r="B287">
        <v>119.02800000000001</v>
      </c>
      <c r="C287">
        <v>11.13</v>
      </c>
      <c r="D287">
        <v>112.58</v>
      </c>
      <c r="E287">
        <v>89.594478329763206</v>
      </c>
      <c r="F287">
        <v>10.494063582705262</v>
      </c>
      <c r="G287">
        <v>86.681423321082534</v>
      </c>
      <c r="H287">
        <v>44.14</v>
      </c>
      <c r="I287">
        <v>151.83000000000001</v>
      </c>
      <c r="J287">
        <v>143.47999999999999</v>
      </c>
      <c r="K287">
        <v>231.88043978404309</v>
      </c>
      <c r="L287">
        <v>33.799999999999997</v>
      </c>
      <c r="M287">
        <v>22.519211493484796</v>
      </c>
      <c r="N287">
        <v>35.359589041095894</v>
      </c>
      <c r="O287">
        <v>11.0977</v>
      </c>
      <c r="P287" t="e">
        <v>#N/A</v>
      </c>
      <c r="Q287">
        <v>10.08</v>
      </c>
      <c r="R287">
        <v>1063.8800000000001</v>
      </c>
      <c r="S287">
        <v>129.38</v>
      </c>
      <c r="T287">
        <v>232.15</v>
      </c>
      <c r="U287">
        <v>130.57</v>
      </c>
      <c r="V287">
        <v>222.49415302372202</v>
      </c>
      <c r="W287">
        <v>8.4220000000000006</v>
      </c>
      <c r="X287">
        <v>115.62878316634125</v>
      </c>
      <c r="Y287" t="e">
        <v>#N/A</v>
      </c>
      <c r="Z287">
        <v>125.94681729540115</v>
      </c>
      <c r="AA287">
        <v>315.39999999999998</v>
      </c>
      <c r="AB287" t="s">
        <v>196</v>
      </c>
      <c r="AC287">
        <v>139.93</v>
      </c>
      <c r="AD287">
        <v>8.7847079723979409</v>
      </c>
    </row>
    <row r="288" spans="1:30" x14ac:dyDescent="0.25">
      <c r="A288" s="15">
        <v>44267</v>
      </c>
      <c r="B288">
        <v>118.901</v>
      </c>
      <c r="C288">
        <v>11.11</v>
      </c>
      <c r="D288">
        <v>112.59</v>
      </c>
      <c r="E288">
        <v>89.417511408661696</v>
      </c>
      <c r="F288">
        <v>10.446729670752182</v>
      </c>
      <c r="G288">
        <v>86.834616672246398</v>
      </c>
      <c r="H288">
        <v>43.86</v>
      </c>
      <c r="I288">
        <v>150.76</v>
      </c>
      <c r="J288">
        <v>142.91</v>
      </c>
      <c r="K288">
        <v>231.2204935277183</v>
      </c>
      <c r="L288">
        <v>33.9</v>
      </c>
      <c r="M288">
        <v>23.16705724807499</v>
      </c>
      <c r="N288">
        <v>34.905423501841305</v>
      </c>
      <c r="O288">
        <v>11.091100000000001</v>
      </c>
      <c r="P288" t="e">
        <v>#N/A</v>
      </c>
      <c r="Q288">
        <v>10.08</v>
      </c>
      <c r="R288">
        <v>1063.6600000000001</v>
      </c>
      <c r="S288">
        <v>129.57</v>
      </c>
      <c r="T288">
        <v>230.86</v>
      </c>
      <c r="U288">
        <v>129.99</v>
      </c>
      <c r="V288">
        <v>221.75259457649813</v>
      </c>
      <c r="W288">
        <v>8.5760000000000005</v>
      </c>
      <c r="X288">
        <v>115.58321607721808</v>
      </c>
      <c r="Y288" t="e">
        <v>#N/A</v>
      </c>
      <c r="Z288">
        <v>125.80982585642315</v>
      </c>
      <c r="AA288">
        <v>315.38</v>
      </c>
      <c r="AB288" t="s">
        <v>196</v>
      </c>
      <c r="AC288">
        <v>139.93</v>
      </c>
      <c r="AD288">
        <v>8.7463578917178602</v>
      </c>
    </row>
    <row r="289" spans="1:30" x14ac:dyDescent="0.25">
      <c r="A289" s="15">
        <v>44270</v>
      </c>
      <c r="B289">
        <v>118.913</v>
      </c>
      <c r="C289">
        <v>11.12</v>
      </c>
      <c r="D289">
        <v>112.58</v>
      </c>
      <c r="E289">
        <v>89.661456115052189</v>
      </c>
      <c r="F289">
        <v>10.470286980961498</v>
      </c>
      <c r="G289">
        <v>86.921529175050296</v>
      </c>
      <c r="H289">
        <v>44.35</v>
      </c>
      <c r="I289">
        <v>151.97999999999999</v>
      </c>
      <c r="J289">
        <v>143.85</v>
      </c>
      <c r="K289">
        <v>233.14868564325016</v>
      </c>
      <c r="L289">
        <v>34.24</v>
      </c>
      <c r="M289">
        <v>24.069416498993963</v>
      </c>
      <c r="N289">
        <v>35.158869885982561</v>
      </c>
      <c r="O289">
        <v>11.206300000000001</v>
      </c>
      <c r="P289" t="e">
        <v>#N/A</v>
      </c>
      <c r="Q289">
        <v>10.148</v>
      </c>
      <c r="R289">
        <v>1067.4000000000001</v>
      </c>
      <c r="S289">
        <v>129.16999999999999</v>
      </c>
      <c r="T289">
        <v>228.75</v>
      </c>
      <c r="U289">
        <v>129.24</v>
      </c>
      <c r="V289">
        <v>223.22266934942988</v>
      </c>
      <c r="W289">
        <v>8.5009999999999994</v>
      </c>
      <c r="X289">
        <v>115.40932188701167</v>
      </c>
      <c r="Y289" t="e">
        <v>#N/A</v>
      </c>
      <c r="Z289">
        <v>126.59894156132167</v>
      </c>
      <c r="AA289">
        <v>316.26</v>
      </c>
      <c r="AB289" t="s">
        <v>196</v>
      </c>
      <c r="AC289">
        <v>139.93</v>
      </c>
      <c r="AD289">
        <v>8.7408824274703374</v>
      </c>
    </row>
    <row r="290" spans="1:30" x14ac:dyDescent="0.25">
      <c r="A290" s="15">
        <v>44271</v>
      </c>
      <c r="B290">
        <v>118.94499999999999</v>
      </c>
      <c r="C290">
        <v>11.14</v>
      </c>
      <c r="D290">
        <v>112.56</v>
      </c>
      <c r="E290">
        <v>90.211709154908263</v>
      </c>
      <c r="F290">
        <v>10.551929014794105</v>
      </c>
      <c r="G290">
        <v>87.204906326136268</v>
      </c>
      <c r="H290">
        <v>45.19</v>
      </c>
      <c r="I290">
        <v>151.02000000000001</v>
      </c>
      <c r="J290">
        <v>146.08000000000001</v>
      </c>
      <c r="K290">
        <v>239.72951626918575</v>
      </c>
      <c r="L290">
        <v>34</v>
      </c>
      <c r="M290">
        <v>23.489876501722257</v>
      </c>
      <c r="N290">
        <v>35.88381080399899</v>
      </c>
      <c r="O290">
        <v>11.3079</v>
      </c>
      <c r="P290" t="e">
        <v>#N/A</v>
      </c>
      <c r="Q290">
        <v>10.151999999999999</v>
      </c>
      <c r="R290">
        <v>1067.23</v>
      </c>
      <c r="S290">
        <v>129.38999999999999</v>
      </c>
      <c r="T290">
        <v>230.96</v>
      </c>
      <c r="U290">
        <v>130.16999999999999</v>
      </c>
      <c r="V290">
        <v>221.38956565571704</v>
      </c>
      <c r="W290">
        <v>8.484</v>
      </c>
      <c r="X290">
        <v>116.23414301617419</v>
      </c>
      <c r="Y290" t="e">
        <v>#N/A</v>
      </c>
      <c r="Z290">
        <v>127.33474874073929</v>
      </c>
      <c r="AA290">
        <v>315.57</v>
      </c>
      <c r="AB290" t="s">
        <v>196</v>
      </c>
      <c r="AC290">
        <v>139.93</v>
      </c>
      <c r="AD290">
        <v>8.7873852348297934</v>
      </c>
    </row>
    <row r="291" spans="1:30" x14ac:dyDescent="0.25">
      <c r="A291" s="15">
        <v>44272</v>
      </c>
      <c r="B291" t="e">
        <v>#N/A</v>
      </c>
      <c r="C291">
        <v>11.13</v>
      </c>
      <c r="D291">
        <v>112.57</v>
      </c>
      <c r="E291">
        <v>90.053797182113072</v>
      </c>
      <c r="F291">
        <v>10.525173387067122</v>
      </c>
      <c r="G291">
        <v>87.105307356399052</v>
      </c>
      <c r="H291">
        <v>44.7</v>
      </c>
      <c r="I291">
        <v>150.88999999999999</v>
      </c>
      <c r="J291">
        <v>142.86000000000001</v>
      </c>
      <c r="K291">
        <v>235.15053274645501</v>
      </c>
      <c r="L291" t="e">
        <v>#N/A</v>
      </c>
      <c r="M291">
        <v>23.983876385623109</v>
      </c>
      <c r="N291">
        <v>34.978585824655696</v>
      </c>
      <c r="O291">
        <v>11.218400000000001</v>
      </c>
      <c r="P291" t="e">
        <v>#N/A</v>
      </c>
      <c r="Q291">
        <v>10.162000000000001</v>
      </c>
      <c r="R291">
        <v>1072.46</v>
      </c>
      <c r="S291">
        <v>129.82</v>
      </c>
      <c r="T291">
        <v>228.68</v>
      </c>
      <c r="U291">
        <v>130.54</v>
      </c>
      <c r="V291">
        <v>221.92643600940542</v>
      </c>
      <c r="W291">
        <v>8.5879999999999992</v>
      </c>
      <c r="X291">
        <v>115.54670135223057</v>
      </c>
      <c r="Y291" t="e">
        <v>#N/A</v>
      </c>
      <c r="Z291">
        <v>127.09322100299426</v>
      </c>
      <c r="AA291">
        <v>316.11</v>
      </c>
      <c r="AB291" t="s">
        <v>196</v>
      </c>
      <c r="AC291">
        <v>139.93</v>
      </c>
      <c r="AD291">
        <v>8.6835002684510822</v>
      </c>
    </row>
    <row r="292" spans="1:30" x14ac:dyDescent="0.25">
      <c r="A292" s="15">
        <v>44273</v>
      </c>
      <c r="B292">
        <v>118.718</v>
      </c>
      <c r="C292">
        <v>11.1</v>
      </c>
      <c r="D292">
        <v>112.6</v>
      </c>
      <c r="E292">
        <v>89.751900014538805</v>
      </c>
      <c r="F292">
        <v>10.509182529911115</v>
      </c>
      <c r="G292">
        <v>86.95615726381088</v>
      </c>
      <c r="H292">
        <v>44.6</v>
      </c>
      <c r="I292">
        <v>146.31</v>
      </c>
      <c r="J292">
        <v>142.44999999999999</v>
      </c>
      <c r="K292">
        <v>235.18506139211709</v>
      </c>
      <c r="L292">
        <v>33.5</v>
      </c>
      <c r="M292">
        <v>23.547656970408248</v>
      </c>
      <c r="N292">
        <v>35.030178556459049</v>
      </c>
      <c r="O292">
        <v>11.289</v>
      </c>
      <c r="P292" t="e">
        <v>#N/A</v>
      </c>
      <c r="Q292">
        <v>10.036</v>
      </c>
      <c r="R292">
        <v>1069.76</v>
      </c>
      <c r="S292">
        <v>131.58000000000001</v>
      </c>
      <c r="T292">
        <v>228.67</v>
      </c>
      <c r="U292">
        <v>130.56</v>
      </c>
      <c r="V292">
        <v>223.73208148210242</v>
      </c>
      <c r="W292">
        <v>8.6969999999999992</v>
      </c>
      <c r="X292">
        <v>115.7027314714929</v>
      </c>
      <c r="Y292" t="e">
        <v>#N/A</v>
      </c>
      <c r="Z292">
        <v>126.12827456203927</v>
      </c>
      <c r="AA292">
        <v>311.83</v>
      </c>
      <c r="AB292" t="s">
        <v>196</v>
      </c>
      <c r="AC292">
        <v>139.93</v>
      </c>
      <c r="AD292">
        <v>8.6584581013421253</v>
      </c>
    </row>
    <row r="293" spans="1:30" x14ac:dyDescent="0.25">
      <c r="A293" s="15">
        <v>44274</v>
      </c>
      <c r="B293">
        <v>118.816</v>
      </c>
      <c r="C293" t="e">
        <v>#N/A</v>
      </c>
      <c r="D293">
        <v>112.62</v>
      </c>
      <c r="E293">
        <v>89.626545548514954</v>
      </c>
      <c r="F293">
        <v>10.510765861316571</v>
      </c>
      <c r="G293">
        <v>87.085397598454946</v>
      </c>
      <c r="H293">
        <v>44.29</v>
      </c>
      <c r="I293">
        <v>147.29</v>
      </c>
      <c r="J293">
        <v>141.32</v>
      </c>
      <c r="K293">
        <v>232.21217804731182</v>
      </c>
      <c r="L293">
        <v>34.119999999999997</v>
      </c>
      <c r="M293">
        <v>23.56201192375514</v>
      </c>
      <c r="N293">
        <v>34.897976320429926</v>
      </c>
      <c r="O293">
        <v>11.2448</v>
      </c>
      <c r="P293" t="e">
        <v>#N/A</v>
      </c>
      <c r="Q293">
        <v>9.9960000000000004</v>
      </c>
      <c r="R293">
        <v>1072.19</v>
      </c>
      <c r="S293">
        <v>129.77000000000001</v>
      </c>
      <c r="T293">
        <v>226.17</v>
      </c>
      <c r="U293">
        <v>129.66</v>
      </c>
      <c r="V293">
        <v>221.49634730036104</v>
      </c>
      <c r="W293">
        <v>8.5329999999999995</v>
      </c>
      <c r="X293">
        <v>115.09859231746985</v>
      </c>
      <c r="Y293" t="e">
        <v>#N/A</v>
      </c>
      <c r="Z293">
        <v>126.15846647327008</v>
      </c>
      <c r="AA293">
        <v>312.95</v>
      </c>
      <c r="AB293" t="s">
        <v>196</v>
      </c>
      <c r="AC293">
        <v>139.93</v>
      </c>
      <c r="AD293">
        <v>8.6950644623564699</v>
      </c>
    </row>
    <row r="294" spans="1:30" x14ac:dyDescent="0.25">
      <c r="A294" s="15">
        <v>44277</v>
      </c>
      <c r="B294">
        <v>118.76300000000001</v>
      </c>
      <c r="C294">
        <v>11.1</v>
      </c>
      <c r="D294">
        <v>112.6</v>
      </c>
      <c r="E294">
        <v>89.977836665802471</v>
      </c>
      <c r="F294">
        <v>10.550198372969263</v>
      </c>
      <c r="G294">
        <v>86.894992463573942</v>
      </c>
      <c r="H294">
        <v>44.67</v>
      </c>
      <c r="I294">
        <v>149.19</v>
      </c>
      <c r="J294">
        <v>142.41</v>
      </c>
      <c r="K294">
        <v>235.8415144297478</v>
      </c>
      <c r="L294">
        <v>34.520000000000003</v>
      </c>
      <c r="M294">
        <v>22.626025791324736</v>
      </c>
      <c r="N294">
        <v>35.199296600234469</v>
      </c>
      <c r="O294">
        <v>11.223800000000001</v>
      </c>
      <c r="P294" t="e">
        <v>#N/A</v>
      </c>
      <c r="Q294">
        <v>10.087999999999999</v>
      </c>
      <c r="R294">
        <v>1074.78</v>
      </c>
      <c r="S294">
        <v>128.69</v>
      </c>
      <c r="T294">
        <v>224.76</v>
      </c>
      <c r="U294">
        <v>129.36000000000001</v>
      </c>
      <c r="V294">
        <v>222.07335454697707</v>
      </c>
      <c r="W294">
        <v>8.4169999999999998</v>
      </c>
      <c r="X294">
        <v>115.39945506860909</v>
      </c>
      <c r="Y294" t="e">
        <v>#N/A</v>
      </c>
      <c r="Z294">
        <v>126.78159245552392</v>
      </c>
      <c r="AA294">
        <v>313.58999999999997</v>
      </c>
      <c r="AB294" t="s">
        <v>196</v>
      </c>
      <c r="AC294">
        <v>139.93</v>
      </c>
      <c r="AD294">
        <v>8.7118374262510372</v>
      </c>
    </row>
    <row r="295" spans="1:30" x14ac:dyDescent="0.25">
      <c r="A295" s="15">
        <v>44278</v>
      </c>
      <c r="B295">
        <v>118.874</v>
      </c>
      <c r="C295">
        <v>11.1</v>
      </c>
      <c r="D295">
        <v>112.59</v>
      </c>
      <c r="E295">
        <v>89.585805056483309</v>
      </c>
      <c r="F295">
        <v>10.524141897773628</v>
      </c>
      <c r="G295">
        <v>87.55165724888252</v>
      </c>
      <c r="H295">
        <v>44.55</v>
      </c>
      <c r="I295">
        <v>147.63</v>
      </c>
      <c r="J295">
        <v>142.94</v>
      </c>
      <c r="K295">
        <v>234.73485970541398</v>
      </c>
      <c r="L295">
        <v>33.72</v>
      </c>
      <c r="M295">
        <v>21.885805853082566</v>
      </c>
      <c r="N295">
        <v>35.15433920890613</v>
      </c>
      <c r="O295">
        <v>11.2011</v>
      </c>
      <c r="P295" t="e">
        <v>#N/A</v>
      </c>
      <c r="Q295">
        <v>10.016</v>
      </c>
      <c r="R295">
        <v>1071.3399999999999</v>
      </c>
      <c r="S295">
        <v>128.16</v>
      </c>
      <c r="T295">
        <v>223.84</v>
      </c>
      <c r="U295">
        <v>128.07</v>
      </c>
      <c r="V295">
        <v>224.36535379944334</v>
      </c>
      <c r="W295">
        <v>8.3450000000000006</v>
      </c>
      <c r="X295">
        <v>114.58565467805262</v>
      </c>
      <c r="Y295" t="e">
        <v>#N/A</v>
      </c>
      <c r="Z295">
        <v>125.45083498684882</v>
      </c>
      <c r="AA295">
        <v>309.72000000000003</v>
      </c>
      <c r="AB295" t="s">
        <v>196</v>
      </c>
      <c r="AC295">
        <v>139.93</v>
      </c>
      <c r="AD295">
        <v>8.6253093889446077</v>
      </c>
    </row>
    <row r="296" spans="1:30" x14ac:dyDescent="0.25">
      <c r="A296" s="15">
        <v>44279</v>
      </c>
      <c r="B296">
        <v>118.94799999999999</v>
      </c>
      <c r="C296">
        <v>11.1</v>
      </c>
      <c r="D296">
        <v>112.6</v>
      </c>
      <c r="E296">
        <v>89.787647872592899</v>
      </c>
      <c r="F296">
        <v>10.535807381787032</v>
      </c>
      <c r="G296">
        <v>87.765282827428763</v>
      </c>
      <c r="H296">
        <v>44.41</v>
      </c>
      <c r="I296">
        <v>143.38</v>
      </c>
      <c r="J296">
        <v>142.72</v>
      </c>
      <c r="K296">
        <v>233.08620210067465</v>
      </c>
      <c r="L296">
        <v>32.93</v>
      </c>
      <c r="M296">
        <v>21.670753360953746</v>
      </c>
      <c r="N296">
        <v>34.387418618415488</v>
      </c>
      <c r="O296">
        <v>11.0045</v>
      </c>
      <c r="P296" t="e">
        <v>#N/A</v>
      </c>
      <c r="Q296">
        <v>9.9629999999999992</v>
      </c>
      <c r="R296">
        <v>1067.96</v>
      </c>
      <c r="S296">
        <v>128.55000000000001</v>
      </c>
      <c r="T296">
        <v>220.74</v>
      </c>
      <c r="U296">
        <v>126.26</v>
      </c>
      <c r="V296">
        <v>226.21966686395535</v>
      </c>
      <c r="W296">
        <v>8.4489999999999998</v>
      </c>
      <c r="X296">
        <v>114.75277332840648</v>
      </c>
      <c r="Y296" t="e">
        <v>#N/A</v>
      </c>
      <c r="Z296">
        <v>124.78041698305962</v>
      </c>
      <c r="AA296">
        <v>307.98</v>
      </c>
      <c r="AB296" t="s">
        <v>196</v>
      </c>
      <c r="AC296">
        <v>139.93</v>
      </c>
      <c r="AD296">
        <v>8.6028734690183963</v>
      </c>
    </row>
    <row r="297" spans="1:30" x14ac:dyDescent="0.25">
      <c r="A297" s="15">
        <v>44280</v>
      </c>
      <c r="B297">
        <v>119.014</v>
      </c>
      <c r="C297">
        <v>11.09</v>
      </c>
      <c r="D297">
        <v>112.62</v>
      </c>
      <c r="E297">
        <v>89.827162068032337</v>
      </c>
      <c r="F297">
        <v>10.532738916806329</v>
      </c>
      <c r="G297">
        <v>88.1443736730361</v>
      </c>
      <c r="H297">
        <v>44.21</v>
      </c>
      <c r="I297">
        <v>142.94999999999999</v>
      </c>
      <c r="J297">
        <v>137.96</v>
      </c>
      <c r="K297">
        <v>226.03744245348517</v>
      </c>
      <c r="L297">
        <v>33.299999999999997</v>
      </c>
      <c r="M297">
        <v>22.301486199575372</v>
      </c>
      <c r="N297">
        <v>34.140127388535035</v>
      </c>
      <c r="O297">
        <v>11.0075</v>
      </c>
      <c r="P297" t="e">
        <v>#N/A</v>
      </c>
      <c r="Q297">
        <v>10.023999999999999</v>
      </c>
      <c r="R297">
        <v>1075.8900000000001</v>
      </c>
      <c r="S297">
        <v>128.75</v>
      </c>
      <c r="T297">
        <v>221.97</v>
      </c>
      <c r="U297">
        <v>126.17</v>
      </c>
      <c r="V297">
        <v>228.11889596602973</v>
      </c>
      <c r="W297">
        <v>8.4510000000000005</v>
      </c>
      <c r="X297">
        <v>113.71053416323754</v>
      </c>
      <c r="Y297" t="e">
        <v>#N/A</v>
      </c>
      <c r="Z297">
        <v>125.03275372522047</v>
      </c>
      <c r="AA297">
        <v>308.52</v>
      </c>
      <c r="AB297" t="s">
        <v>196</v>
      </c>
      <c r="AC297">
        <v>139.93</v>
      </c>
      <c r="AD297">
        <v>8.6609036904990404</v>
      </c>
    </row>
    <row r="298" spans="1:30" x14ac:dyDescent="0.25">
      <c r="A298" s="15">
        <v>44281</v>
      </c>
      <c r="B298">
        <v>119.047</v>
      </c>
      <c r="C298">
        <v>11.09</v>
      </c>
      <c r="D298">
        <v>112.65</v>
      </c>
      <c r="E298">
        <v>89.755408162786324</v>
      </c>
      <c r="F298">
        <v>10.477091112346002</v>
      </c>
      <c r="G298">
        <v>88.023748939779466</v>
      </c>
      <c r="H298">
        <v>44.73</v>
      </c>
      <c r="I298">
        <v>144.19</v>
      </c>
      <c r="J298">
        <v>142.94</v>
      </c>
      <c r="K298">
        <v>231.93057446710941</v>
      </c>
      <c r="L298">
        <v>33.4</v>
      </c>
      <c r="M298">
        <v>22.62086513994911</v>
      </c>
      <c r="N298">
        <v>34.571670907548764</v>
      </c>
      <c r="O298">
        <v>11.1897</v>
      </c>
      <c r="P298" t="e">
        <v>#N/A</v>
      </c>
      <c r="Q298">
        <v>10.17</v>
      </c>
      <c r="R298">
        <v>1079.6300000000001</v>
      </c>
      <c r="S298">
        <v>129.75</v>
      </c>
      <c r="T298">
        <v>225.15</v>
      </c>
      <c r="U298">
        <v>128.44</v>
      </c>
      <c r="V298">
        <v>238.14249363867683</v>
      </c>
      <c r="W298">
        <v>8.5310000000000006</v>
      </c>
      <c r="X298">
        <v>114.48937360239553</v>
      </c>
      <c r="Y298" t="e">
        <v>#N/A</v>
      </c>
      <c r="Z298">
        <v>125.18636230529223</v>
      </c>
      <c r="AA298">
        <v>311.85000000000002</v>
      </c>
      <c r="AB298" t="s">
        <v>196</v>
      </c>
      <c r="AC298">
        <v>139.93</v>
      </c>
      <c r="AD298">
        <v>8.7007333066237447</v>
      </c>
    </row>
    <row r="299" spans="1:30" x14ac:dyDescent="0.25">
      <c r="A299" s="15">
        <v>44284</v>
      </c>
      <c r="B299">
        <v>118.979</v>
      </c>
      <c r="C299">
        <v>11.09</v>
      </c>
      <c r="D299">
        <v>112.65</v>
      </c>
      <c r="E299">
        <v>89.976360040173816</v>
      </c>
      <c r="F299">
        <v>10.511578582131204</v>
      </c>
      <c r="G299">
        <v>88.181586546628168</v>
      </c>
      <c r="H299">
        <v>45.11</v>
      </c>
      <c r="I299">
        <v>141.6</v>
      </c>
      <c r="J299">
        <v>144.04</v>
      </c>
      <c r="K299">
        <v>233.79185028049591</v>
      </c>
      <c r="L299">
        <v>32.880000000000003</v>
      </c>
      <c r="M299">
        <v>22.45625955495159</v>
      </c>
      <c r="N299">
        <v>34.62077458807542</v>
      </c>
      <c r="O299">
        <v>11.4054</v>
      </c>
      <c r="P299" t="e">
        <v>#N/A</v>
      </c>
      <c r="Q299">
        <v>10.16</v>
      </c>
      <c r="R299">
        <v>1082.92</v>
      </c>
      <c r="S299">
        <v>129.13999999999999</v>
      </c>
      <c r="T299">
        <v>224.25</v>
      </c>
      <c r="U299">
        <v>128.53</v>
      </c>
      <c r="V299">
        <v>237.4214370647189</v>
      </c>
      <c r="W299">
        <v>8.4120000000000008</v>
      </c>
      <c r="X299">
        <v>114.84956734925677</v>
      </c>
      <c r="Y299" t="e">
        <v>#N/A</v>
      </c>
      <c r="Z299">
        <v>125.39827012140154</v>
      </c>
      <c r="AA299">
        <v>309.97000000000003</v>
      </c>
      <c r="AB299" t="s">
        <v>196</v>
      </c>
      <c r="AC299">
        <v>139.93</v>
      </c>
      <c r="AD299">
        <v>8.6847321167602605</v>
      </c>
    </row>
    <row r="300" spans="1:30" x14ac:dyDescent="0.25">
      <c r="A300" s="15">
        <v>44285</v>
      </c>
      <c r="B300">
        <v>118.874</v>
      </c>
      <c r="C300">
        <v>11.06</v>
      </c>
      <c r="D300">
        <v>112.68</v>
      </c>
      <c r="E300">
        <v>89.902754342208851</v>
      </c>
      <c r="F300">
        <v>10.480716040303093</v>
      </c>
      <c r="G300">
        <v>88.5347328895716</v>
      </c>
      <c r="H300">
        <v>45.12</v>
      </c>
      <c r="I300">
        <v>140.74</v>
      </c>
      <c r="J300">
        <v>143.30000000000001</v>
      </c>
      <c r="K300">
        <v>232.67137087718717</v>
      </c>
      <c r="L300">
        <v>32.979999999999997</v>
      </c>
      <c r="M300">
        <v>23.118279569892476</v>
      </c>
      <c r="N300">
        <v>34.916367980884111</v>
      </c>
      <c r="O300">
        <v>11.328900000000001</v>
      </c>
      <c r="P300" t="e">
        <v>#N/A</v>
      </c>
      <c r="Q300">
        <v>10.122</v>
      </c>
      <c r="R300">
        <v>1077.47</v>
      </c>
      <c r="S300">
        <v>131.19</v>
      </c>
      <c r="T300">
        <v>228.22</v>
      </c>
      <c r="U300">
        <v>129.44</v>
      </c>
      <c r="V300">
        <v>237.71121351766516</v>
      </c>
      <c r="W300">
        <v>8.6180000000000003</v>
      </c>
      <c r="X300">
        <v>115.03169705973802</v>
      </c>
      <c r="Y300" t="e">
        <v>#N/A</v>
      </c>
      <c r="Z300">
        <v>125.5269924145547</v>
      </c>
      <c r="AA300">
        <v>310.5</v>
      </c>
      <c r="AB300" t="s">
        <v>196</v>
      </c>
      <c r="AC300">
        <v>139.93</v>
      </c>
      <c r="AD300">
        <v>8.7320650369792467</v>
      </c>
    </row>
    <row r="301" spans="1:30" x14ac:dyDescent="0.25">
      <c r="A301" s="15">
        <v>44286</v>
      </c>
      <c r="B301">
        <v>118.967</v>
      </c>
      <c r="C301">
        <v>11.07</v>
      </c>
      <c r="D301">
        <v>112.71</v>
      </c>
      <c r="E301">
        <v>89.659362176396314</v>
      </c>
      <c r="F301">
        <v>10.459476000876267</v>
      </c>
      <c r="G301">
        <v>88.378723404255311</v>
      </c>
      <c r="H301">
        <v>45.47</v>
      </c>
      <c r="I301">
        <v>141.44</v>
      </c>
      <c r="J301">
        <v>147.80000000000001</v>
      </c>
      <c r="K301">
        <v>237.14336690101558</v>
      </c>
      <c r="L301">
        <v>33.69</v>
      </c>
      <c r="M301">
        <v>22.902127659574468</v>
      </c>
      <c r="N301">
        <v>35.357446808510637</v>
      </c>
      <c r="O301">
        <v>11.380100000000001</v>
      </c>
      <c r="P301" t="e">
        <v>#N/A</v>
      </c>
      <c r="Q301">
        <v>10.196</v>
      </c>
      <c r="R301">
        <v>1075.33</v>
      </c>
      <c r="S301">
        <v>130.09</v>
      </c>
      <c r="T301">
        <v>227.62</v>
      </c>
      <c r="U301">
        <v>129.32</v>
      </c>
      <c r="V301">
        <v>235.10638297872339</v>
      </c>
      <c r="W301">
        <v>8.5470000000000006</v>
      </c>
      <c r="X301">
        <v>114.80915203020865</v>
      </c>
      <c r="Y301" t="e">
        <v>#N/A</v>
      </c>
      <c r="Z301">
        <v>125.57730918026047</v>
      </c>
      <c r="AA301">
        <v>312.26</v>
      </c>
      <c r="AB301" t="s">
        <v>196</v>
      </c>
      <c r="AC301">
        <v>140.52000000000001</v>
      </c>
      <c r="AD301">
        <v>8.8439814177019649</v>
      </c>
    </row>
    <row r="302" spans="1:30" x14ac:dyDescent="0.25">
      <c r="A302" s="15">
        <v>44287</v>
      </c>
      <c r="B302">
        <v>119.124</v>
      </c>
      <c r="C302">
        <v>11.04</v>
      </c>
      <c r="D302">
        <v>112.73</v>
      </c>
      <c r="E302">
        <v>89.678568130029376</v>
      </c>
      <c r="F302">
        <v>10.48037034432644</v>
      </c>
      <c r="G302">
        <v>88.257028794699735</v>
      </c>
      <c r="H302">
        <v>46.03</v>
      </c>
      <c r="I302">
        <v>144.04</v>
      </c>
      <c r="J302">
        <v>151.72</v>
      </c>
      <c r="K302">
        <v>244.25134971163996</v>
      </c>
      <c r="L302">
        <v>34.07</v>
      </c>
      <c r="M302">
        <v>22.976301707296358</v>
      </c>
      <c r="N302">
        <v>36.171748917013502</v>
      </c>
      <c r="O302">
        <v>11.3081</v>
      </c>
      <c r="P302" t="e">
        <v>#N/A</v>
      </c>
      <c r="Q302">
        <v>10.286</v>
      </c>
      <c r="R302">
        <v>1081.58</v>
      </c>
      <c r="S302">
        <v>131.21</v>
      </c>
      <c r="T302">
        <v>233.02</v>
      </c>
      <c r="U302">
        <v>131.07</v>
      </c>
      <c r="V302">
        <v>236.4223222628047</v>
      </c>
      <c r="W302">
        <v>8.5500000000000007</v>
      </c>
      <c r="X302">
        <v>115.2120493337183</v>
      </c>
      <c r="Y302" t="e">
        <v>#N/A</v>
      </c>
      <c r="Z302">
        <v>126.10597362246078</v>
      </c>
      <c r="AA302">
        <v>314.33999999999997</v>
      </c>
      <c r="AB302" t="s">
        <v>196</v>
      </c>
      <c r="AC302">
        <v>140.52000000000001</v>
      </c>
      <c r="AD302">
        <v>8.9069983414171094</v>
      </c>
    </row>
    <row r="303" spans="1:30" x14ac:dyDescent="0.25">
      <c r="A303" s="15">
        <v>44292</v>
      </c>
      <c r="B303">
        <v>119.318</v>
      </c>
      <c r="C303">
        <v>11.14</v>
      </c>
      <c r="D303">
        <v>112.72</v>
      </c>
      <c r="E303">
        <v>89.845484582326677</v>
      </c>
      <c r="F303">
        <v>10.517855912592754</v>
      </c>
      <c r="G303">
        <v>87.656039136302297</v>
      </c>
      <c r="H303">
        <v>46.75</v>
      </c>
      <c r="I303">
        <v>146.15</v>
      </c>
      <c r="J303">
        <v>152.35</v>
      </c>
      <c r="K303">
        <v>249.68034836455888</v>
      </c>
      <c r="L303">
        <v>33.770000000000003</v>
      </c>
      <c r="M303">
        <v>23.481781376518217</v>
      </c>
      <c r="N303">
        <v>36.39085695006748</v>
      </c>
      <c r="O303">
        <v>11.487299999999999</v>
      </c>
      <c r="P303" t="e">
        <v>#N/A</v>
      </c>
      <c r="Q303">
        <v>10.412000000000001</v>
      </c>
      <c r="R303">
        <v>1082.24</v>
      </c>
      <c r="S303">
        <v>131.66</v>
      </c>
      <c r="T303">
        <v>233.11</v>
      </c>
      <c r="U303" t="e">
        <v>#N/A</v>
      </c>
      <c r="V303">
        <v>237.54217273954117</v>
      </c>
      <c r="W303">
        <v>8.6</v>
      </c>
      <c r="X303">
        <v>116.10620163251741</v>
      </c>
      <c r="Y303" t="e">
        <v>#N/A</v>
      </c>
      <c r="Z303">
        <v>126.59963317858053</v>
      </c>
      <c r="AA303">
        <v>315.35000000000002</v>
      </c>
      <c r="AB303" t="s">
        <v>196</v>
      </c>
      <c r="AC303">
        <v>140.52000000000001</v>
      </c>
      <c r="AD303">
        <v>9.0150466090315717</v>
      </c>
    </row>
    <row r="304" spans="1:30" x14ac:dyDescent="0.25">
      <c r="A304" s="15">
        <v>44293</v>
      </c>
      <c r="B304">
        <v>119.398</v>
      </c>
      <c r="C304">
        <v>11.14</v>
      </c>
      <c r="D304">
        <v>112.75</v>
      </c>
      <c r="E304">
        <v>90.062332743324589</v>
      </c>
      <c r="F304">
        <v>10.547219277657849</v>
      </c>
      <c r="G304">
        <v>87.48527183975763</v>
      </c>
      <c r="H304">
        <v>46.46</v>
      </c>
      <c r="I304">
        <v>144.4</v>
      </c>
      <c r="J304">
        <v>150.59</v>
      </c>
      <c r="K304">
        <v>249.09237837152222</v>
      </c>
      <c r="L304">
        <v>33.200000000000003</v>
      </c>
      <c r="M304">
        <v>23.203164450429224</v>
      </c>
      <c r="N304">
        <v>35.818885709476525</v>
      </c>
      <c r="O304">
        <v>11.4613</v>
      </c>
      <c r="P304" t="e">
        <v>#N/A</v>
      </c>
      <c r="Q304">
        <v>10.438000000000001</v>
      </c>
      <c r="R304">
        <v>1078.24</v>
      </c>
      <c r="S304">
        <v>131.74</v>
      </c>
      <c r="T304">
        <v>230.67</v>
      </c>
      <c r="U304">
        <v>130.66999999999999</v>
      </c>
      <c r="V304">
        <v>237.81349941087359</v>
      </c>
      <c r="W304">
        <v>8.6059999999999999</v>
      </c>
      <c r="X304">
        <v>116.2606358765111</v>
      </c>
      <c r="Y304" t="e">
        <v>#N/A</v>
      </c>
      <c r="Z304">
        <v>126.8578041681011</v>
      </c>
      <c r="AA304">
        <v>314.51</v>
      </c>
      <c r="AB304" t="s">
        <v>196</v>
      </c>
      <c r="AC304">
        <v>140.52000000000001</v>
      </c>
      <c r="AD304">
        <v>9.091057241471546</v>
      </c>
    </row>
    <row r="305" spans="1:30" x14ac:dyDescent="0.25">
      <c r="A305" s="15">
        <v>44294</v>
      </c>
      <c r="B305">
        <v>119.572</v>
      </c>
      <c r="C305">
        <v>11.17</v>
      </c>
      <c r="D305">
        <v>112.79</v>
      </c>
      <c r="E305">
        <v>90.272750136308318</v>
      </c>
      <c r="F305">
        <v>10.570785543680559</v>
      </c>
      <c r="G305">
        <v>87.162388860929383</v>
      </c>
      <c r="H305">
        <v>46.61</v>
      </c>
      <c r="I305">
        <v>145.72</v>
      </c>
      <c r="J305">
        <v>150.77000000000001</v>
      </c>
      <c r="K305">
        <v>252.03526949717471</v>
      </c>
      <c r="L305">
        <v>33.299999999999997</v>
      </c>
      <c r="M305">
        <v>23.058211709444723</v>
      </c>
      <c r="N305">
        <v>36.283761113907062</v>
      </c>
      <c r="O305">
        <v>11.460900000000001</v>
      </c>
      <c r="P305" t="e">
        <v>#N/A</v>
      </c>
      <c r="Q305">
        <v>10.486000000000001</v>
      </c>
      <c r="R305">
        <v>1081.47</v>
      </c>
      <c r="S305">
        <v>131.21</v>
      </c>
      <c r="T305">
        <v>233.33</v>
      </c>
      <c r="U305">
        <v>131.21</v>
      </c>
      <c r="V305">
        <v>238.56735447072643</v>
      </c>
      <c r="W305">
        <v>8.5220000000000002</v>
      </c>
      <c r="X305">
        <v>116.53985883881396</v>
      </c>
      <c r="Y305" t="e">
        <v>#N/A</v>
      </c>
      <c r="Z305">
        <v>127.51173550293112</v>
      </c>
      <c r="AA305">
        <v>315.82</v>
      </c>
      <c r="AB305" t="s">
        <v>196</v>
      </c>
      <c r="AC305">
        <v>140.52000000000001</v>
      </c>
      <c r="AD305">
        <v>9.1449605875943405</v>
      </c>
    </row>
    <row r="306" spans="1:30" x14ac:dyDescent="0.25">
      <c r="A306" s="15">
        <v>44295</v>
      </c>
      <c r="B306">
        <v>119.55500000000001</v>
      </c>
      <c r="C306">
        <v>11.17</v>
      </c>
      <c r="D306">
        <v>112.8</v>
      </c>
      <c r="E306">
        <v>90.237132466475558</v>
      </c>
      <c r="F306">
        <v>10.56151384029617</v>
      </c>
      <c r="G306">
        <v>87.344537815126046</v>
      </c>
      <c r="H306">
        <v>46.69</v>
      </c>
      <c r="I306">
        <v>145.85</v>
      </c>
      <c r="J306">
        <v>150.26</v>
      </c>
      <c r="K306">
        <v>251.39238574807351</v>
      </c>
      <c r="L306">
        <v>33.24</v>
      </c>
      <c r="M306">
        <v>22.941176470588236</v>
      </c>
      <c r="N306">
        <v>36.12605042016807</v>
      </c>
      <c r="O306">
        <v>11.4655</v>
      </c>
      <c r="P306" t="e">
        <v>#N/A</v>
      </c>
      <c r="Q306">
        <v>10.568</v>
      </c>
      <c r="R306">
        <v>1079.02</v>
      </c>
      <c r="S306">
        <v>130.94999999999999</v>
      </c>
      <c r="T306">
        <v>230.4</v>
      </c>
      <c r="U306">
        <v>130.72999999999999</v>
      </c>
      <c r="V306">
        <v>241.77310924369746</v>
      </c>
      <c r="W306">
        <v>8.4570000000000007</v>
      </c>
      <c r="X306">
        <v>116.64068999843775</v>
      </c>
      <c r="Y306" t="e">
        <v>#N/A</v>
      </c>
      <c r="Z306">
        <v>127.51274309983394</v>
      </c>
      <c r="AA306">
        <v>315.77</v>
      </c>
      <c r="AB306" t="s">
        <v>196</v>
      </c>
      <c r="AC306">
        <v>140.52000000000001</v>
      </c>
      <c r="AD306">
        <v>9.1541156021422836</v>
      </c>
    </row>
    <row r="307" spans="1:30" x14ac:dyDescent="0.25">
      <c r="A307" s="15">
        <v>44298</v>
      </c>
      <c r="B307">
        <v>119.557</v>
      </c>
      <c r="C307">
        <v>11.2</v>
      </c>
      <c r="D307">
        <v>112.76</v>
      </c>
      <c r="E307">
        <v>90.362924657065832</v>
      </c>
      <c r="F307">
        <v>10.58286242884841</v>
      </c>
      <c r="G307">
        <v>87.227257468949304</v>
      </c>
      <c r="H307">
        <v>46.58</v>
      </c>
      <c r="I307">
        <v>146.53</v>
      </c>
      <c r="J307">
        <v>149.19</v>
      </c>
      <c r="K307">
        <v>250.31558325605494</v>
      </c>
      <c r="L307">
        <v>32.92</v>
      </c>
      <c r="M307">
        <v>22.473984558576706</v>
      </c>
      <c r="N307">
        <v>35.76703591809332</v>
      </c>
      <c r="O307">
        <v>11.515599999999999</v>
      </c>
      <c r="P307" t="e">
        <v>#N/A</v>
      </c>
      <c r="Q307">
        <v>10.571999999999999</v>
      </c>
      <c r="R307">
        <v>1078.4000000000001</v>
      </c>
      <c r="S307">
        <v>130.47</v>
      </c>
      <c r="T307">
        <v>227.81</v>
      </c>
      <c r="U307">
        <v>129.74</v>
      </c>
      <c r="V307">
        <v>241.30580731789192</v>
      </c>
      <c r="W307">
        <v>8.4659999999999993</v>
      </c>
      <c r="X307">
        <v>116.8412360810978</v>
      </c>
      <c r="Y307">
        <v>90.99076090732639</v>
      </c>
      <c r="Z307">
        <v>127.41436249852913</v>
      </c>
      <c r="AA307">
        <v>315.14</v>
      </c>
      <c r="AB307" t="s">
        <v>196</v>
      </c>
      <c r="AC307">
        <v>140.52000000000001</v>
      </c>
      <c r="AD307">
        <v>9.2537603842750933</v>
      </c>
    </row>
    <row r="308" spans="1:30" x14ac:dyDescent="0.25">
      <c r="A308" s="15">
        <v>44299</v>
      </c>
      <c r="B308">
        <v>119.569</v>
      </c>
      <c r="C308">
        <v>11.21</v>
      </c>
      <c r="D308">
        <v>112.82</v>
      </c>
      <c r="E308">
        <v>90.37612963115609</v>
      </c>
      <c r="F308">
        <v>10.56109629118367</v>
      </c>
      <c r="G308">
        <v>87.116769978220816</v>
      </c>
      <c r="H308">
        <v>46.47</v>
      </c>
      <c r="I308">
        <v>148.07</v>
      </c>
      <c r="J308">
        <v>149.88999999999999</v>
      </c>
      <c r="K308">
        <v>251.84390489470752</v>
      </c>
      <c r="L308">
        <v>33.4</v>
      </c>
      <c r="M308">
        <v>22.457698106885577</v>
      </c>
      <c r="N308">
        <v>36.220472440944881</v>
      </c>
      <c r="O308">
        <v>11.5412</v>
      </c>
      <c r="P308" t="e">
        <v>#N/A</v>
      </c>
      <c r="Q308">
        <v>10.596</v>
      </c>
      <c r="R308">
        <v>1080.8</v>
      </c>
      <c r="S308">
        <v>130.38999999999999</v>
      </c>
      <c r="T308">
        <v>228.7</v>
      </c>
      <c r="U308">
        <v>129.77000000000001</v>
      </c>
      <c r="V308">
        <v>238.9177416652706</v>
      </c>
      <c r="W308">
        <v>8.4440000000000008</v>
      </c>
      <c r="X308">
        <v>116.8252404055055</v>
      </c>
      <c r="Y308">
        <v>91.126233322762772</v>
      </c>
      <c r="Z308">
        <v>127.63582573060053</v>
      </c>
      <c r="AA308">
        <v>315.7</v>
      </c>
      <c r="AB308" t="s">
        <v>196</v>
      </c>
      <c r="AC308">
        <v>140.52000000000001</v>
      </c>
      <c r="AD308">
        <v>9.2480316610208604</v>
      </c>
    </row>
    <row r="309" spans="1:30" x14ac:dyDescent="0.25">
      <c r="A309" s="15">
        <v>44300</v>
      </c>
      <c r="B309">
        <v>119.533</v>
      </c>
      <c r="C309">
        <v>11.22</v>
      </c>
      <c r="D309">
        <v>112.83</v>
      </c>
      <c r="E309">
        <v>89.906014380348495</v>
      </c>
      <c r="F309">
        <v>10.504474696880445</v>
      </c>
      <c r="G309">
        <v>86.800166875260757</v>
      </c>
      <c r="H309">
        <v>46.51</v>
      </c>
      <c r="I309">
        <v>147.58000000000001</v>
      </c>
      <c r="J309">
        <v>151.24</v>
      </c>
      <c r="K309">
        <v>251.25374696975439</v>
      </c>
      <c r="L309">
        <v>33.64</v>
      </c>
      <c r="M309">
        <v>22.386316228619108</v>
      </c>
      <c r="N309">
        <v>36.299541093032964</v>
      </c>
      <c r="O309">
        <v>11.4879</v>
      </c>
      <c r="P309" t="e">
        <v>#N/A</v>
      </c>
      <c r="Q309">
        <v>10.544</v>
      </c>
      <c r="R309">
        <v>1080.56</v>
      </c>
      <c r="S309">
        <v>130.99</v>
      </c>
      <c r="T309">
        <v>230.61</v>
      </c>
      <c r="U309">
        <v>130.46</v>
      </c>
      <c r="V309">
        <v>237.32999582811851</v>
      </c>
      <c r="W309">
        <v>8.4700000000000006</v>
      </c>
      <c r="X309">
        <v>116.4128187810751</v>
      </c>
      <c r="Y309">
        <v>90.652366381392838</v>
      </c>
      <c r="Z309">
        <v>126.78032657740026</v>
      </c>
      <c r="AA309">
        <v>316.75</v>
      </c>
      <c r="AB309" t="s">
        <v>196</v>
      </c>
      <c r="AC309">
        <v>140.52000000000001</v>
      </c>
      <c r="AD309">
        <v>9.2806125012977976</v>
      </c>
    </row>
    <row r="310" spans="1:30" x14ac:dyDescent="0.25">
      <c r="A310" s="15">
        <v>44301</v>
      </c>
      <c r="B310">
        <v>119.70399999999999</v>
      </c>
      <c r="C310">
        <v>11.27</v>
      </c>
      <c r="D310">
        <v>112.86</v>
      </c>
      <c r="E310">
        <v>90.019513042613895</v>
      </c>
      <c r="F310">
        <v>10.517974089305008</v>
      </c>
      <c r="G310">
        <v>86.943446662768352</v>
      </c>
      <c r="H310">
        <v>46.68</v>
      </c>
      <c r="I310">
        <v>149.49</v>
      </c>
      <c r="J310">
        <v>149.76</v>
      </c>
      <c r="K310">
        <v>250.09847808700457</v>
      </c>
      <c r="L310">
        <v>33.950000000000003</v>
      </c>
      <c r="M310">
        <v>22.203658842201985</v>
      </c>
      <c r="N310">
        <v>36.490268148024391</v>
      </c>
      <c r="O310">
        <v>11.510899999999999</v>
      </c>
      <c r="P310" t="e">
        <v>#N/A</v>
      </c>
      <c r="Q310">
        <v>10.667999999999999</v>
      </c>
      <c r="R310">
        <v>1078.75</v>
      </c>
      <c r="S310">
        <v>131</v>
      </c>
      <c r="T310">
        <v>230.79</v>
      </c>
      <c r="U310">
        <v>130.05000000000001</v>
      </c>
      <c r="V310">
        <v>238.20065157463867</v>
      </c>
      <c r="W310">
        <v>8.4209999999999994</v>
      </c>
      <c r="X310">
        <v>116.21935723097224</v>
      </c>
      <c r="Y310">
        <v>90.91518002852078</v>
      </c>
      <c r="Z310">
        <v>127.15029810043251</v>
      </c>
      <c r="AA310">
        <v>318.18</v>
      </c>
      <c r="AB310" t="s">
        <v>196</v>
      </c>
      <c r="AC310">
        <v>140.52000000000001</v>
      </c>
      <c r="AD310">
        <v>9.1817833294543068</v>
      </c>
    </row>
    <row r="311" spans="1:30" x14ac:dyDescent="0.25">
      <c r="A311" s="15">
        <v>44302</v>
      </c>
      <c r="B311">
        <v>119.816</v>
      </c>
      <c r="C311">
        <v>11.3</v>
      </c>
      <c r="D311">
        <v>112.87</v>
      </c>
      <c r="E311">
        <v>90.197159996080757</v>
      </c>
      <c r="F311">
        <v>10.563283169365988</v>
      </c>
      <c r="G311">
        <v>86.8374926967699</v>
      </c>
      <c r="H311">
        <v>46.76</v>
      </c>
      <c r="I311">
        <v>148.36000000000001</v>
      </c>
      <c r="J311">
        <v>150.32</v>
      </c>
      <c r="K311">
        <v>250.52347376099112</v>
      </c>
      <c r="L311">
        <v>33.950000000000003</v>
      </c>
      <c r="M311">
        <v>22.068274768383276</v>
      </c>
      <c r="N311">
        <v>36.476504465403558</v>
      </c>
      <c r="O311">
        <v>11.595700000000001</v>
      </c>
      <c r="P311" t="e">
        <v>#N/A</v>
      </c>
      <c r="Q311">
        <v>10.704000000000001</v>
      </c>
      <c r="R311">
        <v>1077.17</v>
      </c>
      <c r="S311">
        <v>132.06</v>
      </c>
      <c r="T311">
        <v>231.16</v>
      </c>
      <c r="U311">
        <v>130.31</v>
      </c>
      <c r="V311">
        <v>239.51256155579668</v>
      </c>
      <c r="W311">
        <v>8.532</v>
      </c>
      <c r="X311">
        <v>116.61580110537336</v>
      </c>
      <c r="Y311">
        <v>91.268602824036606</v>
      </c>
      <c r="Z311">
        <v>127.2395060294742</v>
      </c>
      <c r="AA311">
        <v>318.66000000000003</v>
      </c>
      <c r="AB311" t="s">
        <v>196</v>
      </c>
      <c r="AC311">
        <v>140.52000000000001</v>
      </c>
      <c r="AD311">
        <v>9.1837956681930653</v>
      </c>
    </row>
    <row r="312" spans="1:30" x14ac:dyDescent="0.25">
      <c r="A312" s="15">
        <v>44305</v>
      </c>
      <c r="B312">
        <v>119.78400000000001</v>
      </c>
      <c r="C312">
        <v>11.32</v>
      </c>
      <c r="D312">
        <v>112.89</v>
      </c>
      <c r="E312">
        <v>90.223526130753868</v>
      </c>
      <c r="F312">
        <v>10.590983794823476</v>
      </c>
      <c r="G312">
        <v>86.334939358697468</v>
      </c>
      <c r="H312">
        <v>46.26</v>
      </c>
      <c r="I312">
        <v>147.80000000000001</v>
      </c>
      <c r="J312">
        <v>149.61000000000001</v>
      </c>
      <c r="K312">
        <v>249.74641824220754</v>
      </c>
      <c r="L312">
        <v>33.69</v>
      </c>
      <c r="M312">
        <v>21.68964944342914</v>
      </c>
      <c r="N312">
        <v>36.044193387605915</v>
      </c>
      <c r="O312">
        <v>11.667999999999999</v>
      </c>
      <c r="P312" t="e">
        <v>#N/A</v>
      </c>
      <c r="Q312">
        <v>10.634</v>
      </c>
      <c r="R312">
        <v>1082.03</v>
      </c>
      <c r="S312">
        <v>132.04</v>
      </c>
      <c r="T312">
        <v>230.23</v>
      </c>
      <c r="U312">
        <v>130.82</v>
      </c>
      <c r="V312">
        <v>238.0295730187739</v>
      </c>
      <c r="W312">
        <v>8.5830000000000002</v>
      </c>
      <c r="X312">
        <v>116.59432232854439</v>
      </c>
      <c r="Y312">
        <v>91.201197301322566</v>
      </c>
      <c r="Z312">
        <v>126.80676491805018</v>
      </c>
      <c r="AA312">
        <v>317.54000000000002</v>
      </c>
      <c r="AB312" t="s">
        <v>196</v>
      </c>
      <c r="AC312">
        <v>140.52000000000001</v>
      </c>
      <c r="AD312">
        <v>9.2398290095528637</v>
      </c>
    </row>
    <row r="313" spans="1:30" x14ac:dyDescent="0.25">
      <c r="A313" s="15">
        <v>44306</v>
      </c>
      <c r="B313">
        <v>119.77500000000001</v>
      </c>
      <c r="C313">
        <v>11.3</v>
      </c>
      <c r="D313">
        <v>112.87</v>
      </c>
      <c r="E313">
        <v>90.175899261416006</v>
      </c>
      <c r="F313">
        <v>10.586821161628549</v>
      </c>
      <c r="G313">
        <v>86.433915211970074</v>
      </c>
      <c r="H313">
        <v>45.68</v>
      </c>
      <c r="I313">
        <v>146.28</v>
      </c>
      <c r="J313">
        <v>146.81</v>
      </c>
      <c r="K313">
        <v>245.78331488166384</v>
      </c>
      <c r="L313">
        <v>33.619999999999997</v>
      </c>
      <c r="M313">
        <v>20.814630091438069</v>
      </c>
      <c r="N313">
        <v>35.211970074812967</v>
      </c>
      <c r="O313">
        <v>11.623799999999999</v>
      </c>
      <c r="P313" t="e">
        <v>#N/A</v>
      </c>
      <c r="Q313">
        <v>10.584</v>
      </c>
      <c r="R313">
        <v>1078.3900000000001</v>
      </c>
      <c r="S313">
        <v>128.80000000000001</v>
      </c>
      <c r="T313">
        <v>229.38</v>
      </c>
      <c r="U313">
        <v>130.36000000000001</v>
      </c>
      <c r="V313">
        <v>239.90024937655861</v>
      </c>
      <c r="W313">
        <v>8.2989999999999995</v>
      </c>
      <c r="X313">
        <v>115.57359920433244</v>
      </c>
      <c r="Y313">
        <v>90.434503923214194</v>
      </c>
      <c r="Z313">
        <v>126.08111493634286</v>
      </c>
      <c r="AA313">
        <v>315.95999999999998</v>
      </c>
      <c r="AB313" t="s">
        <v>196</v>
      </c>
      <c r="AC313">
        <v>140.52000000000001</v>
      </c>
      <c r="AD313">
        <v>9.2397695704133245</v>
      </c>
    </row>
    <row r="314" spans="1:30" x14ac:dyDescent="0.25">
      <c r="A314" s="15">
        <v>44307</v>
      </c>
      <c r="B314">
        <v>119.745</v>
      </c>
      <c r="C314">
        <v>11.29</v>
      </c>
      <c r="D314">
        <v>112.89</v>
      </c>
      <c r="E314">
        <v>90.083484554285903</v>
      </c>
      <c r="F314">
        <v>10.593625595813815</v>
      </c>
      <c r="G314">
        <v>86.527269704023936</v>
      </c>
      <c r="H314">
        <v>46.1</v>
      </c>
      <c r="I314">
        <v>147.32</v>
      </c>
      <c r="J314">
        <v>146.55000000000001</v>
      </c>
      <c r="K314">
        <v>244.94875240583727</v>
      </c>
      <c r="L314">
        <v>34.200000000000003</v>
      </c>
      <c r="M314">
        <v>21.30861323578317</v>
      </c>
      <c r="N314">
        <v>35.494263385433989</v>
      </c>
      <c r="O314">
        <v>11.496700000000001</v>
      </c>
      <c r="P314" t="e">
        <v>#N/A</v>
      </c>
      <c r="Q314">
        <v>10.672000000000001</v>
      </c>
      <c r="R314">
        <v>1082.5</v>
      </c>
      <c r="S314">
        <v>129.21</v>
      </c>
      <c r="T314">
        <v>227.5</v>
      </c>
      <c r="U314">
        <v>130.41</v>
      </c>
      <c r="V314">
        <v>241.70269371466577</v>
      </c>
      <c r="W314">
        <v>8.2729999999999997</v>
      </c>
      <c r="X314">
        <v>114.87752000321133</v>
      </c>
      <c r="Y314">
        <v>90.247569395830894</v>
      </c>
      <c r="Z314">
        <v>126.0371023204425</v>
      </c>
      <c r="AA314">
        <v>318.27999999999997</v>
      </c>
      <c r="AB314" t="s">
        <v>196</v>
      </c>
      <c r="AC314">
        <v>140.52000000000001</v>
      </c>
      <c r="AD314">
        <v>9.2208687592765237</v>
      </c>
    </row>
    <row r="315" spans="1:30" x14ac:dyDescent="0.25">
      <c r="A315" s="15">
        <v>44308</v>
      </c>
      <c r="B315">
        <v>119.83</v>
      </c>
      <c r="C315">
        <v>10.83</v>
      </c>
      <c r="D315">
        <v>112.9</v>
      </c>
      <c r="E315">
        <v>90.031881110209298</v>
      </c>
      <c r="F315">
        <v>10.594017192083445</v>
      </c>
      <c r="G315">
        <v>86.639187276209512</v>
      </c>
      <c r="H315">
        <v>46.49</v>
      </c>
      <c r="I315">
        <v>147.81</v>
      </c>
      <c r="J315">
        <v>149.97</v>
      </c>
      <c r="K315">
        <v>246.99404629520171</v>
      </c>
      <c r="L315">
        <v>34.340000000000003</v>
      </c>
      <c r="M315">
        <v>21.092513947872426</v>
      </c>
      <c r="N315">
        <v>36.027146306936466</v>
      </c>
      <c r="O315">
        <v>11.627599999999999</v>
      </c>
      <c r="P315" t="e">
        <v>#N/A</v>
      </c>
      <c r="Q315">
        <v>10.577999999999999</v>
      </c>
      <c r="R315">
        <v>1080.1099999999999</v>
      </c>
      <c r="S315">
        <v>129.4</v>
      </c>
      <c r="T315">
        <v>229.46</v>
      </c>
      <c r="U315">
        <v>131.25</v>
      </c>
      <c r="V315">
        <v>241.61878591056708</v>
      </c>
      <c r="W315">
        <v>8.2420000000000009</v>
      </c>
      <c r="X315">
        <v>115.38110312201272</v>
      </c>
      <c r="Y315">
        <v>90.338210643280064</v>
      </c>
      <c r="Z315">
        <v>125.75824262988363</v>
      </c>
      <c r="AA315">
        <v>317.56</v>
      </c>
      <c r="AB315" t="s">
        <v>196</v>
      </c>
      <c r="AC315">
        <v>140.52000000000001</v>
      </c>
      <c r="AD315">
        <v>9.1950648515158093</v>
      </c>
    </row>
    <row r="316" spans="1:30" x14ac:dyDescent="0.25">
      <c r="A316" s="15">
        <v>44309</v>
      </c>
      <c r="B316">
        <v>119.80800000000001</v>
      </c>
      <c r="C316">
        <v>10.84</v>
      </c>
      <c r="D316">
        <v>112.92</v>
      </c>
      <c r="E316">
        <v>89.964010321414449</v>
      </c>
      <c r="F316">
        <v>10.581908061869996</v>
      </c>
      <c r="G316">
        <v>86.263144820733629</v>
      </c>
      <c r="H316">
        <v>46.35</v>
      </c>
      <c r="I316">
        <v>148.28</v>
      </c>
      <c r="J316">
        <v>150.43</v>
      </c>
      <c r="K316">
        <v>246.02476735642853</v>
      </c>
      <c r="L316">
        <v>34.229999999999997</v>
      </c>
      <c r="M316">
        <v>21.487124285832575</v>
      </c>
      <c r="N316">
        <v>36.023018961662665</v>
      </c>
      <c r="O316">
        <v>11.5181</v>
      </c>
      <c r="P316" t="e">
        <v>#N/A</v>
      </c>
      <c r="Q316">
        <v>10.688000000000001</v>
      </c>
      <c r="R316">
        <v>1083.1099999999999</v>
      </c>
      <c r="S316">
        <v>129.31</v>
      </c>
      <c r="T316">
        <v>232.29</v>
      </c>
      <c r="U316">
        <v>132.02000000000001</v>
      </c>
      <c r="V316">
        <v>241.5666142253871</v>
      </c>
      <c r="W316">
        <v>8.2629999999999999</v>
      </c>
      <c r="X316">
        <v>115.41578498058273</v>
      </c>
      <c r="Y316">
        <v>90.337049494647374</v>
      </c>
      <c r="Z316">
        <v>125.85544922178551</v>
      </c>
      <c r="AA316">
        <v>319.89999999999998</v>
      </c>
      <c r="AB316" t="s">
        <v>196</v>
      </c>
      <c r="AC316">
        <v>140.52000000000001</v>
      </c>
      <c r="AD316">
        <v>9.0750445194249458</v>
      </c>
    </row>
    <row r="317" spans="1:30" x14ac:dyDescent="0.25">
      <c r="A317" s="15">
        <v>44312</v>
      </c>
      <c r="B317">
        <v>119.827</v>
      </c>
      <c r="C317">
        <v>10.84</v>
      </c>
      <c r="D317">
        <v>112.9</v>
      </c>
      <c r="E317">
        <v>89.886104876761834</v>
      </c>
      <c r="F317">
        <v>10.562205464434554</v>
      </c>
      <c r="G317">
        <v>86.078252957233843</v>
      </c>
      <c r="H317">
        <v>46.6</v>
      </c>
      <c r="I317">
        <v>151.62</v>
      </c>
      <c r="J317">
        <v>151.61000000000001</v>
      </c>
      <c r="K317">
        <v>247.93327559172045</v>
      </c>
      <c r="L317">
        <v>34.770000000000003</v>
      </c>
      <c r="M317">
        <v>21.780130697328147</v>
      </c>
      <c r="N317">
        <v>36.258168583009351</v>
      </c>
      <c r="O317">
        <v>11.612399999999999</v>
      </c>
      <c r="P317" t="e">
        <v>#N/A</v>
      </c>
      <c r="Q317">
        <v>10.712</v>
      </c>
      <c r="R317">
        <v>1078.47</v>
      </c>
      <c r="S317">
        <v>130.30000000000001</v>
      </c>
      <c r="T317">
        <v>233.21</v>
      </c>
      <c r="U317">
        <v>131.66999999999999</v>
      </c>
      <c r="V317">
        <v>239.49044585987258</v>
      </c>
      <c r="W317">
        <v>8.4619999999999997</v>
      </c>
      <c r="X317">
        <v>115.94529372768531</v>
      </c>
      <c r="Y317">
        <v>90.2073205726673</v>
      </c>
      <c r="Z317">
        <v>126.24229265558498</v>
      </c>
      <c r="AA317">
        <v>321.49</v>
      </c>
      <c r="AB317" t="s">
        <v>196</v>
      </c>
      <c r="AC317">
        <v>140.52000000000001</v>
      </c>
      <c r="AD317">
        <v>9.0328180401911418</v>
      </c>
    </row>
    <row r="318" spans="1:30" x14ac:dyDescent="0.25">
      <c r="A318" s="15">
        <v>44313</v>
      </c>
      <c r="B318">
        <v>119.84699999999999</v>
      </c>
      <c r="C318">
        <v>10.83</v>
      </c>
      <c r="D318">
        <v>112.9</v>
      </c>
      <c r="E318">
        <v>90.095015296346006</v>
      </c>
      <c r="F318">
        <v>10.577439430410228</v>
      </c>
      <c r="G318">
        <v>86.223179521166429</v>
      </c>
      <c r="H318">
        <v>46.45</v>
      </c>
      <c r="I318">
        <v>150.5</v>
      </c>
      <c r="J318">
        <v>151.22</v>
      </c>
      <c r="K318">
        <v>248.19413611167661</v>
      </c>
      <c r="L318">
        <v>34.590000000000003</v>
      </c>
      <c r="M318">
        <v>21.704912600447351</v>
      </c>
      <c r="N318">
        <v>36.397150194681466</v>
      </c>
      <c r="O318">
        <v>11.6167</v>
      </c>
      <c r="P318" t="e">
        <v>#N/A</v>
      </c>
      <c r="Q318">
        <v>10.715999999999999</v>
      </c>
      <c r="R318">
        <v>1076.5</v>
      </c>
      <c r="S318">
        <v>130.1</v>
      </c>
      <c r="T318">
        <v>233.28</v>
      </c>
      <c r="U318">
        <v>131.46</v>
      </c>
      <c r="V318">
        <v>240.45232375113909</v>
      </c>
      <c r="W318">
        <v>8.6229999999999993</v>
      </c>
      <c r="X318">
        <v>116.4645091586129</v>
      </c>
      <c r="Y318">
        <v>90.395966549775792</v>
      </c>
      <c r="Z318">
        <v>126.39046164372196</v>
      </c>
      <c r="AA318">
        <v>322.06</v>
      </c>
      <c r="AB318" t="s">
        <v>196</v>
      </c>
      <c r="AC318">
        <v>140.52000000000001</v>
      </c>
      <c r="AD318">
        <v>9.0570269642338825</v>
      </c>
    </row>
    <row r="319" spans="1:30" x14ac:dyDescent="0.25">
      <c r="A319" s="15">
        <v>44314</v>
      </c>
      <c r="B319">
        <v>119.80800000000001</v>
      </c>
      <c r="C319">
        <v>10.83</v>
      </c>
      <c r="D319">
        <v>112.94</v>
      </c>
      <c r="E319">
        <v>90.252944775329624</v>
      </c>
      <c r="F319">
        <v>10.566182940245012</v>
      </c>
      <c r="G319">
        <v>86.091811414392055</v>
      </c>
      <c r="H319">
        <v>46.18</v>
      </c>
      <c r="I319">
        <v>149.16</v>
      </c>
      <c r="J319">
        <v>149.66</v>
      </c>
      <c r="K319">
        <v>248.7642669025804</v>
      </c>
      <c r="L319">
        <v>34.61</v>
      </c>
      <c r="M319">
        <v>21.571546732837053</v>
      </c>
      <c r="N319">
        <v>36.191066997518611</v>
      </c>
      <c r="O319">
        <v>11.6601</v>
      </c>
      <c r="P319" t="e">
        <v>#N/A</v>
      </c>
      <c r="Q319">
        <v>10.7</v>
      </c>
      <c r="R319">
        <v>1078.1300000000001</v>
      </c>
      <c r="S319">
        <v>131.04</v>
      </c>
      <c r="T319">
        <v>233.96</v>
      </c>
      <c r="U319">
        <v>131.03</v>
      </c>
      <c r="V319">
        <v>240.09098428453265</v>
      </c>
      <c r="W319">
        <v>8.7680000000000007</v>
      </c>
      <c r="X319">
        <v>116.71530030740739</v>
      </c>
      <c r="Y319">
        <v>90.588255444742927</v>
      </c>
      <c r="Z319">
        <v>126.41212236881947</v>
      </c>
      <c r="AA319">
        <v>322.13</v>
      </c>
      <c r="AB319" t="s">
        <v>196</v>
      </c>
      <c r="AC319">
        <v>140.52000000000001</v>
      </c>
      <c r="AD319">
        <v>9.0585666173164441</v>
      </c>
    </row>
    <row r="320" spans="1:30" x14ac:dyDescent="0.25">
      <c r="A320" s="15">
        <v>44315</v>
      </c>
      <c r="B320">
        <v>119.774</v>
      </c>
      <c r="C320">
        <v>10.84</v>
      </c>
      <c r="D320">
        <v>112.97</v>
      </c>
      <c r="E320">
        <v>90.350424119949224</v>
      </c>
      <c r="F320">
        <v>10.58614873933128</v>
      </c>
      <c r="G320">
        <v>85.884634428123462</v>
      </c>
      <c r="H320">
        <v>45.89</v>
      </c>
      <c r="I320">
        <v>148.46</v>
      </c>
      <c r="J320">
        <v>147.82</v>
      </c>
      <c r="K320">
        <v>247.14832381004183</v>
      </c>
      <c r="L320">
        <v>34.49</v>
      </c>
      <c r="M320">
        <v>21.488694504043572</v>
      </c>
      <c r="N320">
        <v>35.981597623370192</v>
      </c>
      <c r="O320">
        <v>11.6632</v>
      </c>
      <c r="P320" t="e">
        <v>#N/A</v>
      </c>
      <c r="Q320">
        <v>10.766</v>
      </c>
      <c r="R320">
        <v>1075.93</v>
      </c>
      <c r="S320">
        <v>130</v>
      </c>
      <c r="T320">
        <v>234.79</v>
      </c>
      <c r="U320">
        <v>131.02000000000001</v>
      </c>
      <c r="V320">
        <v>241.4094735104803</v>
      </c>
      <c r="W320">
        <v>8.9090000000000007</v>
      </c>
      <c r="X320">
        <v>117.01105629751257</v>
      </c>
      <c r="Y320">
        <v>90.64977793480449</v>
      </c>
      <c r="Z320">
        <v>126.18216862535078</v>
      </c>
      <c r="AA320">
        <v>322.20999999999998</v>
      </c>
      <c r="AB320" t="s">
        <v>196</v>
      </c>
      <c r="AC320">
        <v>140.52000000000001</v>
      </c>
      <c r="AD320">
        <v>9.071327722886469</v>
      </c>
    </row>
    <row r="321" spans="1:30" x14ac:dyDescent="0.25">
      <c r="A321" s="15">
        <v>44316</v>
      </c>
      <c r="B321">
        <v>119.798</v>
      </c>
      <c r="C321">
        <v>10.85</v>
      </c>
      <c r="D321">
        <v>112.97</v>
      </c>
      <c r="E321">
        <v>90.69672471612256</v>
      </c>
      <c r="F321">
        <v>10.643522042906289</v>
      </c>
      <c r="G321">
        <v>86.580194562234965</v>
      </c>
      <c r="H321">
        <v>45.96</v>
      </c>
      <c r="I321">
        <v>146.87</v>
      </c>
      <c r="J321">
        <v>146.16999999999999</v>
      </c>
      <c r="K321">
        <v>246.22366499052595</v>
      </c>
      <c r="L321">
        <v>34.82</v>
      </c>
      <c r="M321">
        <v>21.684543111332832</v>
      </c>
      <c r="N321">
        <v>35.885923339153564</v>
      </c>
      <c r="O321">
        <v>11.7125</v>
      </c>
      <c r="P321" t="e">
        <v>#N/A</v>
      </c>
      <c r="Q321">
        <v>10.694000000000001</v>
      </c>
      <c r="R321">
        <v>1076.8</v>
      </c>
      <c r="S321">
        <v>130.02000000000001</v>
      </c>
      <c r="T321">
        <v>232.87</v>
      </c>
      <c r="U321">
        <v>130.44999999999999</v>
      </c>
      <c r="V321">
        <v>241.09919348133366</v>
      </c>
      <c r="W321">
        <v>8.9019999999999992</v>
      </c>
      <c r="X321">
        <v>117.0277380877143</v>
      </c>
      <c r="Y321">
        <v>90.790536351448551</v>
      </c>
      <c r="Z321">
        <v>126.23585103087555</v>
      </c>
      <c r="AA321">
        <v>320.58</v>
      </c>
      <c r="AB321" t="s">
        <v>196</v>
      </c>
      <c r="AC321">
        <v>140.91</v>
      </c>
      <c r="AD321">
        <v>9.0714940567642159</v>
      </c>
    </row>
    <row r="322" spans="1:30" x14ac:dyDescent="0.25">
      <c r="A322" s="15">
        <v>44320</v>
      </c>
      <c r="B322">
        <v>119.825</v>
      </c>
      <c r="C322">
        <v>10.85</v>
      </c>
      <c r="D322">
        <v>113</v>
      </c>
      <c r="E322">
        <v>90.877256794318157</v>
      </c>
      <c r="F322">
        <v>10.669197604643822</v>
      </c>
      <c r="G322">
        <v>86.678315859544014</v>
      </c>
      <c r="H322">
        <v>44.67</v>
      </c>
      <c r="I322">
        <v>143.93</v>
      </c>
      <c r="J322">
        <v>140.24</v>
      </c>
      <c r="K322">
        <v>235.34458965375634</v>
      </c>
      <c r="L322">
        <v>33.619999999999997</v>
      </c>
      <c r="M322">
        <v>21.293060409385923</v>
      </c>
      <c r="N322">
        <v>34.489931769013147</v>
      </c>
      <c r="O322">
        <v>11.7544</v>
      </c>
      <c r="P322" t="e">
        <v>#N/A</v>
      </c>
      <c r="Q322">
        <v>10.634</v>
      </c>
      <c r="R322">
        <v>1080.3</v>
      </c>
      <c r="S322">
        <v>129.77000000000001</v>
      </c>
      <c r="T322">
        <v>231.01</v>
      </c>
      <c r="U322">
        <v>129.62</v>
      </c>
      <c r="V322">
        <v>242.63604593110338</v>
      </c>
      <c r="W322">
        <v>8.8559999999999999</v>
      </c>
      <c r="X322">
        <v>115.51375505335108</v>
      </c>
      <c r="Y322">
        <v>90.398188473273748</v>
      </c>
      <c r="Z322">
        <v>125.60515618865922</v>
      </c>
      <c r="AA322">
        <v>319.74</v>
      </c>
      <c r="AB322" t="s">
        <v>196</v>
      </c>
      <c r="AC322">
        <v>140.91</v>
      </c>
      <c r="AD322">
        <v>9.1129671933597418</v>
      </c>
    </row>
    <row r="323" spans="1:30" x14ac:dyDescent="0.25">
      <c r="A323" s="15">
        <v>44321</v>
      </c>
      <c r="B323">
        <v>119.794</v>
      </c>
      <c r="C323">
        <v>10.87</v>
      </c>
      <c r="D323">
        <v>113.01</v>
      </c>
      <c r="E323">
        <v>91.168614079368936</v>
      </c>
      <c r="F323">
        <v>10.698212503800061</v>
      </c>
      <c r="G323">
        <v>86.910121727530424</v>
      </c>
      <c r="H323">
        <v>45.51</v>
      </c>
      <c r="I323">
        <v>140.91</v>
      </c>
      <c r="J323">
        <v>141.81</v>
      </c>
      <c r="K323">
        <v>237.44906603914919</v>
      </c>
      <c r="L323">
        <v>33.42</v>
      </c>
      <c r="M323">
        <v>21.452392863098215</v>
      </c>
      <c r="N323">
        <v>35.225946306486577</v>
      </c>
      <c r="O323">
        <v>11.761100000000001</v>
      </c>
      <c r="P323" t="e">
        <v>#N/A</v>
      </c>
      <c r="Q323">
        <v>10.664</v>
      </c>
      <c r="R323">
        <v>1080.2</v>
      </c>
      <c r="S323">
        <v>132.57</v>
      </c>
      <c r="T323">
        <v>229.86</v>
      </c>
      <c r="U323">
        <v>129.52000000000001</v>
      </c>
      <c r="V323">
        <v>241.38736034684007</v>
      </c>
      <c r="W323">
        <v>9.0389999999999997</v>
      </c>
      <c r="X323">
        <v>116.37459126527654</v>
      </c>
      <c r="Y323">
        <v>91.02533607726221</v>
      </c>
      <c r="Z323">
        <v>125.6283424841434</v>
      </c>
      <c r="AA323">
        <v>319.95</v>
      </c>
      <c r="AB323" t="s">
        <v>196</v>
      </c>
      <c r="AC323">
        <v>140.91</v>
      </c>
      <c r="AD323">
        <v>9.0868760207808013</v>
      </c>
    </row>
    <row r="324" spans="1:30" x14ac:dyDescent="0.25">
      <c r="A324" s="15">
        <v>44322</v>
      </c>
      <c r="B324">
        <v>119.797</v>
      </c>
      <c r="C324">
        <v>10.89</v>
      </c>
      <c r="D324">
        <v>113.04</v>
      </c>
      <c r="E324">
        <v>91.157594648119897</v>
      </c>
      <c r="F324">
        <v>10.708324452025188</v>
      </c>
      <c r="G324">
        <v>86.506224066390033</v>
      </c>
      <c r="H324">
        <v>45.26</v>
      </c>
      <c r="I324">
        <v>139.26</v>
      </c>
      <c r="J324">
        <v>138.88999999999999</v>
      </c>
      <c r="K324">
        <v>235.71714490323976</v>
      </c>
      <c r="L324">
        <v>32.869999999999997</v>
      </c>
      <c r="M324">
        <v>21.261410788381742</v>
      </c>
      <c r="N324">
        <v>34.342323651452283</v>
      </c>
      <c r="O324">
        <v>11.8268</v>
      </c>
      <c r="P324" t="e">
        <v>#N/A</v>
      </c>
      <c r="Q324">
        <v>10.738</v>
      </c>
      <c r="R324">
        <v>1079.47</v>
      </c>
      <c r="S324">
        <v>133.16999999999999</v>
      </c>
      <c r="T324">
        <v>229.38</v>
      </c>
      <c r="U324">
        <v>129.52000000000001</v>
      </c>
      <c r="V324">
        <v>241.6265560165975</v>
      </c>
      <c r="W324">
        <v>9.1069999999999993</v>
      </c>
      <c r="X324">
        <v>116.18804973775985</v>
      </c>
      <c r="Y324">
        <v>91.180415996669893</v>
      </c>
      <c r="Z324">
        <v>125.46264578847986</v>
      </c>
      <c r="AA324">
        <v>320.89</v>
      </c>
      <c r="AB324" t="s">
        <v>196</v>
      </c>
      <c r="AC324">
        <v>140.91</v>
      </c>
      <c r="AD324">
        <v>9.034645871679988</v>
      </c>
    </row>
    <row r="325" spans="1:30" x14ac:dyDescent="0.25">
      <c r="A325" s="15">
        <v>44323</v>
      </c>
      <c r="B325">
        <v>119.788</v>
      </c>
      <c r="C325">
        <v>10.96</v>
      </c>
      <c r="D325">
        <v>113.06</v>
      </c>
      <c r="E325">
        <v>91.184450797530914</v>
      </c>
      <c r="F325">
        <v>10.713214957169585</v>
      </c>
      <c r="G325">
        <v>85.902394864620192</v>
      </c>
      <c r="H325">
        <v>45.62</v>
      </c>
      <c r="I325">
        <v>139.84</v>
      </c>
      <c r="J325">
        <v>141.19999999999999</v>
      </c>
      <c r="K325">
        <v>241.32766896084578</v>
      </c>
      <c r="L325">
        <v>33.22</v>
      </c>
      <c r="M325">
        <v>21.537322031108552</v>
      </c>
      <c r="N325">
        <v>34.783145420130026</v>
      </c>
      <c r="O325">
        <v>11.923400000000001</v>
      </c>
      <c r="P325" t="e">
        <v>#N/A</v>
      </c>
      <c r="Q325">
        <v>10.834</v>
      </c>
      <c r="R325">
        <v>1080.6199999999999</v>
      </c>
      <c r="S325">
        <v>133.96</v>
      </c>
      <c r="T325">
        <v>227.55</v>
      </c>
      <c r="U325">
        <v>129.16999999999999</v>
      </c>
      <c r="V325">
        <v>239.92264011192492</v>
      </c>
      <c r="W325">
        <v>9.1370000000000005</v>
      </c>
      <c r="X325">
        <v>116.76792088320998</v>
      </c>
      <c r="Y325">
        <v>91.201786244450602</v>
      </c>
      <c r="Z325">
        <v>125.69111408713086</v>
      </c>
      <c r="AA325">
        <v>322.99</v>
      </c>
      <c r="AB325" t="s">
        <v>196</v>
      </c>
      <c r="AC325">
        <v>140.91</v>
      </c>
      <c r="AD325">
        <v>9.0444109906524925</v>
      </c>
    </row>
    <row r="326" spans="1:30" x14ac:dyDescent="0.25">
      <c r="A326" s="15">
        <v>44326</v>
      </c>
      <c r="B326">
        <v>119.872</v>
      </c>
      <c r="C326">
        <v>10.98</v>
      </c>
      <c r="D326">
        <v>113.06</v>
      </c>
      <c r="E326">
        <v>91.40919849037293</v>
      </c>
      <c r="F326">
        <v>10.735075070135521</v>
      </c>
      <c r="G326">
        <v>85.800641500123376</v>
      </c>
      <c r="H326">
        <v>45.01</v>
      </c>
      <c r="I326">
        <v>137.75</v>
      </c>
      <c r="J326">
        <v>139.19999999999999</v>
      </c>
      <c r="K326">
        <v>237.39159835878317</v>
      </c>
      <c r="L326">
        <v>32.6</v>
      </c>
      <c r="M326">
        <v>21.325766921621845</v>
      </c>
      <c r="N326">
        <v>33.904926391973028</v>
      </c>
      <c r="O326">
        <v>12.0191</v>
      </c>
      <c r="P326" t="e">
        <v>#N/A</v>
      </c>
      <c r="Q326">
        <v>10.73</v>
      </c>
      <c r="R326">
        <v>1082.74</v>
      </c>
      <c r="S326">
        <v>135.12</v>
      </c>
      <c r="T326">
        <v>225.08</v>
      </c>
      <c r="U326">
        <v>128.55000000000001</v>
      </c>
      <c r="V326">
        <v>239.00814211695041</v>
      </c>
      <c r="W326">
        <v>9.2230000000000008</v>
      </c>
      <c r="X326">
        <v>117.01437435461617</v>
      </c>
      <c r="Y326">
        <v>91.716241284462356</v>
      </c>
      <c r="Z326">
        <v>125.42149847849331</v>
      </c>
      <c r="AA326">
        <v>319.82</v>
      </c>
      <c r="AB326" t="s">
        <v>196</v>
      </c>
      <c r="AC326">
        <v>140.91</v>
      </c>
      <c r="AD326">
        <v>9.0520184277894611</v>
      </c>
    </row>
    <row r="327" spans="1:30" x14ac:dyDescent="0.25">
      <c r="A327" s="15">
        <v>44327</v>
      </c>
      <c r="B327">
        <v>119.758</v>
      </c>
      <c r="C327">
        <v>10.97</v>
      </c>
      <c r="D327">
        <v>113.09</v>
      </c>
      <c r="E327">
        <v>90.966950003879731</v>
      </c>
      <c r="F327">
        <v>10.680901776048453</v>
      </c>
      <c r="G327">
        <v>85.695494902992436</v>
      </c>
      <c r="H327">
        <v>44.14</v>
      </c>
      <c r="I327">
        <v>139.37</v>
      </c>
      <c r="J327">
        <v>136.11000000000001</v>
      </c>
      <c r="K327">
        <v>231.6366466325151</v>
      </c>
      <c r="L327">
        <v>32.44</v>
      </c>
      <c r="M327">
        <v>20.988161788885236</v>
      </c>
      <c r="N327">
        <v>33.451167379151592</v>
      </c>
      <c r="O327">
        <v>11.980600000000001</v>
      </c>
      <c r="P327" t="e">
        <v>#N/A</v>
      </c>
      <c r="Q327">
        <v>10.616</v>
      </c>
      <c r="R327">
        <v>1086</v>
      </c>
      <c r="S327">
        <v>131.94999999999999</v>
      </c>
      <c r="T327">
        <v>220.39</v>
      </c>
      <c r="U327">
        <v>128.28</v>
      </c>
      <c r="V327">
        <v>236.72311739559356</v>
      </c>
      <c r="W327">
        <v>9.2319999999999993</v>
      </c>
      <c r="X327">
        <v>115.51792210039365</v>
      </c>
      <c r="Y327">
        <v>89.861837652186438</v>
      </c>
      <c r="Z327">
        <v>124.21135122615219</v>
      </c>
      <c r="AA327">
        <v>319.04000000000002</v>
      </c>
      <c r="AB327" t="s">
        <v>196</v>
      </c>
      <c r="AC327">
        <v>140.91</v>
      </c>
      <c r="AD327">
        <v>9.0341439247037574</v>
      </c>
    </row>
    <row r="328" spans="1:30" x14ac:dyDescent="0.25">
      <c r="A328" s="15">
        <v>44328</v>
      </c>
      <c r="B328">
        <v>119.599</v>
      </c>
      <c r="C328">
        <v>10.9</v>
      </c>
      <c r="D328">
        <v>113.1</v>
      </c>
      <c r="E328">
        <v>91.163434662662297</v>
      </c>
      <c r="F328">
        <v>10.680733892904176</v>
      </c>
      <c r="G328">
        <v>86.358362340460815</v>
      </c>
      <c r="H328">
        <v>43.52</v>
      </c>
      <c r="I328">
        <v>135.25</v>
      </c>
      <c r="J328">
        <v>135.09</v>
      </c>
      <c r="K328">
        <v>229.06168879492458</v>
      </c>
      <c r="L328">
        <v>32.6</v>
      </c>
      <c r="M328">
        <v>20.537046245648934</v>
      </c>
      <c r="N328">
        <v>33.157218630863589</v>
      </c>
      <c r="O328">
        <v>11.860900000000001</v>
      </c>
      <c r="P328" t="e">
        <v>#N/A</v>
      </c>
      <c r="Q328">
        <v>10.38</v>
      </c>
      <c r="R328">
        <v>1081.1300000000001</v>
      </c>
      <c r="S328">
        <v>132.75</v>
      </c>
      <c r="T328">
        <v>219.78</v>
      </c>
      <c r="U328">
        <v>128.41999999999999</v>
      </c>
      <c r="V328">
        <v>231.5514669318747</v>
      </c>
      <c r="W328">
        <v>9.2420000000000009</v>
      </c>
      <c r="X328">
        <v>115.61102308034656</v>
      </c>
      <c r="Y328">
        <v>89.669415370470475</v>
      </c>
      <c r="Z328">
        <v>122.98540750611335</v>
      </c>
      <c r="AA328">
        <v>314.5</v>
      </c>
      <c r="AB328" t="s">
        <v>196</v>
      </c>
      <c r="AC328">
        <v>140.91</v>
      </c>
      <c r="AD328">
        <v>9.0633437406563555</v>
      </c>
    </row>
    <row r="329" spans="1:30" x14ac:dyDescent="0.25">
      <c r="A329" s="15">
        <v>44329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>
        <v>86.258278145695371</v>
      </c>
      <c r="H329">
        <v>43.7</v>
      </c>
      <c r="I329" t="e">
        <v>#N/A</v>
      </c>
      <c r="J329" t="e">
        <v>#N/A</v>
      </c>
      <c r="K329" t="e">
        <v>#N/A</v>
      </c>
      <c r="L329">
        <v>32.47</v>
      </c>
      <c r="M329">
        <v>20.935430463576157</v>
      </c>
      <c r="N329">
        <v>32.373758278145701</v>
      </c>
      <c r="O329" t="e">
        <v>#N/A</v>
      </c>
      <c r="P329" t="e">
        <v>#N/A</v>
      </c>
      <c r="Q329">
        <v>10.538</v>
      </c>
      <c r="R329" t="e">
        <v>#N/A</v>
      </c>
      <c r="S329" t="e">
        <v>#N/A</v>
      </c>
      <c r="T329">
        <v>215.4</v>
      </c>
      <c r="U329" t="e">
        <v>#N/A</v>
      </c>
      <c r="V329">
        <v>236.19205298013244</v>
      </c>
      <c r="W329">
        <v>9.2850000000000001</v>
      </c>
      <c r="X329">
        <v>115.3239522266668</v>
      </c>
      <c r="Y329">
        <v>89.710212825361012</v>
      </c>
      <c r="Z329" t="e">
        <v>#N/A</v>
      </c>
      <c r="AA329">
        <v>315.02999999999997</v>
      </c>
      <c r="AB329" t="s">
        <v>196</v>
      </c>
      <c r="AC329">
        <v>140.91</v>
      </c>
      <c r="AD329" t="e">
        <v>#N/A</v>
      </c>
    </row>
    <row r="330" spans="1:30" x14ac:dyDescent="0.25">
      <c r="A330" s="15">
        <v>44330</v>
      </c>
      <c r="B330">
        <v>119.645</v>
      </c>
      <c r="C330">
        <v>10.97</v>
      </c>
      <c r="D330">
        <v>113.11</v>
      </c>
      <c r="E330">
        <v>91.282732688662392</v>
      </c>
      <c r="F330">
        <v>10.675452152783363</v>
      </c>
      <c r="G330">
        <v>85.919090384773838</v>
      </c>
      <c r="H330">
        <v>44.36</v>
      </c>
      <c r="I330">
        <v>137.81</v>
      </c>
      <c r="J330">
        <v>135.87</v>
      </c>
      <c r="K330">
        <v>230.71229218791311</v>
      </c>
      <c r="L330">
        <v>32.799999999999997</v>
      </c>
      <c r="M330">
        <v>21.652797231605835</v>
      </c>
      <c r="N330">
        <v>32.899398533410235</v>
      </c>
      <c r="O330">
        <v>11.8446</v>
      </c>
      <c r="P330" t="e">
        <v>#N/A</v>
      </c>
      <c r="Q330">
        <v>10.698</v>
      </c>
      <c r="R330">
        <v>1090.68</v>
      </c>
      <c r="S330">
        <v>134.69999999999999</v>
      </c>
      <c r="T330">
        <v>218.16</v>
      </c>
      <c r="U330">
        <v>128.69</v>
      </c>
      <c r="V330">
        <v>237.45571393260278</v>
      </c>
      <c r="W330">
        <v>9.4670000000000005</v>
      </c>
      <c r="X330">
        <v>115.43372865848548</v>
      </c>
      <c r="Y330">
        <v>89.595083726145276</v>
      </c>
      <c r="Z330">
        <v>123.61184369588588</v>
      </c>
      <c r="AA330">
        <v>318.73</v>
      </c>
      <c r="AB330" t="s">
        <v>196</v>
      </c>
      <c r="AC330">
        <v>140.91</v>
      </c>
      <c r="AD330">
        <v>9.0882432733866167</v>
      </c>
    </row>
    <row r="331" spans="1:30" x14ac:dyDescent="0.25">
      <c r="A331" s="15">
        <v>44333</v>
      </c>
      <c r="B331">
        <v>119.67700000000001</v>
      </c>
      <c r="C331">
        <v>10.99</v>
      </c>
      <c r="D331">
        <v>113.12</v>
      </c>
      <c r="E331">
        <v>91.322236518517187</v>
      </c>
      <c r="F331">
        <v>10.672140418077959</v>
      </c>
      <c r="G331">
        <v>85.768344850279703</v>
      </c>
      <c r="H331">
        <v>43.93</v>
      </c>
      <c r="I331">
        <v>136.29</v>
      </c>
      <c r="J331">
        <v>135.25</v>
      </c>
      <c r="K331">
        <v>229.77882485914787</v>
      </c>
      <c r="L331">
        <v>33.299999999999997</v>
      </c>
      <c r="M331">
        <v>21.841066140177691</v>
      </c>
      <c r="N331">
        <v>32.759542612701544</v>
      </c>
      <c r="O331">
        <v>11.996499999999999</v>
      </c>
      <c r="P331" t="e">
        <v>#N/A</v>
      </c>
      <c r="Q331">
        <v>10.648</v>
      </c>
      <c r="R331">
        <v>1093.77</v>
      </c>
      <c r="S331">
        <v>134.4</v>
      </c>
      <c r="T331">
        <v>218.64</v>
      </c>
      <c r="U331">
        <v>129.1</v>
      </c>
      <c r="V331">
        <v>236.09740046067785</v>
      </c>
      <c r="W331">
        <v>9.4480000000000004</v>
      </c>
      <c r="X331">
        <v>115.36832736486734</v>
      </c>
      <c r="Y331">
        <v>89.70487236561209</v>
      </c>
      <c r="Z331">
        <v>123.68776395510685</v>
      </c>
      <c r="AA331">
        <v>319.11</v>
      </c>
      <c r="AB331" t="s">
        <v>196</v>
      </c>
      <c r="AC331">
        <v>140.91</v>
      </c>
      <c r="AD331">
        <v>9.1065512049802084</v>
      </c>
    </row>
    <row r="332" spans="1:30" x14ac:dyDescent="0.25">
      <c r="A332" s="15">
        <v>44334</v>
      </c>
      <c r="B332">
        <v>119.676</v>
      </c>
      <c r="C332">
        <v>10.99</v>
      </c>
      <c r="D332">
        <v>113.13</v>
      </c>
      <c r="E332">
        <v>91.315631811324991</v>
      </c>
      <c r="F332">
        <v>10.673181080265289</v>
      </c>
      <c r="G332">
        <v>85.356470491937458</v>
      </c>
      <c r="H332">
        <v>44.13</v>
      </c>
      <c r="I332">
        <v>136.75</v>
      </c>
      <c r="J332">
        <v>136</v>
      </c>
      <c r="K332">
        <v>232.96106328625439</v>
      </c>
      <c r="L332">
        <v>33.39</v>
      </c>
      <c r="M332">
        <v>21.748383400180078</v>
      </c>
      <c r="N332">
        <v>33.316280592616849</v>
      </c>
      <c r="O332">
        <v>12.023999999999999</v>
      </c>
      <c r="P332" t="e">
        <v>#N/A</v>
      </c>
      <c r="Q332">
        <v>10.577999999999999</v>
      </c>
      <c r="R332">
        <v>1091.82</v>
      </c>
      <c r="S332">
        <v>134.4</v>
      </c>
      <c r="T332">
        <v>220.99</v>
      </c>
      <c r="U332">
        <v>129.72</v>
      </c>
      <c r="V332">
        <v>231.65261520831626</v>
      </c>
      <c r="W332">
        <v>9.4760000000000009</v>
      </c>
      <c r="X332">
        <v>115.80138473587516</v>
      </c>
      <c r="Y332">
        <v>89.608192674032267</v>
      </c>
      <c r="Z332">
        <v>124.29755812592754</v>
      </c>
      <c r="AA332">
        <v>318.49</v>
      </c>
      <c r="AB332" t="s">
        <v>196</v>
      </c>
      <c r="AC332">
        <v>140.91</v>
      </c>
      <c r="AD332">
        <v>9.0913222617957992</v>
      </c>
    </row>
    <row r="333" spans="1:30" x14ac:dyDescent="0.25">
      <c r="A333" s="15">
        <v>44335</v>
      </c>
      <c r="B333">
        <v>119.539</v>
      </c>
      <c r="C333">
        <v>10.97</v>
      </c>
      <c r="D333">
        <v>113.14</v>
      </c>
      <c r="E333">
        <v>90.913830947158985</v>
      </c>
      <c r="F333">
        <v>10.645956863342253</v>
      </c>
      <c r="G333">
        <v>85.394316599787075</v>
      </c>
      <c r="H333">
        <v>43.58</v>
      </c>
      <c r="I333">
        <v>137.04</v>
      </c>
      <c r="J333">
        <v>133.47999999999999</v>
      </c>
      <c r="K333">
        <v>226.9026628950248</v>
      </c>
      <c r="L333">
        <v>32.909999999999997</v>
      </c>
      <c r="M333">
        <v>21.513389566784046</v>
      </c>
      <c r="N333">
        <v>33.089018098435837</v>
      </c>
      <c r="O333">
        <v>11.9053</v>
      </c>
      <c r="P333" t="e">
        <v>#N/A</v>
      </c>
      <c r="Q333">
        <v>10.52</v>
      </c>
      <c r="R333">
        <v>1090.24</v>
      </c>
      <c r="S333">
        <v>131.80000000000001</v>
      </c>
      <c r="T333">
        <v>219.81</v>
      </c>
      <c r="U333" t="e">
        <v>#N/A</v>
      </c>
      <c r="V333">
        <v>230.09581524854639</v>
      </c>
      <c r="W333">
        <v>9.3529999999999998</v>
      </c>
      <c r="X333">
        <v>114.29245260800572</v>
      </c>
      <c r="Y333" t="e">
        <v>#N/A</v>
      </c>
      <c r="Z333">
        <v>123.69482320206079</v>
      </c>
      <c r="AA333">
        <v>316.86</v>
      </c>
      <c r="AB333" t="s">
        <v>196</v>
      </c>
      <c r="AC333">
        <v>140.91</v>
      </c>
      <c r="AD333">
        <v>9.0256522364595888</v>
      </c>
    </row>
    <row r="334" spans="1:30" x14ac:dyDescent="0.25">
      <c r="A334" s="15">
        <v>44336</v>
      </c>
      <c r="B334">
        <v>119.56699999999999</v>
      </c>
      <c r="C334">
        <v>10.97</v>
      </c>
      <c r="D334">
        <v>113.2</v>
      </c>
      <c r="E334">
        <v>90.970860694709216</v>
      </c>
      <c r="F334">
        <v>10.659799723506861</v>
      </c>
      <c r="G334">
        <v>85.329022753314774</v>
      </c>
      <c r="H334">
        <v>44.65</v>
      </c>
      <c r="I334">
        <v>139.78</v>
      </c>
      <c r="J334">
        <v>138.46</v>
      </c>
      <c r="K334">
        <v>235.07635323662842</v>
      </c>
      <c r="L334">
        <v>33.5</v>
      </c>
      <c r="M334">
        <v>21.304632509412343</v>
      </c>
      <c r="N334">
        <v>34.23228024226551</v>
      </c>
      <c r="O334">
        <v>11.824400000000001</v>
      </c>
      <c r="P334" t="e">
        <v>#N/A</v>
      </c>
      <c r="Q334">
        <v>10.656000000000001</v>
      </c>
      <c r="R334">
        <v>1097.02</v>
      </c>
      <c r="S334">
        <v>132.85</v>
      </c>
      <c r="T334">
        <v>221.04</v>
      </c>
      <c r="U334">
        <v>129.65</v>
      </c>
      <c r="V334">
        <v>232.40301194958258</v>
      </c>
      <c r="W334">
        <v>9.3369999999999997</v>
      </c>
      <c r="X334">
        <v>115.20243830317982</v>
      </c>
      <c r="Y334">
        <v>88.681563960109614</v>
      </c>
      <c r="Z334">
        <v>124.91874544644855</v>
      </c>
      <c r="AA334">
        <v>317.91000000000003</v>
      </c>
      <c r="AB334" t="s">
        <v>196</v>
      </c>
      <c r="AC334">
        <v>140.91</v>
      </c>
      <c r="AD334">
        <v>8.9878117623301303</v>
      </c>
    </row>
    <row r="335" spans="1:30" x14ac:dyDescent="0.25">
      <c r="A335" s="15">
        <v>44337</v>
      </c>
      <c r="B335">
        <v>119.639</v>
      </c>
      <c r="C335">
        <v>10.98</v>
      </c>
      <c r="D335">
        <v>113.21</v>
      </c>
      <c r="E335">
        <v>91.406180838595162</v>
      </c>
      <c r="F335">
        <v>10.71826371733534</v>
      </c>
      <c r="G335">
        <v>85.773594212430126</v>
      </c>
      <c r="H335">
        <v>44.66</v>
      </c>
      <c r="I335">
        <v>140.49</v>
      </c>
      <c r="J335">
        <v>140.86000000000001</v>
      </c>
      <c r="K335">
        <v>239.03278493525218</v>
      </c>
      <c r="L335">
        <v>33.619999999999997</v>
      </c>
      <c r="M335">
        <v>21.325221966458404</v>
      </c>
      <c r="N335">
        <v>34.382193357448209</v>
      </c>
      <c r="O335">
        <v>11.8614</v>
      </c>
      <c r="P335" t="e">
        <v>#N/A</v>
      </c>
      <c r="Q335">
        <v>10.644</v>
      </c>
      <c r="R335">
        <v>1094.8800000000001</v>
      </c>
      <c r="S335">
        <v>133.74</v>
      </c>
      <c r="T335">
        <v>222.62</v>
      </c>
      <c r="U335">
        <v>130.19</v>
      </c>
      <c r="V335">
        <v>232.96612956264389</v>
      </c>
      <c r="W335">
        <v>9.4489999999999998</v>
      </c>
      <c r="X335">
        <v>116.37170537806945</v>
      </c>
      <c r="Y335">
        <v>89.225925400050826</v>
      </c>
      <c r="Z335">
        <v>125.21156705132894</v>
      </c>
      <c r="AA335">
        <v>318.02</v>
      </c>
      <c r="AB335" t="s">
        <v>196</v>
      </c>
      <c r="AC335">
        <v>140.91</v>
      </c>
      <c r="AD335">
        <v>9.0553406474192979</v>
      </c>
    </row>
    <row r="336" spans="1:30" x14ac:dyDescent="0.25">
      <c r="A336" s="15">
        <v>44340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>
        <v>85.44412607449857</v>
      </c>
      <c r="H336">
        <v>45.08</v>
      </c>
      <c r="I336" t="e">
        <v>#N/A</v>
      </c>
      <c r="J336" t="e">
        <v>#N/A</v>
      </c>
      <c r="K336" t="e">
        <v>#N/A</v>
      </c>
      <c r="L336">
        <v>33.33</v>
      </c>
      <c r="M336">
        <v>21.539091281211622</v>
      </c>
      <c r="N336">
        <v>34.568153909128121</v>
      </c>
      <c r="O336" t="e">
        <v>#N/A</v>
      </c>
      <c r="P336" t="e">
        <v>#N/A</v>
      </c>
      <c r="Q336" t="e">
        <v>#N/A</v>
      </c>
      <c r="R336" t="e">
        <v>#N/A</v>
      </c>
      <c r="S336" t="e">
        <v>#N/A</v>
      </c>
      <c r="T336">
        <v>222.24</v>
      </c>
      <c r="U336" t="e">
        <v>#N/A</v>
      </c>
      <c r="V336">
        <v>233.19688907081459</v>
      </c>
      <c r="W336">
        <v>9.4420000000000002</v>
      </c>
      <c r="X336">
        <v>116.10465063476246</v>
      </c>
      <c r="Y336">
        <v>89.461736740280685</v>
      </c>
      <c r="Z336" t="e">
        <v>#N/A</v>
      </c>
      <c r="AA336">
        <v>319.58999999999997</v>
      </c>
      <c r="AB336" t="s">
        <v>196</v>
      </c>
      <c r="AC336">
        <v>140.91</v>
      </c>
      <c r="AD336" t="e">
        <v>#N/A</v>
      </c>
    </row>
    <row r="337" spans="1:30" x14ac:dyDescent="0.25">
      <c r="A337" s="15">
        <v>44341</v>
      </c>
      <c r="B337">
        <v>119.83499999999999</v>
      </c>
      <c r="C337">
        <v>11.01</v>
      </c>
      <c r="D337">
        <v>113.22</v>
      </c>
      <c r="E337">
        <v>91.296558784156232</v>
      </c>
      <c r="F337">
        <v>10.717160581323114</v>
      </c>
      <c r="G337">
        <v>85.314542483660134</v>
      </c>
      <c r="H337">
        <v>45.07</v>
      </c>
      <c r="I337">
        <v>141.78</v>
      </c>
      <c r="J337">
        <v>141.02000000000001</v>
      </c>
      <c r="K337">
        <v>240.5227299904046</v>
      </c>
      <c r="L337">
        <v>33.06</v>
      </c>
      <c r="M337">
        <v>21.413398692810457</v>
      </c>
      <c r="N337">
        <v>34.530228758169933</v>
      </c>
      <c r="O337">
        <v>11.963699999999999</v>
      </c>
      <c r="P337" t="e">
        <v>#N/A</v>
      </c>
      <c r="Q337">
        <v>10.71</v>
      </c>
      <c r="R337">
        <v>1095.44</v>
      </c>
      <c r="S337">
        <v>133.88</v>
      </c>
      <c r="T337">
        <v>225.26</v>
      </c>
      <c r="U337">
        <v>130.82</v>
      </c>
      <c r="V337">
        <v>233.65196078431373</v>
      </c>
      <c r="W337">
        <v>9.4600000000000009</v>
      </c>
      <c r="X337">
        <v>116.12353553648143</v>
      </c>
      <c r="Y337">
        <v>89.030778159843436</v>
      </c>
      <c r="Z337">
        <v>125.72074791540891</v>
      </c>
      <c r="AA337">
        <v>319.24</v>
      </c>
      <c r="AB337" t="s">
        <v>196</v>
      </c>
      <c r="AC337">
        <v>140.91</v>
      </c>
      <c r="AD337">
        <v>9.0230201853164296</v>
      </c>
    </row>
    <row r="338" spans="1:30" x14ac:dyDescent="0.25">
      <c r="A338" s="15">
        <v>44342</v>
      </c>
      <c r="B338">
        <v>119.941</v>
      </c>
      <c r="C338">
        <v>11.02</v>
      </c>
      <c r="D338">
        <v>113.25</v>
      </c>
      <c r="E338">
        <v>91.4014338554272</v>
      </c>
      <c r="F338">
        <v>10.73875519430111</v>
      </c>
      <c r="G338">
        <v>85.577868852459019</v>
      </c>
      <c r="H338">
        <v>45.24</v>
      </c>
      <c r="I338">
        <v>143.68</v>
      </c>
      <c r="J338">
        <v>141.27000000000001</v>
      </c>
      <c r="K338">
        <v>241.72793278231885</v>
      </c>
      <c r="L338">
        <v>33.380000000000003</v>
      </c>
      <c r="M338">
        <v>21.95081967213115</v>
      </c>
      <c r="N338">
        <v>34.877049180327866</v>
      </c>
      <c r="O338">
        <v>11.864100000000001</v>
      </c>
      <c r="P338" t="e">
        <v>#N/A</v>
      </c>
      <c r="Q338">
        <v>10.731999999999999</v>
      </c>
      <c r="R338">
        <v>1091.0899999999999</v>
      </c>
      <c r="S338">
        <v>133.63</v>
      </c>
      <c r="T338">
        <v>225.97</v>
      </c>
      <c r="U338">
        <v>131.02000000000001</v>
      </c>
      <c r="V338">
        <v>232.74590163934425</v>
      </c>
      <c r="W338">
        <v>9.4149999999999991</v>
      </c>
      <c r="X338">
        <v>116.22448513630762</v>
      </c>
      <c r="Y338">
        <v>89.332846248687162</v>
      </c>
      <c r="Z338">
        <v>126.34366866066946</v>
      </c>
      <c r="AA338">
        <v>321.12</v>
      </c>
      <c r="AB338" t="s">
        <v>196</v>
      </c>
      <c r="AC338">
        <v>140.91</v>
      </c>
      <c r="AD338">
        <v>9.0336805985922393</v>
      </c>
    </row>
    <row r="339" spans="1:30" x14ac:dyDescent="0.25">
      <c r="A339" s="15">
        <v>44343</v>
      </c>
      <c r="B339">
        <v>119.989</v>
      </c>
      <c r="C339">
        <v>11.02</v>
      </c>
      <c r="D339">
        <v>113.28</v>
      </c>
      <c r="E339">
        <v>91.472091715822287</v>
      </c>
      <c r="F339">
        <v>10.742189213901987</v>
      </c>
      <c r="G339">
        <v>85.678536265178849</v>
      </c>
      <c r="H339">
        <v>45.42</v>
      </c>
      <c r="I339">
        <v>144.05000000000001</v>
      </c>
      <c r="J339">
        <v>141.72999999999999</v>
      </c>
      <c r="K339">
        <v>240.69582482872315</v>
      </c>
      <c r="L339">
        <v>33.42</v>
      </c>
      <c r="M339">
        <v>22.210370856580241</v>
      </c>
      <c r="N339">
        <v>34.849852313751228</v>
      </c>
      <c r="O339">
        <v>11.907400000000001</v>
      </c>
      <c r="P339" t="e">
        <v>#N/A</v>
      </c>
      <c r="Q339">
        <v>10.757999999999999</v>
      </c>
      <c r="R339">
        <v>1091.4100000000001</v>
      </c>
      <c r="S339">
        <v>134.52000000000001</v>
      </c>
      <c r="T339">
        <v>226.99</v>
      </c>
      <c r="U339">
        <v>131.69999999999999</v>
      </c>
      <c r="V339">
        <v>229.77518871020675</v>
      </c>
      <c r="W339">
        <v>9.6199999999999992</v>
      </c>
      <c r="X339">
        <v>116.85612276357271</v>
      </c>
      <c r="Y339">
        <v>89.882504751758987</v>
      </c>
      <c r="Z339">
        <v>126.77390226908558</v>
      </c>
      <c r="AA339">
        <v>322.77999999999997</v>
      </c>
      <c r="AB339" t="s">
        <v>196</v>
      </c>
      <c r="AC339">
        <v>140.91</v>
      </c>
      <c r="AD339">
        <v>8.9932518044064604</v>
      </c>
    </row>
    <row r="340" spans="1:30" x14ac:dyDescent="0.25">
      <c r="A340" s="15">
        <v>44344</v>
      </c>
      <c r="B340">
        <v>120.089</v>
      </c>
      <c r="C340">
        <v>11.02</v>
      </c>
      <c r="D340">
        <v>113.3</v>
      </c>
      <c r="E340">
        <v>91.208955571352362</v>
      </c>
      <c r="F340">
        <v>10.701881159651256</v>
      </c>
      <c r="G340">
        <v>85.640521268748458</v>
      </c>
      <c r="H340">
        <v>45.58</v>
      </c>
      <c r="I340">
        <v>144.09</v>
      </c>
      <c r="J340">
        <v>143.58000000000001</v>
      </c>
      <c r="K340">
        <v>243.45775064045588</v>
      </c>
      <c r="L340">
        <v>33.83</v>
      </c>
      <c r="M340">
        <v>22.00639291861323</v>
      </c>
      <c r="N340">
        <v>35.320875338087042</v>
      </c>
      <c r="O340">
        <v>11.9527</v>
      </c>
      <c r="P340" t="e">
        <v>#N/A</v>
      </c>
      <c r="Q340">
        <v>10.77</v>
      </c>
      <c r="R340">
        <v>1094.0999999999999</v>
      </c>
      <c r="S340">
        <v>135.16999999999999</v>
      </c>
      <c r="T340">
        <v>228.97</v>
      </c>
      <c r="U340">
        <v>131.26</v>
      </c>
      <c r="V340">
        <v>231.2597328087862</v>
      </c>
      <c r="W340">
        <v>9.641</v>
      </c>
      <c r="X340">
        <v>116.78573262317913</v>
      </c>
      <c r="Y340">
        <v>89.751070167614458</v>
      </c>
      <c r="Z340">
        <v>126.49889412558292</v>
      </c>
      <c r="AA340">
        <v>322.73</v>
      </c>
      <c r="AB340" t="s">
        <v>196</v>
      </c>
      <c r="AC340">
        <v>140.91</v>
      </c>
      <c r="AD340">
        <v>8.9816154337424194</v>
      </c>
    </row>
    <row r="341" spans="1:30" x14ac:dyDescent="0.25">
      <c r="A341" s="15">
        <v>44347</v>
      </c>
      <c r="B341" t="e">
        <v>#N/A</v>
      </c>
      <c r="C341" t="e">
        <v>#N/A</v>
      </c>
      <c r="D341">
        <v>113.3</v>
      </c>
      <c r="E341" t="e">
        <v>#N/A</v>
      </c>
      <c r="F341">
        <v>10.687386183795526</v>
      </c>
      <c r="G341" t="e">
        <v>#N/A</v>
      </c>
      <c r="H341">
        <v>45.31</v>
      </c>
      <c r="I341">
        <v>144.02000000000001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>
        <v>10.734</v>
      </c>
      <c r="R341">
        <v>1089.98</v>
      </c>
      <c r="S341">
        <v>134.43</v>
      </c>
      <c r="T341">
        <v>230.32</v>
      </c>
      <c r="U341">
        <v>131.72</v>
      </c>
      <c r="V341" t="e">
        <v>#N/A</v>
      </c>
      <c r="W341">
        <v>9.5630000000000006</v>
      </c>
      <c r="X341" t="e">
        <v>#N/A</v>
      </c>
      <c r="Y341" t="e">
        <v>#N/A</v>
      </c>
      <c r="Z341">
        <v>126.06311559380813</v>
      </c>
      <c r="AA341">
        <v>323.02999999999997</v>
      </c>
      <c r="AB341" t="s">
        <v>196</v>
      </c>
      <c r="AC341">
        <v>141.81</v>
      </c>
      <c r="AD341">
        <v>9.0155567330891699</v>
      </c>
    </row>
    <row r="342" spans="1:30" x14ac:dyDescent="0.25">
      <c r="A342" s="15">
        <v>44348</v>
      </c>
      <c r="B342">
        <v>120.181</v>
      </c>
      <c r="C342">
        <v>11.04</v>
      </c>
      <c r="D342">
        <v>113.33</v>
      </c>
      <c r="E342">
        <v>91.342893147525118</v>
      </c>
      <c r="F342">
        <v>10.719402778580932</v>
      </c>
      <c r="G342">
        <v>85.367448704324374</v>
      </c>
      <c r="H342">
        <v>45.31</v>
      </c>
      <c r="I342">
        <v>143.41999999999999</v>
      </c>
      <c r="J342">
        <v>143.29</v>
      </c>
      <c r="K342">
        <v>244.27131227517029</v>
      </c>
      <c r="L342">
        <v>33.76</v>
      </c>
      <c r="M342">
        <v>22.210414452709884</v>
      </c>
      <c r="N342">
        <v>35.208043815907786</v>
      </c>
      <c r="O342">
        <v>11.9636</v>
      </c>
      <c r="P342" t="e">
        <v>#N/A</v>
      </c>
      <c r="Q342">
        <v>10.757999999999999</v>
      </c>
      <c r="R342">
        <v>1089.3399999999999</v>
      </c>
      <c r="S342">
        <v>135.96</v>
      </c>
      <c r="T342">
        <v>231.62</v>
      </c>
      <c r="U342">
        <v>132.4</v>
      </c>
      <c r="V342">
        <v>229.60843619717159</v>
      </c>
      <c r="W342">
        <v>9.7240000000000002</v>
      </c>
      <c r="X342">
        <v>116.94955459415479</v>
      </c>
      <c r="Y342">
        <v>90.075787598919177</v>
      </c>
      <c r="Z342">
        <v>126.74704458121582</v>
      </c>
      <c r="AA342">
        <v>324.45999999999998</v>
      </c>
      <c r="AB342" t="s">
        <v>196</v>
      </c>
      <c r="AC342">
        <v>141.81</v>
      </c>
      <c r="AD342">
        <v>9.1315525857058475</v>
      </c>
    </row>
    <row r="343" spans="1:30" x14ac:dyDescent="0.25">
      <c r="A343" s="15">
        <v>44349</v>
      </c>
      <c r="B343">
        <v>120.245</v>
      </c>
      <c r="C343">
        <v>11.07</v>
      </c>
      <c r="D343">
        <v>113.37</v>
      </c>
      <c r="E343">
        <v>91.321457034667404</v>
      </c>
      <c r="F343">
        <v>10.72028946914649</v>
      </c>
      <c r="G343">
        <v>85.51424828037996</v>
      </c>
      <c r="H343">
        <v>45.53</v>
      </c>
      <c r="I343">
        <v>143.96</v>
      </c>
      <c r="J343">
        <v>141.80000000000001</v>
      </c>
      <c r="K343">
        <v>242.30541519649572</v>
      </c>
      <c r="L343">
        <v>33.659999999999997</v>
      </c>
      <c r="M343">
        <v>22.322305928594826</v>
      </c>
      <c r="N343">
        <v>35.282918440877822</v>
      </c>
      <c r="O343">
        <v>12.0062</v>
      </c>
      <c r="P343" t="e">
        <v>#N/A</v>
      </c>
      <c r="Q343">
        <v>10.763999999999999</v>
      </c>
      <c r="R343">
        <v>1092.4000000000001</v>
      </c>
      <c r="S343">
        <v>137.15</v>
      </c>
      <c r="T343">
        <v>230.89</v>
      </c>
      <c r="U343">
        <v>131.82</v>
      </c>
      <c r="V343">
        <v>230.75663282017686</v>
      </c>
      <c r="W343">
        <v>9.7249999999999996</v>
      </c>
      <c r="X343">
        <v>116.28034597067452</v>
      </c>
      <c r="Y343">
        <v>89.789101581729923</v>
      </c>
      <c r="Z343">
        <v>126.97310591294492</v>
      </c>
      <c r="AA343">
        <v>324.86</v>
      </c>
      <c r="AB343" t="s">
        <v>196</v>
      </c>
      <c r="AC343">
        <v>141.81</v>
      </c>
      <c r="AD343">
        <v>9.1678273040535405</v>
      </c>
    </row>
    <row r="344" spans="1:30" x14ac:dyDescent="0.25">
      <c r="A344" s="15">
        <v>44350</v>
      </c>
      <c r="B344">
        <v>120.232</v>
      </c>
      <c r="C344" t="e">
        <v>#N/A</v>
      </c>
      <c r="D344">
        <v>113.39</v>
      </c>
      <c r="E344">
        <v>91.272529485732917</v>
      </c>
      <c r="F344">
        <v>10.724522214573618</v>
      </c>
      <c r="G344">
        <v>86.068481848184817</v>
      </c>
      <c r="H344">
        <v>45.43</v>
      </c>
      <c r="I344">
        <v>141.94</v>
      </c>
      <c r="J344">
        <v>140.22</v>
      </c>
      <c r="K344">
        <v>238.65103433080128</v>
      </c>
      <c r="L344">
        <v>33.69</v>
      </c>
      <c r="M344">
        <v>21.823432343234323</v>
      </c>
      <c r="N344">
        <v>35.111386138613859</v>
      </c>
      <c r="O344">
        <v>12.006600000000001</v>
      </c>
      <c r="P344" t="e">
        <v>#N/A</v>
      </c>
      <c r="Q344">
        <v>10.73</v>
      </c>
      <c r="R344">
        <v>1091.52</v>
      </c>
      <c r="S344">
        <v>137.16</v>
      </c>
      <c r="T344">
        <v>230.88</v>
      </c>
      <c r="U344">
        <v>131.62</v>
      </c>
      <c r="V344">
        <v>230.71782178217822</v>
      </c>
      <c r="W344">
        <v>9.7919999999999998</v>
      </c>
      <c r="X344">
        <v>115.90553329678056</v>
      </c>
      <c r="Y344">
        <v>89.472249977291312</v>
      </c>
      <c r="Z344">
        <v>126.26580442945365</v>
      </c>
      <c r="AA344">
        <v>323.25</v>
      </c>
      <c r="AB344" t="s">
        <v>196</v>
      </c>
      <c r="AC344">
        <v>141.81</v>
      </c>
      <c r="AD344">
        <v>9.1746767248848258</v>
      </c>
    </row>
    <row r="345" spans="1:30" x14ac:dyDescent="0.25">
      <c r="A345" s="15">
        <v>44351</v>
      </c>
      <c r="B345">
        <v>120.249</v>
      </c>
      <c r="C345">
        <v>11.08</v>
      </c>
      <c r="D345">
        <v>113.35</v>
      </c>
      <c r="E345">
        <v>91.581054818505351</v>
      </c>
      <c r="F345">
        <v>10.742561020550976</v>
      </c>
      <c r="G345">
        <v>85.87287229668614</v>
      </c>
      <c r="H345">
        <v>45.77</v>
      </c>
      <c r="I345">
        <v>143.47999999999999</v>
      </c>
      <c r="J345">
        <v>142.12</v>
      </c>
      <c r="K345">
        <v>242.63175158223436</v>
      </c>
      <c r="L345">
        <v>33.869999999999997</v>
      </c>
      <c r="M345">
        <v>21.700518049502509</v>
      </c>
      <c r="N345">
        <v>35.461721897870241</v>
      </c>
      <c r="O345">
        <v>12.018800000000001</v>
      </c>
      <c r="P345" t="e">
        <v>#N/A</v>
      </c>
      <c r="Q345">
        <v>10.832000000000001</v>
      </c>
      <c r="R345">
        <v>1093.9000000000001</v>
      </c>
      <c r="S345">
        <v>137.19999999999999</v>
      </c>
      <c r="T345">
        <v>230.72</v>
      </c>
      <c r="U345">
        <v>132.07</v>
      </c>
      <c r="V345">
        <v>232.85091686538939</v>
      </c>
      <c r="W345">
        <v>9.7439999999999998</v>
      </c>
      <c r="X345">
        <v>116.27932910931294</v>
      </c>
      <c r="Y345">
        <v>89.718172397903359</v>
      </c>
      <c r="Z345">
        <v>127.21165185239434</v>
      </c>
      <c r="AA345">
        <v>325.01</v>
      </c>
      <c r="AB345" t="s">
        <v>196</v>
      </c>
      <c r="AC345">
        <v>141.81</v>
      </c>
      <c r="AD345">
        <v>9.1890534093482703</v>
      </c>
    </row>
    <row r="346" spans="1:30" x14ac:dyDescent="0.25">
      <c r="A346" s="15">
        <v>44354</v>
      </c>
      <c r="B346" t="e">
        <v>#N/A</v>
      </c>
      <c r="C346">
        <v>11.1</v>
      </c>
      <c r="D346">
        <v>113.34</v>
      </c>
      <c r="E346">
        <v>91.560879942281375</v>
      </c>
      <c r="F346">
        <v>10.755889993139787</v>
      </c>
      <c r="G346">
        <v>85.629356293562935</v>
      </c>
      <c r="H346">
        <v>45.64</v>
      </c>
      <c r="I346">
        <v>145.03</v>
      </c>
      <c r="J346">
        <v>142.08000000000001</v>
      </c>
      <c r="K346">
        <v>243.26056903012187</v>
      </c>
      <c r="L346" t="e">
        <v>#N/A</v>
      </c>
      <c r="M346">
        <v>21.664616646166461</v>
      </c>
      <c r="N346">
        <v>35.272652726527262</v>
      </c>
      <c r="O346">
        <v>12.0708</v>
      </c>
      <c r="P346" t="e">
        <v>#N/A</v>
      </c>
      <c r="Q346">
        <v>10.821999999999999</v>
      </c>
      <c r="R346">
        <v>1094.79</v>
      </c>
      <c r="S346">
        <v>137.86000000000001</v>
      </c>
      <c r="T346">
        <v>230.01</v>
      </c>
      <c r="U346">
        <v>131.86000000000001</v>
      </c>
      <c r="V346">
        <v>231.3981139811398</v>
      </c>
      <c r="W346">
        <v>9.7780000000000005</v>
      </c>
      <c r="X346">
        <v>116.64004290511028</v>
      </c>
      <c r="Y346" t="e">
        <v>#N/A</v>
      </c>
      <c r="Z346">
        <v>126.9221341344042</v>
      </c>
      <c r="AA346">
        <v>325.68</v>
      </c>
      <c r="AB346" t="s">
        <v>196</v>
      </c>
      <c r="AC346">
        <v>141.81</v>
      </c>
      <c r="AD346">
        <v>9.2258103652305863</v>
      </c>
    </row>
    <row r="347" spans="1:30" x14ac:dyDescent="0.25">
      <c r="A347" s="15">
        <v>44355</v>
      </c>
      <c r="B347">
        <v>120.411</v>
      </c>
      <c r="C347">
        <v>11.12</v>
      </c>
      <c r="D347">
        <v>113.33</v>
      </c>
      <c r="E347">
        <v>91.666560897557929</v>
      </c>
      <c r="F347">
        <v>10.789822715039724</v>
      </c>
      <c r="G347">
        <v>85.765314501560184</v>
      </c>
      <c r="H347">
        <v>45.77</v>
      </c>
      <c r="I347">
        <v>146.55000000000001</v>
      </c>
      <c r="J347">
        <v>142.55000000000001</v>
      </c>
      <c r="K347">
        <v>243.58030502638795</v>
      </c>
      <c r="L347">
        <v>34.380000000000003</v>
      </c>
      <c r="M347">
        <v>21.900147807521762</v>
      </c>
      <c r="N347">
        <v>35.443011988832325</v>
      </c>
      <c r="O347">
        <v>12.0428</v>
      </c>
      <c r="P347" t="e">
        <v>#N/A</v>
      </c>
      <c r="Q347">
        <v>10.827999999999999</v>
      </c>
      <c r="R347">
        <v>1089.01</v>
      </c>
      <c r="S347">
        <v>137.43</v>
      </c>
      <c r="T347">
        <v>229.33</v>
      </c>
      <c r="U347">
        <v>131.61000000000001</v>
      </c>
      <c r="V347">
        <v>231.11348333059615</v>
      </c>
      <c r="W347">
        <v>9.67</v>
      </c>
      <c r="X347">
        <v>116.5291695725699</v>
      </c>
      <c r="Y347">
        <v>89.926636165236658</v>
      </c>
      <c r="Z347">
        <v>127.33501791014416</v>
      </c>
      <c r="AA347">
        <v>326.56</v>
      </c>
      <c r="AB347" t="s">
        <v>196</v>
      </c>
      <c r="AC347">
        <v>141.81</v>
      </c>
      <c r="AD347">
        <v>9.2673885742586055</v>
      </c>
    </row>
    <row r="348" spans="1:30" x14ac:dyDescent="0.25">
      <c r="A348" s="15">
        <v>44356</v>
      </c>
      <c r="B348">
        <v>120.517</v>
      </c>
      <c r="C348">
        <v>11.2</v>
      </c>
      <c r="D348">
        <v>113.33</v>
      </c>
      <c r="E348">
        <v>91.61962164146891</v>
      </c>
      <c r="F348">
        <v>10.809484687494733</v>
      </c>
      <c r="G348">
        <v>85.832785808147179</v>
      </c>
      <c r="H348">
        <v>45.75</v>
      </c>
      <c r="I348">
        <v>146.49</v>
      </c>
      <c r="J348">
        <v>142.35</v>
      </c>
      <c r="K348">
        <v>242.72191534753711</v>
      </c>
      <c r="L348">
        <v>34.880000000000003</v>
      </c>
      <c r="M348">
        <v>21.780551905387647</v>
      </c>
      <c r="N348">
        <v>35.541228646517737</v>
      </c>
      <c r="O348">
        <v>12.0618</v>
      </c>
      <c r="P348" t="e">
        <v>#N/A</v>
      </c>
      <c r="Q348">
        <v>10.808</v>
      </c>
      <c r="R348">
        <v>1090.53</v>
      </c>
      <c r="S348">
        <v>137.22</v>
      </c>
      <c r="T348">
        <v>228.32</v>
      </c>
      <c r="U348">
        <v>131.79</v>
      </c>
      <c r="V348">
        <v>231.69349540078844</v>
      </c>
      <c r="W348">
        <v>9.577</v>
      </c>
      <c r="X348">
        <v>116.31780181799127</v>
      </c>
      <c r="Y348">
        <v>89.868029634884678</v>
      </c>
      <c r="Z348">
        <v>127.86071985301284</v>
      </c>
      <c r="AA348">
        <v>325.77</v>
      </c>
      <c r="AB348" t="s">
        <v>196</v>
      </c>
      <c r="AC348">
        <v>141.81</v>
      </c>
      <c r="AD348">
        <v>9.3337972138065624</v>
      </c>
    </row>
    <row r="349" spans="1:30" x14ac:dyDescent="0.25">
      <c r="A349" s="15">
        <v>44357</v>
      </c>
      <c r="B349">
        <v>120.54300000000001</v>
      </c>
      <c r="C349">
        <v>11.15</v>
      </c>
      <c r="D349">
        <v>113.39</v>
      </c>
      <c r="E349">
        <v>91.803421784425254</v>
      </c>
      <c r="F349">
        <v>10.831867750068175</v>
      </c>
      <c r="G349">
        <v>85.833949248583394</v>
      </c>
      <c r="H349">
        <v>45.91</v>
      </c>
      <c r="I349">
        <v>148.65</v>
      </c>
      <c r="J349">
        <v>142.38</v>
      </c>
      <c r="K349">
        <v>244.43899900757054</v>
      </c>
      <c r="L349">
        <v>35.409999999999997</v>
      </c>
      <c r="M349">
        <v>21.548821548821547</v>
      </c>
      <c r="N349">
        <v>35.725137554405848</v>
      </c>
      <c r="O349">
        <v>12.0053</v>
      </c>
      <c r="P349" t="e">
        <v>#N/A</v>
      </c>
      <c r="Q349">
        <v>10.852</v>
      </c>
      <c r="R349">
        <v>1094.02</v>
      </c>
      <c r="S349">
        <v>137</v>
      </c>
      <c r="T349">
        <v>230.39</v>
      </c>
      <c r="U349">
        <v>132.04</v>
      </c>
      <c r="V349">
        <v>233.40724316334075</v>
      </c>
      <c r="W349">
        <v>9.57</v>
      </c>
      <c r="X349">
        <v>116.72726160514685</v>
      </c>
      <c r="Y349">
        <v>90.11399655946397</v>
      </c>
      <c r="Z349">
        <v>128.64775789642718</v>
      </c>
      <c r="AA349">
        <v>326.33</v>
      </c>
      <c r="AB349" t="s">
        <v>196</v>
      </c>
      <c r="AC349">
        <v>141.81</v>
      </c>
      <c r="AD349">
        <v>9.3942897199290467</v>
      </c>
    </row>
    <row r="350" spans="1:30" x14ac:dyDescent="0.25">
      <c r="A350" s="15">
        <v>44358</v>
      </c>
      <c r="B350">
        <v>120.598</v>
      </c>
      <c r="C350">
        <v>11.17</v>
      </c>
      <c r="D350">
        <v>113.46</v>
      </c>
      <c r="E350">
        <v>91.941047705425049</v>
      </c>
      <c r="F350">
        <v>10.869103159896413</v>
      </c>
      <c r="G350">
        <v>86.401587170372821</v>
      </c>
      <c r="H350">
        <v>46.36</v>
      </c>
      <c r="I350">
        <v>149.88999999999999</v>
      </c>
      <c r="J350">
        <v>144.22999999999999</v>
      </c>
      <c r="K350">
        <v>245.27418785928811</v>
      </c>
      <c r="L350">
        <v>35.03</v>
      </c>
      <c r="M350">
        <v>21.765727039761924</v>
      </c>
      <c r="N350">
        <v>36.215590642308015</v>
      </c>
      <c r="O350">
        <v>12.001300000000001</v>
      </c>
      <c r="P350" t="e">
        <v>#N/A</v>
      </c>
      <c r="Q350">
        <v>10.862</v>
      </c>
      <c r="R350">
        <v>1090.1199999999999</v>
      </c>
      <c r="S350">
        <v>138.09</v>
      </c>
      <c r="T350">
        <v>232.74</v>
      </c>
      <c r="U350">
        <v>132.38</v>
      </c>
      <c r="V350">
        <v>235.8270645614615</v>
      </c>
      <c r="W350">
        <v>9.5860000000000003</v>
      </c>
      <c r="X350">
        <v>116.90054620759771</v>
      </c>
      <c r="Y350">
        <v>90.496798270916258</v>
      </c>
      <c r="Z350">
        <v>129.09990330239816</v>
      </c>
      <c r="AA350">
        <v>327.39</v>
      </c>
      <c r="AB350" t="s">
        <v>196</v>
      </c>
      <c r="AC350">
        <v>141.81</v>
      </c>
      <c r="AD350">
        <v>9.4177618394675235</v>
      </c>
    </row>
    <row r="351" spans="1:30" x14ac:dyDescent="0.25">
      <c r="A351" s="15">
        <v>44361</v>
      </c>
      <c r="B351">
        <v>120.693</v>
      </c>
      <c r="C351">
        <v>11.17</v>
      </c>
      <c r="D351">
        <v>113.48</v>
      </c>
      <c r="E351">
        <v>91.675995696704021</v>
      </c>
      <c r="F351">
        <v>10.844183386919077</v>
      </c>
      <c r="G351">
        <v>86.231644943078706</v>
      </c>
      <c r="H351">
        <v>46.39</v>
      </c>
      <c r="I351">
        <v>150.52000000000001</v>
      </c>
      <c r="J351">
        <v>145.08000000000001</v>
      </c>
      <c r="K351">
        <v>246.55752279370688</v>
      </c>
      <c r="L351">
        <v>35.130000000000003</v>
      </c>
      <c r="M351">
        <v>21.415607985480946</v>
      </c>
      <c r="N351">
        <v>36.109965352252104</v>
      </c>
      <c r="O351">
        <v>12.0288</v>
      </c>
      <c r="P351" t="e">
        <v>#N/A</v>
      </c>
      <c r="Q351">
        <v>10.884</v>
      </c>
      <c r="R351">
        <v>1090.8599999999999</v>
      </c>
      <c r="S351">
        <v>137.86000000000001</v>
      </c>
      <c r="T351">
        <v>232.86</v>
      </c>
      <c r="U351" t="e">
        <v>#N/A</v>
      </c>
      <c r="V351">
        <v>235.69542979706318</v>
      </c>
      <c r="W351">
        <v>9.6329999999999991</v>
      </c>
      <c r="X351">
        <v>116.91785063990855</v>
      </c>
      <c r="Y351" t="e">
        <v>#N/A</v>
      </c>
      <c r="Z351">
        <v>129.32781784127329</v>
      </c>
      <c r="AA351">
        <v>326.99</v>
      </c>
      <c r="AB351" t="s">
        <v>196</v>
      </c>
      <c r="AC351">
        <v>141.81</v>
      </c>
      <c r="AD351">
        <v>9.4080418652516933</v>
      </c>
    </row>
    <row r="352" spans="1:30" x14ac:dyDescent="0.25">
      <c r="A352" s="15">
        <v>44362</v>
      </c>
      <c r="B352">
        <v>120.673</v>
      </c>
      <c r="C352">
        <v>11.16</v>
      </c>
      <c r="D352">
        <v>113.46</v>
      </c>
      <c r="E352">
        <v>91.758768647430031</v>
      </c>
      <c r="F352">
        <v>10.842933361641908</v>
      </c>
      <c r="G352">
        <v>86.180303530188056</v>
      </c>
      <c r="H352">
        <v>46.43</v>
      </c>
      <c r="I352">
        <v>148.96</v>
      </c>
      <c r="J352">
        <v>145.31</v>
      </c>
      <c r="K352">
        <v>248.81960727136897</v>
      </c>
      <c r="L352">
        <v>34.659999999999997</v>
      </c>
      <c r="M352">
        <v>21.296601781590237</v>
      </c>
      <c r="N352">
        <v>35.726657868690204</v>
      </c>
      <c r="O352">
        <v>11.9483</v>
      </c>
      <c r="P352" t="e">
        <v>#N/A</v>
      </c>
      <c r="Q352">
        <v>10.872</v>
      </c>
      <c r="R352">
        <v>1089.74</v>
      </c>
      <c r="S352">
        <v>138.1</v>
      </c>
      <c r="T352">
        <v>231.91</v>
      </c>
      <c r="U352">
        <v>132.38</v>
      </c>
      <c r="V352">
        <v>236.05245793467503</v>
      </c>
      <c r="W352">
        <v>9.6470000000000002</v>
      </c>
      <c r="X352">
        <v>117.18766632940111</v>
      </c>
      <c r="Y352">
        <v>90.474935090696817</v>
      </c>
      <c r="Z352">
        <v>128.96149372960642</v>
      </c>
      <c r="AA352">
        <v>325.83</v>
      </c>
      <c r="AB352" t="s">
        <v>196</v>
      </c>
      <c r="AC352">
        <v>141.81</v>
      </c>
      <c r="AD352">
        <v>9.5228907955785846</v>
      </c>
    </row>
    <row r="353" spans="1:30" x14ac:dyDescent="0.25">
      <c r="A353" s="15">
        <v>44363</v>
      </c>
      <c r="B353">
        <v>120.593</v>
      </c>
      <c r="C353">
        <v>11.15</v>
      </c>
      <c r="D353">
        <v>113.43</v>
      </c>
      <c r="E353">
        <v>91.648118527110597</v>
      </c>
      <c r="F353">
        <v>10.852341825189816</v>
      </c>
      <c r="G353">
        <v>86.218847994718601</v>
      </c>
      <c r="H353">
        <v>46.42</v>
      </c>
      <c r="I353">
        <v>149.6</v>
      </c>
      <c r="J353">
        <v>145.04</v>
      </c>
      <c r="K353">
        <v>248.2450239166516</v>
      </c>
      <c r="L353">
        <v>34.49</v>
      </c>
      <c r="M353">
        <v>21.257633272817298</v>
      </c>
      <c r="N353">
        <v>35.377124938108594</v>
      </c>
      <c r="O353">
        <v>11.942299999999999</v>
      </c>
      <c r="P353" t="e">
        <v>#N/A</v>
      </c>
      <c r="Q353">
        <v>10.818</v>
      </c>
      <c r="R353">
        <v>1083.26</v>
      </c>
      <c r="S353">
        <v>137.97999999999999</v>
      </c>
      <c r="T353">
        <v>230.11</v>
      </c>
      <c r="U353">
        <v>131.34</v>
      </c>
      <c r="V353">
        <v>234.31259283710185</v>
      </c>
      <c r="W353">
        <v>9.5760000000000005</v>
      </c>
      <c r="X353">
        <v>117.19060157083148</v>
      </c>
      <c r="Y353">
        <v>90.331514620399759</v>
      </c>
      <c r="Z353">
        <v>129.19061067871903</v>
      </c>
      <c r="AA353">
        <v>325.16000000000003</v>
      </c>
      <c r="AB353" t="s">
        <v>196</v>
      </c>
      <c r="AC353">
        <v>141.81</v>
      </c>
      <c r="AD353">
        <v>9.574824187078276</v>
      </c>
    </row>
    <row r="354" spans="1:30" x14ac:dyDescent="0.25">
      <c r="A354" s="15">
        <v>44364</v>
      </c>
      <c r="B354">
        <v>120.414</v>
      </c>
      <c r="C354">
        <v>11.15</v>
      </c>
      <c r="D354">
        <v>113.44</v>
      </c>
      <c r="E354">
        <v>91.198939116697247</v>
      </c>
      <c r="F354">
        <v>10.803876329151109</v>
      </c>
      <c r="G354">
        <v>87.331876260928041</v>
      </c>
      <c r="H354">
        <v>47.13</v>
      </c>
      <c r="I354">
        <v>152.87</v>
      </c>
      <c r="J354">
        <v>146.19</v>
      </c>
      <c r="K354">
        <v>245.75309589608253</v>
      </c>
      <c r="L354">
        <v>34.97</v>
      </c>
      <c r="M354">
        <v>21.326496301277743</v>
      </c>
      <c r="N354">
        <v>36.413500336247481</v>
      </c>
      <c r="O354">
        <v>11.8283</v>
      </c>
      <c r="P354" t="e">
        <v>#N/A</v>
      </c>
      <c r="Q354">
        <v>10.824</v>
      </c>
      <c r="R354">
        <v>1093.27</v>
      </c>
      <c r="S354">
        <v>137.97</v>
      </c>
      <c r="T354">
        <v>233.47</v>
      </c>
      <c r="U354">
        <v>131.63999999999999</v>
      </c>
      <c r="V354">
        <v>239.3829858776059</v>
      </c>
      <c r="W354">
        <v>9.5009999999999994</v>
      </c>
      <c r="X354">
        <v>116.84663916125453</v>
      </c>
      <c r="Y354" t="e">
        <v>#N/A</v>
      </c>
      <c r="Z354">
        <v>129.0162578053006</v>
      </c>
      <c r="AA354">
        <v>322.76</v>
      </c>
      <c r="AB354" t="s">
        <v>196</v>
      </c>
      <c r="AC354">
        <v>141.81</v>
      </c>
      <c r="AD354">
        <v>9.5226285522959966</v>
      </c>
    </row>
    <row r="355" spans="1:30" x14ac:dyDescent="0.25">
      <c r="A355" s="15">
        <v>44365</v>
      </c>
      <c r="B355">
        <v>120.38200000000001</v>
      </c>
      <c r="C355">
        <v>11.16</v>
      </c>
      <c r="D355">
        <v>113.46</v>
      </c>
      <c r="E355">
        <v>90.963084795321635</v>
      </c>
      <c r="F355">
        <v>10.810398391812864</v>
      </c>
      <c r="G355">
        <v>87.461052631578951</v>
      </c>
      <c r="H355">
        <v>46.54</v>
      </c>
      <c r="I355">
        <v>152.54</v>
      </c>
      <c r="J355">
        <v>146.38</v>
      </c>
      <c r="K355">
        <v>244.88304093567248</v>
      </c>
      <c r="L355">
        <v>35.11</v>
      </c>
      <c r="M355">
        <v>21.237894736842104</v>
      </c>
      <c r="N355">
        <v>36.381052631578946</v>
      </c>
      <c r="O355">
        <v>11.6525</v>
      </c>
      <c r="P355" t="e">
        <v>#N/A</v>
      </c>
      <c r="Q355">
        <v>10.692</v>
      </c>
      <c r="R355">
        <v>1095.78</v>
      </c>
      <c r="S355">
        <v>134.94999999999999</v>
      </c>
      <c r="T355">
        <v>236.29</v>
      </c>
      <c r="U355">
        <v>131.99</v>
      </c>
      <c r="V355">
        <v>236.84210526315789</v>
      </c>
      <c r="W355">
        <v>9.2050000000000001</v>
      </c>
      <c r="X355">
        <v>116.4108187134503</v>
      </c>
      <c r="Y355">
        <v>89.217836257309941</v>
      </c>
      <c r="Z355">
        <v>128.34429824561406</v>
      </c>
      <c r="AA355">
        <v>320.12</v>
      </c>
      <c r="AB355" t="s">
        <v>196</v>
      </c>
      <c r="AC355">
        <v>141.81</v>
      </c>
      <c r="AD355">
        <v>9.4963972431077686</v>
      </c>
    </row>
    <row r="356" spans="1:30" x14ac:dyDescent="0.25">
      <c r="A356" s="15">
        <v>44368</v>
      </c>
      <c r="B356">
        <v>120.38200000000001</v>
      </c>
      <c r="C356">
        <v>11.21</v>
      </c>
      <c r="D356">
        <v>113.49</v>
      </c>
      <c r="E356">
        <v>91.028384953556326</v>
      </c>
      <c r="F356">
        <v>10.818760109314489</v>
      </c>
      <c r="G356">
        <v>87.087842939843952</v>
      </c>
      <c r="H356">
        <v>46.67</v>
      </c>
      <c r="I356">
        <v>152.15</v>
      </c>
      <c r="J356">
        <v>145.68</v>
      </c>
      <c r="K356">
        <v>243.79339042531279</v>
      </c>
      <c r="L356">
        <v>34.96</v>
      </c>
      <c r="M356">
        <v>21.503481835724472</v>
      </c>
      <c r="N356">
        <v>35.923735212685628</v>
      </c>
      <c r="O356">
        <v>11.4102</v>
      </c>
      <c r="P356" t="e">
        <v>#N/A</v>
      </c>
      <c r="Q356">
        <v>10.816000000000001</v>
      </c>
      <c r="R356">
        <v>1096.56</v>
      </c>
      <c r="S356">
        <v>136.24</v>
      </c>
      <c r="T356">
        <v>233.14</v>
      </c>
      <c r="U356">
        <v>131.88</v>
      </c>
      <c r="V356">
        <v>239.58385770618341</v>
      </c>
      <c r="W356">
        <v>9.2750000000000004</v>
      </c>
      <c r="X356">
        <v>116.28053632169652</v>
      </c>
      <c r="Y356">
        <v>89.439957914908931</v>
      </c>
      <c r="Z356">
        <v>128.06121786839671</v>
      </c>
      <c r="AA356">
        <v>322.77999999999997</v>
      </c>
      <c r="AB356" t="s">
        <v>196</v>
      </c>
      <c r="AC356">
        <v>141.81</v>
      </c>
      <c r="AD356">
        <v>9.4762481066108997</v>
      </c>
    </row>
    <row r="357" spans="1:30" x14ac:dyDescent="0.25">
      <c r="A357" s="15">
        <v>44369</v>
      </c>
      <c r="B357">
        <v>120.39100000000001</v>
      </c>
      <c r="C357">
        <v>11.21</v>
      </c>
      <c r="D357">
        <v>113.5</v>
      </c>
      <c r="E357">
        <v>90.974672209791578</v>
      </c>
      <c r="F357">
        <v>10.789811383983441</v>
      </c>
      <c r="G357">
        <v>87.033933808127358</v>
      </c>
      <c r="H357">
        <v>46.8</v>
      </c>
      <c r="I357">
        <v>154.26</v>
      </c>
      <c r="J357">
        <v>145.65</v>
      </c>
      <c r="K357">
        <v>244.493291416028</v>
      </c>
      <c r="L357">
        <v>34.75</v>
      </c>
      <c r="M357">
        <v>21.273565144532888</v>
      </c>
      <c r="N357">
        <v>35.896522832006703</v>
      </c>
      <c r="O357">
        <v>11.626799999999999</v>
      </c>
      <c r="P357" t="e">
        <v>#N/A</v>
      </c>
      <c r="Q357">
        <v>10.882</v>
      </c>
      <c r="R357">
        <v>1098.17</v>
      </c>
      <c r="S357">
        <v>136.19</v>
      </c>
      <c r="T357">
        <v>233.29</v>
      </c>
      <c r="U357">
        <v>131.41</v>
      </c>
      <c r="V357">
        <v>239.34645999162132</v>
      </c>
      <c r="W357">
        <v>9.2469999999999999</v>
      </c>
      <c r="X357">
        <v>116.24034716679205</v>
      </c>
      <c r="Y357">
        <v>89.635682648893507</v>
      </c>
      <c r="Z357">
        <v>128.28942897841574</v>
      </c>
      <c r="AA357">
        <v>323.63</v>
      </c>
      <c r="AB357" t="s">
        <v>196</v>
      </c>
      <c r="AC357">
        <v>141.81</v>
      </c>
      <c r="AD357">
        <v>9.4521509096483456</v>
      </c>
    </row>
    <row r="358" spans="1:30" x14ac:dyDescent="0.25">
      <c r="A358" s="15">
        <v>44370</v>
      </c>
      <c r="B358" t="e">
        <v>#N/A</v>
      </c>
      <c r="C358">
        <v>11.17</v>
      </c>
      <c r="D358">
        <v>113.49</v>
      </c>
      <c r="E358" t="e">
        <v>#N/A</v>
      </c>
      <c r="F358" t="e">
        <v>#N/A</v>
      </c>
      <c r="G358">
        <v>87.039209115281508</v>
      </c>
      <c r="H358">
        <v>46.84</v>
      </c>
      <c r="I358" t="e">
        <v>#N/A</v>
      </c>
      <c r="J358" t="e">
        <v>#N/A</v>
      </c>
      <c r="K358" t="e">
        <v>#N/A</v>
      </c>
      <c r="L358">
        <v>34.51</v>
      </c>
      <c r="M358">
        <v>21.238270777479894</v>
      </c>
      <c r="N358">
        <v>35.991957104557642</v>
      </c>
      <c r="O358" t="e">
        <v>#N/A</v>
      </c>
      <c r="P358" t="e">
        <v>#N/A</v>
      </c>
      <c r="Q358">
        <v>10.86</v>
      </c>
      <c r="R358" t="e">
        <v>#N/A</v>
      </c>
      <c r="S358" t="e">
        <v>#N/A</v>
      </c>
      <c r="T358">
        <v>234.84</v>
      </c>
      <c r="U358" t="e">
        <v>#N/A</v>
      </c>
      <c r="V358">
        <v>239.35991957104557</v>
      </c>
      <c r="W358">
        <v>9.2129999999999992</v>
      </c>
      <c r="X358">
        <v>116.69379548065876</v>
      </c>
      <c r="Y358">
        <v>89.534573474325327</v>
      </c>
      <c r="Z358" t="e">
        <v>#N/A</v>
      </c>
      <c r="AA358">
        <v>324.7</v>
      </c>
      <c r="AB358" t="s">
        <v>196</v>
      </c>
      <c r="AC358">
        <v>141.81</v>
      </c>
      <c r="AD358">
        <v>9.4286564181024524</v>
      </c>
    </row>
    <row r="359" spans="1:30" x14ac:dyDescent="0.25">
      <c r="A359" s="15">
        <v>44371</v>
      </c>
      <c r="B359">
        <v>120.53700000000001</v>
      </c>
      <c r="C359">
        <v>11.23</v>
      </c>
      <c r="D359">
        <v>113.53</v>
      </c>
      <c r="E359">
        <v>91.026565902001536</v>
      </c>
      <c r="F359">
        <v>10.795862069041053</v>
      </c>
      <c r="G359">
        <v>87.06296637880439</v>
      </c>
      <c r="H359">
        <v>47.24</v>
      </c>
      <c r="I359">
        <v>155.09</v>
      </c>
      <c r="J359">
        <v>147.16</v>
      </c>
      <c r="K359">
        <v>249.09315251494274</v>
      </c>
      <c r="L359">
        <v>34.840000000000003</v>
      </c>
      <c r="M359">
        <v>21.212375282971408</v>
      </c>
      <c r="N359">
        <v>36.557810010899637</v>
      </c>
      <c r="O359">
        <v>11.5862</v>
      </c>
      <c r="P359" t="e">
        <v>#N/A</v>
      </c>
      <c r="Q359">
        <v>10.938000000000001</v>
      </c>
      <c r="R359">
        <v>1095.1199999999999</v>
      </c>
      <c r="S359">
        <v>136.37</v>
      </c>
      <c r="T359">
        <v>236.65</v>
      </c>
      <c r="U359">
        <v>132.13</v>
      </c>
      <c r="V359">
        <v>244.45376037561832</v>
      </c>
      <c r="W359">
        <v>9.423</v>
      </c>
      <c r="X359">
        <v>117.11239016229636</v>
      </c>
      <c r="Y359">
        <v>89.737791099498509</v>
      </c>
      <c r="Z359">
        <v>128.99613515421515</v>
      </c>
      <c r="AA359">
        <v>326.26</v>
      </c>
      <c r="AB359" t="s">
        <v>196</v>
      </c>
      <c r="AC359">
        <v>141.81</v>
      </c>
      <c r="AD359">
        <v>9.4989118132684123</v>
      </c>
    </row>
    <row r="360" spans="1:30" x14ac:dyDescent="0.25">
      <c r="A360" s="15">
        <v>44372</v>
      </c>
      <c r="B360">
        <v>120.559</v>
      </c>
      <c r="C360">
        <v>11.17</v>
      </c>
      <c r="D360">
        <v>113.55</v>
      </c>
      <c r="E360">
        <v>91.124868001135468</v>
      </c>
      <c r="F360">
        <v>10.80849794828862</v>
      </c>
      <c r="G360">
        <v>86.923012482198217</v>
      </c>
      <c r="H360">
        <v>47.32</v>
      </c>
      <c r="I360">
        <v>155.66999999999999</v>
      </c>
      <c r="J360">
        <v>147.94</v>
      </c>
      <c r="K360">
        <v>250.10479405483022</v>
      </c>
      <c r="L360">
        <v>35.08</v>
      </c>
      <c r="M360">
        <v>20.98517215380749</v>
      </c>
      <c r="N360">
        <v>36.495769456312303</v>
      </c>
      <c r="O360">
        <v>11.6722</v>
      </c>
      <c r="P360" t="e">
        <v>#N/A</v>
      </c>
      <c r="Q360">
        <v>10.974</v>
      </c>
      <c r="R360">
        <v>1096.83</v>
      </c>
      <c r="S360">
        <v>136.76</v>
      </c>
      <c r="T360">
        <v>238.19</v>
      </c>
      <c r="U360">
        <v>132.49</v>
      </c>
      <c r="V360">
        <v>246.8459411912541</v>
      </c>
      <c r="W360">
        <v>9.4610000000000003</v>
      </c>
      <c r="X360">
        <v>117.62761072906645</v>
      </c>
      <c r="Y360">
        <v>89.822562310920802</v>
      </c>
      <c r="Z360">
        <v>129.14379218320872</v>
      </c>
      <c r="AA360">
        <v>326.83</v>
      </c>
      <c r="AB360" t="s">
        <v>196</v>
      </c>
      <c r="AC360">
        <v>141.81</v>
      </c>
      <c r="AD360">
        <v>9.5435445040275173</v>
      </c>
    </row>
    <row r="361" spans="1:30" x14ac:dyDescent="0.25">
      <c r="A361" s="15">
        <v>44375</v>
      </c>
      <c r="B361">
        <v>120.639</v>
      </c>
      <c r="C361">
        <v>11.18</v>
      </c>
      <c r="D361">
        <v>113.52</v>
      </c>
      <c r="E361">
        <v>91.05997404015335</v>
      </c>
      <c r="F361">
        <v>10.79054306683388</v>
      </c>
      <c r="G361">
        <v>87.129916967206256</v>
      </c>
      <c r="H361">
        <v>47.44</v>
      </c>
      <c r="I361">
        <v>156.91</v>
      </c>
      <c r="J361">
        <v>149.88</v>
      </c>
      <c r="K361">
        <v>251.31348675938537</v>
      </c>
      <c r="L361">
        <v>34.950000000000003</v>
      </c>
      <c r="M361">
        <v>20.389163801056782</v>
      </c>
      <c r="N361">
        <v>37.037658307472952</v>
      </c>
      <c r="O361">
        <v>11.729900000000001</v>
      </c>
      <c r="P361" t="e">
        <v>#N/A</v>
      </c>
      <c r="Q361">
        <v>10.996</v>
      </c>
      <c r="R361">
        <v>1098.56</v>
      </c>
      <c r="S361">
        <v>134.68</v>
      </c>
      <c r="T361">
        <v>239.84</v>
      </c>
      <c r="U361">
        <v>132.97999999999999</v>
      </c>
      <c r="V361">
        <v>246.49836450557746</v>
      </c>
      <c r="W361">
        <v>9.2219999999999995</v>
      </c>
      <c r="X361">
        <v>117.44200619043623</v>
      </c>
      <c r="Y361">
        <v>90.122189494839006</v>
      </c>
      <c r="Z361">
        <v>129.10957850032963</v>
      </c>
      <c r="AA361">
        <v>326.92</v>
      </c>
      <c r="AB361" t="s">
        <v>196</v>
      </c>
      <c r="AC361">
        <v>141.81</v>
      </c>
      <c r="AD361">
        <v>9.5498681879704002</v>
      </c>
    </row>
    <row r="362" spans="1:30" x14ac:dyDescent="0.25">
      <c r="A362" s="15">
        <v>44376</v>
      </c>
      <c r="B362">
        <v>120.709</v>
      </c>
      <c r="C362">
        <v>11.18</v>
      </c>
      <c r="D362">
        <v>113.57</v>
      </c>
      <c r="E362">
        <v>91.228308239903683</v>
      </c>
      <c r="F362">
        <v>10.801968493815794</v>
      </c>
      <c r="G362">
        <v>87.340282447881648</v>
      </c>
      <c r="H362">
        <v>47.68</v>
      </c>
      <c r="I362">
        <v>156.66999999999999</v>
      </c>
      <c r="J362">
        <v>152.52000000000001</v>
      </c>
      <c r="K362">
        <v>253.17156450605506</v>
      </c>
      <c r="L362">
        <v>35.04</v>
      </c>
      <c r="M362">
        <v>20.233691997310022</v>
      </c>
      <c r="N362">
        <v>37.062878278412917</v>
      </c>
      <c r="O362">
        <v>11.642300000000001</v>
      </c>
      <c r="P362" t="e">
        <v>#N/A</v>
      </c>
      <c r="Q362">
        <v>11.002000000000001</v>
      </c>
      <c r="R362">
        <v>1099.02</v>
      </c>
      <c r="S362">
        <v>135.11000000000001</v>
      </c>
      <c r="T362">
        <v>240.37</v>
      </c>
      <c r="U362">
        <v>132.71</v>
      </c>
      <c r="V362">
        <v>249.18459986550101</v>
      </c>
      <c r="W362">
        <v>9.2319999999999993</v>
      </c>
      <c r="X362">
        <v>117.72130839122964</v>
      </c>
      <c r="Y362">
        <v>90.304431046480445</v>
      </c>
      <c r="Z362">
        <v>129.09631810472109</v>
      </c>
      <c r="AA362">
        <v>326.44</v>
      </c>
      <c r="AB362" t="s">
        <v>196</v>
      </c>
      <c r="AC362">
        <v>141.81</v>
      </c>
      <c r="AD362">
        <v>9.5178652704724307</v>
      </c>
    </row>
    <row r="363" spans="1:30" x14ac:dyDescent="0.25">
      <c r="A363" s="15">
        <v>44377</v>
      </c>
      <c r="B363">
        <v>120.70699999999999</v>
      </c>
      <c r="C363">
        <v>11.18</v>
      </c>
      <c r="D363">
        <v>113.55</v>
      </c>
      <c r="E363">
        <v>91.152403563314863</v>
      </c>
      <c r="F363">
        <v>10.782355444311202</v>
      </c>
      <c r="G363">
        <v>87.724702506540623</v>
      </c>
      <c r="H363">
        <v>47.83</v>
      </c>
      <c r="I363">
        <v>154.79</v>
      </c>
      <c r="J363">
        <v>151.38999999999999</v>
      </c>
      <c r="K363">
        <v>252.64790847591053</v>
      </c>
      <c r="L363">
        <v>35.14</v>
      </c>
      <c r="M363">
        <v>20.406785382732718</v>
      </c>
      <c r="N363">
        <v>37.290066672293023</v>
      </c>
      <c r="O363">
        <v>11.6059</v>
      </c>
      <c r="P363" t="e">
        <v>#N/A</v>
      </c>
      <c r="Q363">
        <v>11.028</v>
      </c>
      <c r="R363">
        <v>1099.8599999999999</v>
      </c>
      <c r="S363">
        <v>133.94</v>
      </c>
      <c r="T363">
        <v>240.92</v>
      </c>
      <c r="U363">
        <v>132.83000000000001</v>
      </c>
      <c r="V363">
        <v>248.78892733564015</v>
      </c>
      <c r="W363">
        <v>9.1920000000000002</v>
      </c>
      <c r="X363">
        <v>117.36920630886611</v>
      </c>
      <c r="Y363">
        <v>90.134735672391898</v>
      </c>
      <c r="Z363">
        <v>128.74045953450175</v>
      </c>
      <c r="AA363">
        <v>327.24</v>
      </c>
      <c r="AB363" t="s">
        <v>196</v>
      </c>
      <c r="AC363">
        <v>142.51</v>
      </c>
      <c r="AD363">
        <v>9.5096973934173477</v>
      </c>
    </row>
    <row r="364" spans="1:30" x14ac:dyDescent="0.25">
      <c r="A364" s="15">
        <v>44378</v>
      </c>
      <c r="B364">
        <v>120.658</v>
      </c>
      <c r="C364">
        <v>11.2</v>
      </c>
      <c r="D364">
        <v>113.58</v>
      </c>
      <c r="E364">
        <v>91.141098033454426</v>
      </c>
      <c r="F364">
        <v>10.78214322184529</v>
      </c>
      <c r="G364">
        <v>87.682504852730176</v>
      </c>
      <c r="H364">
        <v>47.57</v>
      </c>
      <c r="I364">
        <v>154.93</v>
      </c>
      <c r="J364">
        <v>151.04</v>
      </c>
      <c r="K364">
        <v>250.70638908942422</v>
      </c>
      <c r="L364">
        <v>35.520000000000003</v>
      </c>
      <c r="M364">
        <v>20.778124736264662</v>
      </c>
      <c r="N364">
        <v>36.671871043969951</v>
      </c>
      <c r="O364">
        <v>11.672700000000001</v>
      </c>
      <c r="P364" t="e">
        <v>#N/A</v>
      </c>
      <c r="Q364">
        <v>11.068</v>
      </c>
      <c r="R364">
        <v>1097.55</v>
      </c>
      <c r="S364">
        <v>135.69</v>
      </c>
      <c r="T364">
        <v>239.79</v>
      </c>
      <c r="U364" t="e">
        <v>#N/A</v>
      </c>
      <c r="V364">
        <v>253.18592286268881</v>
      </c>
      <c r="W364">
        <v>9.3320000000000007</v>
      </c>
      <c r="X364">
        <v>117.477028441401</v>
      </c>
      <c r="Y364" t="e">
        <v>#N/A</v>
      </c>
      <c r="Z364">
        <v>128.90840841079006</v>
      </c>
      <c r="AA364">
        <v>327.87</v>
      </c>
      <c r="AB364" t="s">
        <v>196</v>
      </c>
      <c r="AC364">
        <v>142.51</v>
      </c>
      <c r="AD364">
        <v>9.5001044516624766</v>
      </c>
    </row>
    <row r="365" spans="1:30" x14ac:dyDescent="0.25">
      <c r="A365" s="15">
        <v>44379</v>
      </c>
      <c r="B365">
        <v>120.75700000000001</v>
      </c>
      <c r="C365">
        <v>11.2</v>
      </c>
      <c r="D365">
        <v>113.59</v>
      </c>
      <c r="E365">
        <v>91.569037563475135</v>
      </c>
      <c r="F365">
        <v>10.819074882936958</v>
      </c>
      <c r="G365">
        <v>87.808172914555897</v>
      </c>
      <c r="H365">
        <v>47.89</v>
      </c>
      <c r="I365">
        <v>155.34</v>
      </c>
      <c r="J365">
        <v>151.97999999999999</v>
      </c>
      <c r="K365">
        <v>252.18548552235501</v>
      </c>
      <c r="L365">
        <v>35.35</v>
      </c>
      <c r="M365">
        <v>20.685579196217496</v>
      </c>
      <c r="N365">
        <v>36.870989530564003</v>
      </c>
      <c r="O365">
        <v>11.7499</v>
      </c>
      <c r="P365" t="e">
        <v>#N/A</v>
      </c>
      <c r="Q365">
        <v>11.162000000000001</v>
      </c>
      <c r="R365">
        <v>1096.06</v>
      </c>
      <c r="S365">
        <v>135.38999999999999</v>
      </c>
      <c r="T365">
        <v>237.62</v>
      </c>
      <c r="U365">
        <v>131.97</v>
      </c>
      <c r="V365">
        <v>257.37926376224249</v>
      </c>
      <c r="W365">
        <v>9.1669999999999998</v>
      </c>
      <c r="X365">
        <v>118.02577228224453</v>
      </c>
      <c r="Y365">
        <v>90.710635032648227</v>
      </c>
      <c r="Z365">
        <v>129.43758417927168</v>
      </c>
      <c r="AA365">
        <v>327.31</v>
      </c>
      <c r="AB365" t="s">
        <v>196</v>
      </c>
      <c r="AC365">
        <v>142.51</v>
      </c>
      <c r="AD365">
        <v>9.4246479511591943</v>
      </c>
    </row>
    <row r="366" spans="1:30" x14ac:dyDescent="0.25">
      <c r="A366" s="15">
        <v>44382</v>
      </c>
      <c r="B366">
        <v>120.77200000000001</v>
      </c>
      <c r="C366" t="e">
        <v>#N/A</v>
      </c>
      <c r="D366">
        <v>113.6</v>
      </c>
      <c r="E366" t="e">
        <v>#N/A</v>
      </c>
      <c r="F366">
        <v>10.809324524427559</v>
      </c>
      <c r="G366">
        <v>87.622177283451293</v>
      </c>
      <c r="H366">
        <v>48.07</v>
      </c>
      <c r="I366">
        <v>155.27000000000001</v>
      </c>
      <c r="J366" t="e">
        <v>#N/A</v>
      </c>
      <c r="K366" t="e">
        <v>#N/A</v>
      </c>
      <c r="L366" t="e">
        <v>#N/A</v>
      </c>
      <c r="M366" t="e">
        <v>#N/A</v>
      </c>
      <c r="N366">
        <v>36.710060667340748</v>
      </c>
      <c r="O366">
        <v>11.769299999999999</v>
      </c>
      <c r="P366" t="e">
        <v>#N/A</v>
      </c>
      <c r="Q366">
        <v>11.154</v>
      </c>
      <c r="R366">
        <v>1095.6600000000001</v>
      </c>
      <c r="S366">
        <v>136.31</v>
      </c>
      <c r="T366">
        <v>236.97</v>
      </c>
      <c r="U366">
        <v>132.16999999999999</v>
      </c>
      <c r="V366" t="e">
        <v>#N/A</v>
      </c>
      <c r="W366">
        <v>9.3019999999999996</v>
      </c>
      <c r="X366" t="e">
        <v>#N/A</v>
      </c>
      <c r="Y366">
        <v>90.715665281907619</v>
      </c>
      <c r="Z366" t="e">
        <v>#N/A</v>
      </c>
      <c r="AA366">
        <v>327.22000000000003</v>
      </c>
      <c r="AB366" t="s">
        <v>196</v>
      </c>
      <c r="AC366">
        <v>142.51</v>
      </c>
      <c r="AD366">
        <v>9.4884607964872263</v>
      </c>
    </row>
    <row r="367" spans="1:30" x14ac:dyDescent="0.25">
      <c r="A367" s="15">
        <v>44383</v>
      </c>
      <c r="B367">
        <v>120.858</v>
      </c>
      <c r="C367">
        <v>11.21</v>
      </c>
      <c r="D367">
        <v>113.6</v>
      </c>
      <c r="E367">
        <v>91.62043207013447</v>
      </c>
      <c r="F367">
        <v>10.79056618855571</v>
      </c>
      <c r="G367">
        <v>88.070249682606857</v>
      </c>
      <c r="H367">
        <v>48.07</v>
      </c>
      <c r="I367">
        <v>157.55000000000001</v>
      </c>
      <c r="J367">
        <v>152.30000000000001</v>
      </c>
      <c r="K367">
        <v>253.30139429697587</v>
      </c>
      <c r="L367">
        <v>35.03</v>
      </c>
      <c r="M367">
        <v>20.397799407532798</v>
      </c>
      <c r="N367">
        <v>36.991112991959369</v>
      </c>
      <c r="O367">
        <v>11.767899999999999</v>
      </c>
      <c r="P367" t="e">
        <v>#N/A</v>
      </c>
      <c r="Q367">
        <v>11.132</v>
      </c>
      <c r="R367">
        <v>1096.7</v>
      </c>
      <c r="S367">
        <v>134.04</v>
      </c>
      <c r="T367">
        <v>236.33</v>
      </c>
      <c r="U367">
        <v>131.27000000000001</v>
      </c>
      <c r="V367">
        <v>258.48497672450276</v>
      </c>
      <c r="W367">
        <v>9.0820000000000007</v>
      </c>
      <c r="X367">
        <v>118.28662654200539</v>
      </c>
      <c r="Y367">
        <v>90.417982532178456</v>
      </c>
      <c r="Z367">
        <v>129.52413059535391</v>
      </c>
      <c r="AA367">
        <v>324.64999999999998</v>
      </c>
      <c r="AB367" t="s">
        <v>196</v>
      </c>
      <c r="AC367">
        <v>142.51</v>
      </c>
      <c r="AD367">
        <v>9.6739797574195965</v>
      </c>
    </row>
    <row r="368" spans="1:30" x14ac:dyDescent="0.25">
      <c r="A368" s="15">
        <v>44384</v>
      </c>
      <c r="B368">
        <v>120.881</v>
      </c>
      <c r="C368">
        <v>11.22</v>
      </c>
      <c r="D368">
        <v>113.63</v>
      </c>
      <c r="E368">
        <v>91.566807787527665</v>
      </c>
      <c r="F368">
        <v>10.797302345340814</v>
      </c>
      <c r="G368">
        <v>88.182203389830519</v>
      </c>
      <c r="H368">
        <v>48.21</v>
      </c>
      <c r="I368">
        <v>157.36000000000001</v>
      </c>
      <c r="J368">
        <v>153.86000000000001</v>
      </c>
      <c r="K368">
        <v>253.60554033663919</v>
      </c>
      <c r="L368">
        <v>34.72</v>
      </c>
      <c r="M368">
        <v>20.059322033898308</v>
      </c>
      <c r="N368">
        <v>36.343220338983052</v>
      </c>
      <c r="O368">
        <v>11.6229</v>
      </c>
      <c r="P368" t="e">
        <v>#N/A</v>
      </c>
      <c r="Q368">
        <v>11.18</v>
      </c>
      <c r="R368">
        <v>1095.6099999999999</v>
      </c>
      <c r="S368">
        <v>133.91999999999999</v>
      </c>
      <c r="T368">
        <v>236.75</v>
      </c>
      <c r="U368">
        <v>131.18</v>
      </c>
      <c r="V368">
        <v>262.38135593220341</v>
      </c>
      <c r="W368">
        <v>8.9819999999999993</v>
      </c>
      <c r="X368">
        <v>118.2558633520355</v>
      </c>
      <c r="Y368">
        <v>90.902099233845576</v>
      </c>
      <c r="Z368">
        <v>129.36180654234357</v>
      </c>
      <c r="AA368">
        <v>323.72000000000003</v>
      </c>
      <c r="AB368" t="s">
        <v>196</v>
      </c>
      <c r="AC368">
        <v>142.51</v>
      </c>
      <c r="AD368">
        <v>9.7299624770582689</v>
      </c>
    </row>
    <row r="369" spans="1:30" x14ac:dyDescent="0.25">
      <c r="A369" s="15">
        <v>44385</v>
      </c>
      <c r="B369">
        <v>120.79</v>
      </c>
      <c r="C369">
        <v>11.21</v>
      </c>
      <c r="D369">
        <v>113.63</v>
      </c>
      <c r="E369">
        <v>92.142292154787427</v>
      </c>
      <c r="F369">
        <v>10.885922041921884</v>
      </c>
      <c r="G369">
        <v>87.868298860278585</v>
      </c>
      <c r="H369">
        <v>47.5</v>
      </c>
      <c r="I369">
        <v>156.82</v>
      </c>
      <c r="J369">
        <v>148.30000000000001</v>
      </c>
      <c r="K369">
        <v>248.77127856882507</v>
      </c>
      <c r="L369">
        <v>34.58</v>
      </c>
      <c r="M369">
        <v>19.780498100464328</v>
      </c>
      <c r="N369">
        <v>35.318699873364288</v>
      </c>
      <c r="O369">
        <v>11.5016</v>
      </c>
      <c r="P369" t="e">
        <v>#N/A</v>
      </c>
      <c r="Q369">
        <v>11.066000000000001</v>
      </c>
      <c r="R369">
        <v>1092.3900000000001</v>
      </c>
      <c r="S369">
        <v>131.53</v>
      </c>
      <c r="T369">
        <v>230.87</v>
      </c>
      <c r="U369">
        <v>129.99</v>
      </c>
      <c r="V369">
        <v>260.99620092866184</v>
      </c>
      <c r="W369">
        <v>8.7349999999999994</v>
      </c>
      <c r="X369">
        <v>118.21177373220777</v>
      </c>
      <c r="Y369">
        <v>91.678445347803262</v>
      </c>
      <c r="Z369">
        <v>129.71111703855485</v>
      </c>
      <c r="AA369">
        <v>321.58</v>
      </c>
      <c r="AB369" t="s">
        <v>196</v>
      </c>
      <c r="AC369">
        <v>142.51</v>
      </c>
      <c r="AD369">
        <v>9.7248427411449274</v>
      </c>
    </row>
    <row r="370" spans="1:30" x14ac:dyDescent="0.25">
      <c r="A370" s="15">
        <v>44386</v>
      </c>
      <c r="B370">
        <v>120.798</v>
      </c>
      <c r="C370">
        <v>11.25</v>
      </c>
      <c r="D370">
        <v>113.67</v>
      </c>
      <c r="E370">
        <v>92.061724295924463</v>
      </c>
      <c r="F370">
        <v>10.878020711428688</v>
      </c>
      <c r="G370">
        <v>87.651668351870569</v>
      </c>
      <c r="H370">
        <v>47.88</v>
      </c>
      <c r="I370">
        <v>158.41999999999999</v>
      </c>
      <c r="J370">
        <v>149.63999999999999</v>
      </c>
      <c r="K370">
        <v>250.11867166141357</v>
      </c>
      <c r="L370">
        <v>34.85</v>
      </c>
      <c r="M370">
        <v>20.205594876980115</v>
      </c>
      <c r="N370">
        <v>35.734748904617454</v>
      </c>
      <c r="O370">
        <v>11.541600000000001</v>
      </c>
      <c r="P370" t="e">
        <v>#N/A</v>
      </c>
      <c r="Q370">
        <v>11.204000000000001</v>
      </c>
      <c r="R370">
        <v>1100.21</v>
      </c>
      <c r="S370">
        <v>133.96</v>
      </c>
      <c r="T370">
        <v>231.61</v>
      </c>
      <c r="U370">
        <v>130.1</v>
      </c>
      <c r="V370">
        <v>263.41422312099763</v>
      </c>
      <c r="W370">
        <v>9.0359999999999996</v>
      </c>
      <c r="X370">
        <v>118.3769165233838</v>
      </c>
      <c r="Y370">
        <v>91.806585750351957</v>
      </c>
      <c r="Z370">
        <v>129.8259133517814</v>
      </c>
      <c r="AA370">
        <v>324.67</v>
      </c>
      <c r="AB370" t="s">
        <v>196</v>
      </c>
      <c r="AC370">
        <v>142.51</v>
      </c>
      <c r="AD370">
        <v>9.7436871065721498</v>
      </c>
    </row>
    <row r="371" spans="1:30" x14ac:dyDescent="0.25">
      <c r="A371" s="15">
        <v>44389</v>
      </c>
      <c r="B371">
        <v>120.809</v>
      </c>
      <c r="C371">
        <v>11.19</v>
      </c>
      <c r="D371">
        <v>113.63</v>
      </c>
      <c r="E371">
        <v>92.14345577130706</v>
      </c>
      <c r="F371">
        <v>10.888810136318146</v>
      </c>
      <c r="G371">
        <v>87.704503288918872</v>
      </c>
      <c r="H371">
        <v>47.92</v>
      </c>
      <c r="I371">
        <v>157.16999999999999</v>
      </c>
      <c r="J371">
        <v>151.49</v>
      </c>
      <c r="K371">
        <v>253.67548471492813</v>
      </c>
      <c r="L371">
        <v>34.83</v>
      </c>
      <c r="M371">
        <v>20.146736380502617</v>
      </c>
      <c r="N371">
        <v>35.853432282003709</v>
      </c>
      <c r="O371">
        <v>11.7316</v>
      </c>
      <c r="P371" t="e">
        <v>#N/A</v>
      </c>
      <c r="Q371">
        <v>11.24</v>
      </c>
      <c r="R371">
        <v>1094.8399999999999</v>
      </c>
      <c r="S371">
        <v>134.16999999999999</v>
      </c>
      <c r="T371">
        <v>233.54</v>
      </c>
      <c r="U371">
        <v>130.12</v>
      </c>
      <c r="V371">
        <v>262.75088547815818</v>
      </c>
      <c r="W371">
        <v>9.0630000000000006</v>
      </c>
      <c r="X371">
        <v>118.66625212859492</v>
      </c>
      <c r="Y371" t="e">
        <v>#N/A</v>
      </c>
      <c r="Z371">
        <v>129.9607809004028</v>
      </c>
      <c r="AA371">
        <v>325.33999999999997</v>
      </c>
      <c r="AB371" t="s">
        <v>196</v>
      </c>
      <c r="AC371">
        <v>142.51</v>
      </c>
      <c r="AD371">
        <v>9.7284032488002659</v>
      </c>
    </row>
    <row r="372" spans="1:30" x14ac:dyDescent="0.25">
      <c r="A372" s="15">
        <v>44390</v>
      </c>
      <c r="B372">
        <v>120.81699999999999</v>
      </c>
      <c r="C372">
        <v>11.19</v>
      </c>
      <c r="D372">
        <v>113.66</v>
      </c>
      <c r="E372">
        <v>92.550438834478214</v>
      </c>
      <c r="F372">
        <v>10.925459678880367</v>
      </c>
      <c r="G372">
        <v>88.050660792951547</v>
      </c>
      <c r="H372">
        <v>48.44</v>
      </c>
      <c r="I372">
        <v>156.72999999999999</v>
      </c>
      <c r="J372">
        <v>151.76</v>
      </c>
      <c r="K372">
        <v>253.975622848103</v>
      </c>
      <c r="L372">
        <v>34.700000000000003</v>
      </c>
      <c r="M372">
        <v>19.705184683158254</v>
      </c>
      <c r="N372">
        <v>36.462216197899018</v>
      </c>
      <c r="O372">
        <v>11.776899999999999</v>
      </c>
      <c r="P372" t="e">
        <v>#N/A</v>
      </c>
      <c r="Q372">
        <v>11.204000000000001</v>
      </c>
      <c r="R372">
        <v>1092.32</v>
      </c>
      <c r="S372">
        <v>133.66999999999999</v>
      </c>
      <c r="T372">
        <v>236.69</v>
      </c>
      <c r="U372">
        <v>130.51</v>
      </c>
      <c r="V372">
        <v>264.85089800067777</v>
      </c>
      <c r="W372">
        <v>8.9640000000000004</v>
      </c>
      <c r="X372">
        <v>119.08051771786191</v>
      </c>
      <c r="Y372">
        <v>92.264076562408249</v>
      </c>
      <c r="Z372">
        <v>130.11932143152612</v>
      </c>
      <c r="AA372">
        <v>324.08</v>
      </c>
      <c r="AB372" t="s">
        <v>196</v>
      </c>
      <c r="AC372">
        <v>142.51</v>
      </c>
      <c r="AD372">
        <v>9.7547922356731203</v>
      </c>
    </row>
    <row r="373" spans="1:30" x14ac:dyDescent="0.25">
      <c r="A373" s="15">
        <v>44391</v>
      </c>
      <c r="B373">
        <v>120.866</v>
      </c>
      <c r="C373">
        <v>11.2</v>
      </c>
      <c r="D373" t="e">
        <v>#N/A</v>
      </c>
      <c r="E373">
        <v>92.687754039414102</v>
      </c>
      <c r="F373">
        <v>10.927082229701417</v>
      </c>
      <c r="G373">
        <v>87.894025183807983</v>
      </c>
      <c r="H373">
        <v>48.16</v>
      </c>
      <c r="I373">
        <v>154.32</v>
      </c>
      <c r="J373">
        <v>152.04</v>
      </c>
      <c r="K373">
        <v>255.35799674687235</v>
      </c>
      <c r="L373">
        <v>34.270000000000003</v>
      </c>
      <c r="M373">
        <v>19.606186089749006</v>
      </c>
      <c r="N373">
        <v>36.001014113073609</v>
      </c>
      <c r="O373">
        <v>11.660600000000001</v>
      </c>
      <c r="P373" t="e">
        <v>#N/A</v>
      </c>
      <c r="Q373">
        <v>11.218</v>
      </c>
      <c r="R373">
        <v>1085.8800000000001</v>
      </c>
      <c r="S373">
        <v>133.41</v>
      </c>
      <c r="T373">
        <v>235.96</v>
      </c>
      <c r="U373">
        <v>130.86000000000001</v>
      </c>
      <c r="V373">
        <v>265.68917434293922</v>
      </c>
      <c r="W373">
        <v>8.9169999999999998</v>
      </c>
      <c r="X373">
        <v>119.25577925011356</v>
      </c>
      <c r="Y373">
        <v>92.380951104807068</v>
      </c>
      <c r="Z373">
        <v>129.55031145349415</v>
      </c>
      <c r="AA373">
        <v>323.32</v>
      </c>
      <c r="AB373" t="s">
        <v>196</v>
      </c>
      <c r="AC373">
        <v>142.51</v>
      </c>
      <c r="AD373">
        <v>9.6859429053864314</v>
      </c>
    </row>
    <row r="374" spans="1:30" x14ac:dyDescent="0.25">
      <c r="A374" s="15">
        <v>44392</v>
      </c>
      <c r="B374">
        <v>120.877</v>
      </c>
      <c r="C374">
        <v>11.25</v>
      </c>
      <c r="D374">
        <v>113.63</v>
      </c>
      <c r="E374">
        <v>92.423071922548431</v>
      </c>
      <c r="F374">
        <v>10.916230646717999</v>
      </c>
      <c r="G374">
        <v>88.100482928069141</v>
      </c>
      <c r="H374">
        <v>47.96</v>
      </c>
      <c r="I374">
        <v>153.38</v>
      </c>
      <c r="J374">
        <v>149.30000000000001</v>
      </c>
      <c r="K374">
        <v>249.99592698603135</v>
      </c>
      <c r="L374">
        <v>33.97</v>
      </c>
      <c r="M374">
        <v>19.528933322036771</v>
      </c>
      <c r="N374">
        <v>35.779039227315089</v>
      </c>
      <c r="O374">
        <v>11.665100000000001</v>
      </c>
      <c r="P374" t="e">
        <v>#N/A</v>
      </c>
      <c r="Q374">
        <v>11.176</v>
      </c>
      <c r="R374">
        <v>1082.8699999999999</v>
      </c>
      <c r="S374">
        <v>131.82</v>
      </c>
      <c r="T374">
        <v>237.44</v>
      </c>
      <c r="U374">
        <v>131.09</v>
      </c>
      <c r="V374">
        <v>266.83046683046683</v>
      </c>
      <c r="W374">
        <v>8.7919999999999998</v>
      </c>
      <c r="X374">
        <v>118.62681996762851</v>
      </c>
      <c r="Y374">
        <v>91.838512588960086</v>
      </c>
      <c r="Z374">
        <v>128.51085160180367</v>
      </c>
      <c r="AA374">
        <v>322.55</v>
      </c>
      <c r="AB374" t="s">
        <v>196</v>
      </c>
      <c r="AC374">
        <v>142.51</v>
      </c>
      <c r="AD374">
        <v>9.6732846910157857</v>
      </c>
    </row>
    <row r="375" spans="1:30" x14ac:dyDescent="0.25">
      <c r="A375" s="15">
        <v>44393</v>
      </c>
      <c r="B375">
        <v>120.929</v>
      </c>
      <c r="C375">
        <v>11.21</v>
      </c>
      <c r="D375">
        <v>113.63</v>
      </c>
      <c r="E375">
        <v>92.375542813379411</v>
      </c>
      <c r="F375">
        <v>10.909800274221819</v>
      </c>
      <c r="G375">
        <v>88.023876047752097</v>
      </c>
      <c r="H375">
        <v>47.7</v>
      </c>
      <c r="I375">
        <v>153.44999999999999</v>
      </c>
      <c r="J375">
        <v>148.22999999999999</v>
      </c>
      <c r="K375">
        <v>248.16141586306162</v>
      </c>
      <c r="L375">
        <v>34.01</v>
      </c>
      <c r="M375">
        <v>18.98230463127593</v>
      </c>
      <c r="N375">
        <v>35.231987130640924</v>
      </c>
      <c r="O375">
        <v>11.6212</v>
      </c>
      <c r="P375" t="e">
        <v>#N/A</v>
      </c>
      <c r="Q375">
        <v>11.096</v>
      </c>
      <c r="R375">
        <v>1073.31</v>
      </c>
      <c r="S375">
        <v>130.9</v>
      </c>
      <c r="T375">
        <v>235.35</v>
      </c>
      <c r="U375">
        <v>130.27000000000001</v>
      </c>
      <c r="V375">
        <v>264.08432816865633</v>
      </c>
      <c r="W375">
        <v>8.6129999999999995</v>
      </c>
      <c r="X375">
        <v>118.19096120878346</v>
      </c>
      <c r="Y375">
        <v>91.542965637872967</v>
      </c>
      <c r="Z375">
        <v>127.72323307437145</v>
      </c>
      <c r="AA375">
        <v>320.99</v>
      </c>
      <c r="AB375" t="s">
        <v>196</v>
      </c>
      <c r="AC375">
        <v>142.51</v>
      </c>
      <c r="AD375">
        <v>9.7296273907554589</v>
      </c>
    </row>
    <row r="376" spans="1:30" x14ac:dyDescent="0.25">
      <c r="A376" s="15">
        <v>44396</v>
      </c>
      <c r="B376">
        <v>120.759</v>
      </c>
      <c r="C376">
        <v>11.18</v>
      </c>
      <c r="D376">
        <v>113.55</v>
      </c>
      <c r="E376">
        <v>92.509806565854447</v>
      </c>
      <c r="F376">
        <v>10.917413047569081</v>
      </c>
      <c r="G376">
        <v>88.210865327570133</v>
      </c>
      <c r="H376">
        <v>46.69</v>
      </c>
      <c r="I376">
        <v>154.6</v>
      </c>
      <c r="J376">
        <v>142.99</v>
      </c>
      <c r="K376">
        <v>241.15528034211306</v>
      </c>
      <c r="L376">
        <v>33.82</v>
      </c>
      <c r="M376">
        <v>18.281210272056956</v>
      </c>
      <c r="N376">
        <v>35.117382829053312</v>
      </c>
      <c r="O376">
        <v>11.5006</v>
      </c>
      <c r="P376" t="e">
        <v>#N/A</v>
      </c>
      <c r="Q376">
        <v>10.9</v>
      </c>
      <c r="R376">
        <v>1062.99</v>
      </c>
      <c r="S376">
        <v>126.3</v>
      </c>
      <c r="T376">
        <v>231.96</v>
      </c>
      <c r="U376">
        <v>130.24</v>
      </c>
      <c r="V376">
        <v>262.0391558606662</v>
      </c>
      <c r="W376">
        <v>8.3219999999999992</v>
      </c>
      <c r="X376">
        <v>117.55338766054372</v>
      </c>
      <c r="Y376">
        <v>91.325961766319352</v>
      </c>
      <c r="Z376">
        <v>127.33257364110268</v>
      </c>
      <c r="AA376">
        <v>316.07</v>
      </c>
      <c r="AB376" t="s">
        <v>196</v>
      </c>
      <c r="AC376">
        <v>142.51</v>
      </c>
      <c r="AD376">
        <v>9.7303757982737125</v>
      </c>
    </row>
    <row r="377" spans="1:30" x14ac:dyDescent="0.25">
      <c r="A377" s="15">
        <v>44397</v>
      </c>
      <c r="B377">
        <v>120.801</v>
      </c>
      <c r="C377">
        <v>11.19</v>
      </c>
      <c r="D377">
        <v>113.57</v>
      </c>
      <c r="E377">
        <v>92.244971253648501</v>
      </c>
      <c r="F377">
        <v>10.875235392771627</v>
      </c>
      <c r="G377">
        <v>88.36389879436237</v>
      </c>
      <c r="H377">
        <v>47.31</v>
      </c>
      <c r="I377">
        <v>158.11000000000001</v>
      </c>
      <c r="J377">
        <v>146.04</v>
      </c>
      <c r="K377">
        <v>243.25408794896225</v>
      </c>
      <c r="L377">
        <v>34.39</v>
      </c>
      <c r="M377">
        <v>19.23925963661063</v>
      </c>
      <c r="N377">
        <v>35.175751400916965</v>
      </c>
      <c r="O377">
        <v>11.313599999999999</v>
      </c>
      <c r="P377" t="e">
        <v>#N/A</v>
      </c>
      <c r="Q377">
        <v>11.102</v>
      </c>
      <c r="R377">
        <v>1081.22</v>
      </c>
      <c r="S377">
        <v>127.21</v>
      </c>
      <c r="T377">
        <v>233.04</v>
      </c>
      <c r="U377">
        <v>130.13</v>
      </c>
      <c r="V377">
        <v>264.95160468670406</v>
      </c>
      <c r="W377">
        <v>8.4909999999999997</v>
      </c>
      <c r="X377">
        <v>117.22433840690807</v>
      </c>
      <c r="Y377">
        <v>91.606671053161435</v>
      </c>
      <c r="Z377">
        <v>127.40214102650684</v>
      </c>
      <c r="AA377">
        <v>319.49</v>
      </c>
      <c r="AB377" t="s">
        <v>196</v>
      </c>
      <c r="AC377">
        <v>142.51</v>
      </c>
      <c r="AD377">
        <v>9.6527937966873321</v>
      </c>
    </row>
    <row r="378" spans="1:30" x14ac:dyDescent="0.25">
      <c r="A378" s="15">
        <v>44398</v>
      </c>
      <c r="B378">
        <v>120.833</v>
      </c>
      <c r="C378">
        <v>11.2</v>
      </c>
      <c r="D378">
        <v>113.58</v>
      </c>
      <c r="E378">
        <v>92.514871073048411</v>
      </c>
      <c r="F378">
        <v>10.893118252692867</v>
      </c>
      <c r="G378">
        <v>88.226066310523194</v>
      </c>
      <c r="H378">
        <v>47.65</v>
      </c>
      <c r="I378">
        <v>159.13</v>
      </c>
      <c r="J378">
        <v>150.79</v>
      </c>
      <c r="K378">
        <v>250.31643409794569</v>
      </c>
      <c r="L378">
        <v>34.53</v>
      </c>
      <c r="M378">
        <v>19.808360892054608</v>
      </c>
      <c r="N378">
        <v>35.644026117188162</v>
      </c>
      <c r="O378">
        <v>11.4941</v>
      </c>
      <c r="P378" t="e">
        <v>#N/A</v>
      </c>
      <c r="Q378">
        <v>11.172000000000001</v>
      </c>
      <c r="R378">
        <v>1090.1300000000001</v>
      </c>
      <c r="S378">
        <v>130.09</v>
      </c>
      <c r="T378">
        <v>233.67</v>
      </c>
      <c r="U378">
        <v>130.30000000000001</v>
      </c>
      <c r="V378">
        <v>266.06461460188245</v>
      </c>
      <c r="W378">
        <v>8.8010000000000002</v>
      </c>
      <c r="X378">
        <v>118.10880546571212</v>
      </c>
      <c r="Y378">
        <v>92.196331846299898</v>
      </c>
      <c r="Z378">
        <v>128.59751739575034</v>
      </c>
      <c r="AA378">
        <v>322.33</v>
      </c>
      <c r="AB378" t="s">
        <v>196</v>
      </c>
      <c r="AC378">
        <v>142.51</v>
      </c>
      <c r="AD378">
        <v>9.7065431455170135</v>
      </c>
    </row>
    <row r="379" spans="1:30" x14ac:dyDescent="0.25">
      <c r="A379" s="15">
        <v>44399</v>
      </c>
      <c r="B379">
        <v>120.904</v>
      </c>
      <c r="C379">
        <v>11.21</v>
      </c>
      <c r="D379">
        <v>113.59</v>
      </c>
      <c r="E379">
        <v>92.702069762716178</v>
      </c>
      <c r="F379">
        <v>10.883389354774557</v>
      </c>
      <c r="G379">
        <v>88.485080336648821</v>
      </c>
      <c r="H379">
        <v>47.91</v>
      </c>
      <c r="I379">
        <v>160.79</v>
      </c>
      <c r="J379">
        <v>151.41</v>
      </c>
      <c r="K379">
        <v>252.79105783450149</v>
      </c>
      <c r="L379">
        <v>34.74</v>
      </c>
      <c r="M379">
        <v>19.629346255207007</v>
      </c>
      <c r="N379">
        <v>35.737056873246623</v>
      </c>
      <c r="O379">
        <v>11.616899999999999</v>
      </c>
      <c r="P379" t="e">
        <v>#N/A</v>
      </c>
      <c r="Q379">
        <v>11.196</v>
      </c>
      <c r="R379">
        <v>1085.26</v>
      </c>
      <c r="S379">
        <v>129.88999999999999</v>
      </c>
      <c r="T379">
        <v>235.83</v>
      </c>
      <c r="U379">
        <v>130.4</v>
      </c>
      <c r="V379">
        <v>267.15973816203353</v>
      </c>
      <c r="W379">
        <v>8.734</v>
      </c>
      <c r="X379">
        <v>118.45161775463316</v>
      </c>
      <c r="Y379">
        <v>92.494113973118857</v>
      </c>
      <c r="Z379">
        <v>128.96955946848868</v>
      </c>
      <c r="AA379">
        <v>322.08999999999997</v>
      </c>
      <c r="AB379" t="s">
        <v>196</v>
      </c>
      <c r="AC379">
        <v>142.51</v>
      </c>
      <c r="AD379">
        <v>9.6861185554662566</v>
      </c>
    </row>
    <row r="380" spans="1:30" x14ac:dyDescent="0.25">
      <c r="A380" s="15">
        <v>44400</v>
      </c>
      <c r="B380">
        <v>120.988</v>
      </c>
      <c r="C380">
        <v>11.21</v>
      </c>
      <c r="D380">
        <v>113.63</v>
      </c>
      <c r="E380">
        <v>92.767615507636123</v>
      </c>
      <c r="F380">
        <v>10.876585191670502</v>
      </c>
      <c r="G380">
        <v>88.447484704282786</v>
      </c>
      <c r="H380">
        <v>48.25</v>
      </c>
      <c r="I380">
        <v>162.19</v>
      </c>
      <c r="J380">
        <v>151.59</v>
      </c>
      <c r="K380">
        <v>253.99623575252267</v>
      </c>
      <c r="L380">
        <v>34.82</v>
      </c>
      <c r="M380">
        <v>19.553025152957172</v>
      </c>
      <c r="N380">
        <v>35.498810333106725</v>
      </c>
      <c r="O380">
        <v>11.5761</v>
      </c>
      <c r="P380" t="e">
        <v>#N/A</v>
      </c>
      <c r="Q380">
        <v>11.314</v>
      </c>
      <c r="R380">
        <v>1083.6400000000001</v>
      </c>
      <c r="S380">
        <v>130.75</v>
      </c>
      <c r="T380">
        <v>233.07</v>
      </c>
      <c r="U380">
        <v>129.02000000000001</v>
      </c>
      <c r="V380">
        <v>270.77668252889185</v>
      </c>
      <c r="W380">
        <v>8.9079999999999995</v>
      </c>
      <c r="X380">
        <v>118.74513267735331</v>
      </c>
      <c r="Y380">
        <v>92.937475605689727</v>
      </c>
      <c r="Z380">
        <v>129.05674841245428</v>
      </c>
      <c r="AA380">
        <v>322.54000000000002</v>
      </c>
      <c r="AB380" t="s">
        <v>196</v>
      </c>
      <c r="AC380">
        <v>142.51</v>
      </c>
      <c r="AD380">
        <v>9.7142040548348483</v>
      </c>
    </row>
    <row r="381" spans="1:30" x14ac:dyDescent="0.25">
      <c r="A381" s="15">
        <v>44403</v>
      </c>
      <c r="B381">
        <v>120.99299999999999</v>
      </c>
      <c r="C381">
        <v>11.21</v>
      </c>
      <c r="D381">
        <v>113.61</v>
      </c>
      <c r="E381">
        <v>93.112687215875908</v>
      </c>
      <c r="F381">
        <v>10.881828568925695</v>
      </c>
      <c r="G381">
        <v>88.134947511005763</v>
      </c>
      <c r="H381">
        <v>48.05</v>
      </c>
      <c r="I381">
        <v>160.91</v>
      </c>
      <c r="J381">
        <v>151.62</v>
      </c>
      <c r="K381">
        <v>255.0610648318079</v>
      </c>
      <c r="L381">
        <v>34.21</v>
      </c>
      <c r="M381">
        <v>19.979681679647818</v>
      </c>
      <c r="N381">
        <v>34.750677277345069</v>
      </c>
      <c r="O381">
        <v>11.607799999999999</v>
      </c>
      <c r="P381" t="e">
        <v>#N/A</v>
      </c>
      <c r="Q381">
        <v>11.336</v>
      </c>
      <c r="R381">
        <v>1084.68</v>
      </c>
      <c r="S381">
        <v>131.28</v>
      </c>
      <c r="T381">
        <v>226.49</v>
      </c>
      <c r="U381">
        <v>127.3</v>
      </c>
      <c r="V381">
        <v>270.04740941415508</v>
      </c>
      <c r="W381">
        <v>9.0719999999999992</v>
      </c>
      <c r="X381">
        <v>119.10063428347735</v>
      </c>
      <c r="Y381">
        <v>93.795217640640672</v>
      </c>
      <c r="Z381">
        <v>129.56980014843279</v>
      </c>
      <c r="AA381">
        <v>322.48</v>
      </c>
      <c r="AB381" t="s">
        <v>196</v>
      </c>
      <c r="AC381">
        <v>142.51</v>
      </c>
      <c r="AD381">
        <v>9.7927129468765557</v>
      </c>
    </row>
    <row r="382" spans="1:30" x14ac:dyDescent="0.25">
      <c r="A382" s="15">
        <v>44404</v>
      </c>
      <c r="B382">
        <v>120.852</v>
      </c>
      <c r="C382">
        <v>11.19</v>
      </c>
      <c r="D382">
        <v>113.59</v>
      </c>
      <c r="E382">
        <v>93.137546394394704</v>
      </c>
      <c r="F382">
        <v>10.82922870085482</v>
      </c>
      <c r="G382">
        <v>87.977357215275433</v>
      </c>
      <c r="H382">
        <v>47.24</v>
      </c>
      <c r="I382">
        <v>158.99</v>
      </c>
      <c r="J382">
        <v>149.16999999999999</v>
      </c>
      <c r="K382">
        <v>252.59442831733688</v>
      </c>
      <c r="L382">
        <v>33.85</v>
      </c>
      <c r="M382">
        <v>19.685704629942549</v>
      </c>
      <c r="N382">
        <v>33.265038864481248</v>
      </c>
      <c r="O382">
        <v>11.662000000000001</v>
      </c>
      <c r="P382" t="e">
        <v>#N/A</v>
      </c>
      <c r="Q382">
        <v>11.276</v>
      </c>
      <c r="R382">
        <v>1083.1199999999999</v>
      </c>
      <c r="S382">
        <v>130.37</v>
      </c>
      <c r="T382">
        <v>219.61</v>
      </c>
      <c r="U382">
        <v>126.18</v>
      </c>
      <c r="V382">
        <v>270.26867184859748</v>
      </c>
      <c r="W382">
        <v>8.9749999999999996</v>
      </c>
      <c r="X382">
        <v>118.73464520977909</v>
      </c>
      <c r="Y382">
        <v>94.161615363987437</v>
      </c>
      <c r="Z382">
        <v>129.01233830117488</v>
      </c>
      <c r="AA382">
        <v>320.22000000000003</v>
      </c>
      <c r="AB382" t="s">
        <v>196</v>
      </c>
      <c r="AC382">
        <v>142.51</v>
      </c>
      <c r="AD382">
        <v>9.8336523457729008</v>
      </c>
    </row>
    <row r="383" spans="1:30" x14ac:dyDescent="0.25">
      <c r="A383" s="15">
        <v>44405</v>
      </c>
      <c r="B383">
        <v>120.82899999999999</v>
      </c>
      <c r="C383">
        <v>11.19</v>
      </c>
      <c r="D383">
        <v>113.57</v>
      </c>
      <c r="E383">
        <v>93.313834311343911</v>
      </c>
      <c r="F383">
        <v>10.824590202538765</v>
      </c>
      <c r="G383">
        <v>88.145420687320126</v>
      </c>
      <c r="H383">
        <v>47.91</v>
      </c>
      <c r="I383">
        <v>161.02000000000001</v>
      </c>
      <c r="J383">
        <v>150.38</v>
      </c>
      <c r="K383">
        <v>252.87910031557044</v>
      </c>
      <c r="L383">
        <v>34.71</v>
      </c>
      <c r="M383">
        <v>19.959370238699847</v>
      </c>
      <c r="N383">
        <v>34.801929913661759</v>
      </c>
      <c r="O383">
        <v>11.633100000000001</v>
      </c>
      <c r="P383" t="e">
        <v>#N/A</v>
      </c>
      <c r="Q383">
        <v>11.294</v>
      </c>
      <c r="R383">
        <v>1092.2</v>
      </c>
      <c r="S383">
        <v>131.13</v>
      </c>
      <c r="T383">
        <v>223.76</v>
      </c>
      <c r="U383">
        <v>127.53</v>
      </c>
      <c r="V383">
        <v>267.74166243439987</v>
      </c>
      <c r="W383">
        <v>8.9359999999999999</v>
      </c>
      <c r="X383">
        <v>118.94848427367535</v>
      </c>
      <c r="Y383">
        <v>93.661501354232669</v>
      </c>
      <c r="Z383">
        <v>130.32414991699565</v>
      </c>
      <c r="AA383">
        <v>322.12</v>
      </c>
      <c r="AB383" t="s">
        <v>196</v>
      </c>
      <c r="AC383">
        <v>142.51</v>
      </c>
      <c r="AD383">
        <v>9.7876550359922163</v>
      </c>
    </row>
    <row r="384" spans="1:30" x14ac:dyDescent="0.25">
      <c r="A384" s="15">
        <v>44406</v>
      </c>
      <c r="B384">
        <v>120.878</v>
      </c>
      <c r="C384">
        <v>11.2</v>
      </c>
      <c r="D384">
        <v>113.63</v>
      </c>
      <c r="E384">
        <v>93.552472744650217</v>
      </c>
      <c r="F384">
        <v>10.823142939786665</v>
      </c>
      <c r="G384">
        <v>87.627261253681112</v>
      </c>
      <c r="H384">
        <v>47.98</v>
      </c>
      <c r="I384">
        <v>161.19</v>
      </c>
      <c r="J384">
        <v>151.62</v>
      </c>
      <c r="K384">
        <v>256.12286917023658</v>
      </c>
      <c r="L384">
        <v>34.4</v>
      </c>
      <c r="M384">
        <v>19.789650820361803</v>
      </c>
      <c r="N384">
        <v>35.15776188472865</v>
      </c>
      <c r="O384">
        <v>11.679</v>
      </c>
      <c r="P384" t="e">
        <v>#N/A</v>
      </c>
      <c r="Q384">
        <v>11.334</v>
      </c>
      <c r="R384">
        <v>1093.0899999999999</v>
      </c>
      <c r="S384">
        <v>132.44</v>
      </c>
      <c r="T384">
        <v>227.68</v>
      </c>
      <c r="U384">
        <v>127.96</v>
      </c>
      <c r="V384">
        <v>267.8586453512832</v>
      </c>
      <c r="W384">
        <v>9.1050000000000004</v>
      </c>
      <c r="X384">
        <v>119.34948819983802</v>
      </c>
      <c r="Y384">
        <v>93.83467111450905</v>
      </c>
      <c r="Z384">
        <v>130.78594845201198</v>
      </c>
      <c r="AA384">
        <v>324.44</v>
      </c>
      <c r="AB384" t="s">
        <v>196</v>
      </c>
      <c r="AC384">
        <v>142.51</v>
      </c>
      <c r="AD384">
        <v>9.7774839331259891</v>
      </c>
    </row>
    <row r="385" spans="1:30" x14ac:dyDescent="0.25">
      <c r="A385" s="15">
        <v>44407</v>
      </c>
      <c r="B385">
        <v>120.931</v>
      </c>
      <c r="C385">
        <v>11.2</v>
      </c>
      <c r="D385">
        <v>113.6</v>
      </c>
      <c r="E385">
        <v>93.823750187212539</v>
      </c>
      <c r="F385">
        <v>10.830483753264861</v>
      </c>
      <c r="G385">
        <v>87.878404587233334</v>
      </c>
      <c r="H385">
        <v>47.8</v>
      </c>
      <c r="I385">
        <v>160.01</v>
      </c>
      <c r="J385">
        <v>152.47</v>
      </c>
      <c r="K385">
        <v>256.64759273741277</v>
      </c>
      <c r="L385">
        <v>34.26</v>
      </c>
      <c r="M385">
        <v>19.301796104224639</v>
      </c>
      <c r="N385">
        <v>34.747870815414458</v>
      </c>
      <c r="O385">
        <v>11.7784</v>
      </c>
      <c r="P385" t="e">
        <v>#N/A</v>
      </c>
      <c r="Q385">
        <v>11.263999999999999</v>
      </c>
      <c r="R385">
        <v>1090.9000000000001</v>
      </c>
      <c r="S385">
        <v>131.11000000000001</v>
      </c>
      <c r="T385">
        <v>225.07</v>
      </c>
      <c r="U385">
        <v>127.67</v>
      </c>
      <c r="V385">
        <v>267.88093431149338</v>
      </c>
      <c r="W385">
        <v>9.0069999999999997</v>
      </c>
      <c r="X385">
        <v>119.50339621227268</v>
      </c>
      <c r="Y385">
        <v>94.083337913335413</v>
      </c>
      <c r="Z385">
        <v>130.66845970142927</v>
      </c>
      <c r="AA385">
        <v>322.26</v>
      </c>
      <c r="AB385">
        <v>1000</v>
      </c>
      <c r="AC385">
        <v>143.29</v>
      </c>
      <c r="AD385">
        <v>9.8358892642569948</v>
      </c>
    </row>
    <row r="386" spans="1:30" x14ac:dyDescent="0.25">
      <c r="A386" s="15">
        <v>44410</v>
      </c>
      <c r="B386" t="e">
        <v>#N/A</v>
      </c>
      <c r="C386">
        <v>11.22</v>
      </c>
      <c r="D386">
        <v>113.6</v>
      </c>
      <c r="E386">
        <v>93.832098432681917</v>
      </c>
      <c r="F386">
        <v>10.842809922339557</v>
      </c>
      <c r="G386">
        <v>87.830665543386687</v>
      </c>
      <c r="H386">
        <v>48.1</v>
      </c>
      <c r="I386">
        <v>160.35</v>
      </c>
      <c r="J386">
        <v>154.24</v>
      </c>
      <c r="K386">
        <v>258.87123764184162</v>
      </c>
      <c r="L386" t="e">
        <v>#N/A</v>
      </c>
      <c r="M386">
        <v>19.115417017691659</v>
      </c>
      <c r="N386">
        <v>35.216933445661333</v>
      </c>
      <c r="O386">
        <v>11.7136</v>
      </c>
      <c r="P386" t="e">
        <v>#N/A</v>
      </c>
      <c r="Q386">
        <v>11.247999999999999</v>
      </c>
      <c r="R386">
        <v>1090.82</v>
      </c>
      <c r="S386">
        <v>131.5</v>
      </c>
      <c r="T386">
        <v>227.28</v>
      </c>
      <c r="U386">
        <v>128.5</v>
      </c>
      <c r="V386">
        <v>266.28475147430493</v>
      </c>
      <c r="W386">
        <v>8.9580000000000002</v>
      </c>
      <c r="X386">
        <v>119.30506544421242</v>
      </c>
      <c r="Y386" t="e">
        <v>#N/A</v>
      </c>
      <c r="Z386">
        <v>131.0875923848765</v>
      </c>
      <c r="AA386">
        <v>321.86</v>
      </c>
      <c r="AB386">
        <v>1000</v>
      </c>
      <c r="AC386">
        <v>143.29</v>
      </c>
      <c r="AD386">
        <v>9.917159608487184</v>
      </c>
    </row>
    <row r="387" spans="1:30" x14ac:dyDescent="0.25">
      <c r="A387" s="15">
        <v>44411</v>
      </c>
      <c r="B387">
        <v>121.062</v>
      </c>
      <c r="C387">
        <v>11.22</v>
      </c>
      <c r="D387">
        <v>113.62</v>
      </c>
      <c r="E387">
        <v>93.935204655338509</v>
      </c>
      <c r="F387">
        <v>10.896036340751211</v>
      </c>
      <c r="G387">
        <v>87.853892821031337</v>
      </c>
      <c r="H387">
        <v>47.97</v>
      </c>
      <c r="I387">
        <v>159.34</v>
      </c>
      <c r="J387">
        <v>154.06</v>
      </c>
      <c r="K387">
        <v>257.25457913150848</v>
      </c>
      <c r="L387">
        <v>34.43</v>
      </c>
      <c r="M387">
        <v>19.152342433434445</v>
      </c>
      <c r="N387">
        <v>33.952645770138183</v>
      </c>
      <c r="O387">
        <v>11.6988</v>
      </c>
      <c r="P387" t="e">
        <v>#N/A</v>
      </c>
      <c r="Q387">
        <v>11.336</v>
      </c>
      <c r="R387">
        <v>1091.53</v>
      </c>
      <c r="S387">
        <v>131.85</v>
      </c>
      <c r="T387">
        <v>228.15</v>
      </c>
      <c r="U387">
        <v>128.6</v>
      </c>
      <c r="V387">
        <v>268.38557465453317</v>
      </c>
      <c r="W387">
        <v>9.1039999999999992</v>
      </c>
      <c r="X387">
        <v>119.61405847806701</v>
      </c>
      <c r="Y387">
        <v>94.348116896480747</v>
      </c>
      <c r="Z387">
        <v>130.92953163261959</v>
      </c>
      <c r="AA387">
        <v>322.42</v>
      </c>
      <c r="AB387">
        <v>1000</v>
      </c>
      <c r="AC387">
        <v>143.29</v>
      </c>
      <c r="AD387">
        <v>9.9306658962877368</v>
      </c>
    </row>
    <row r="388" spans="1:30" x14ac:dyDescent="0.25">
      <c r="A388" s="15">
        <v>44412</v>
      </c>
      <c r="B388">
        <v>121.161</v>
      </c>
      <c r="C388">
        <v>11.22</v>
      </c>
      <c r="D388">
        <v>113.62</v>
      </c>
      <c r="E388">
        <v>93.859698522648344</v>
      </c>
      <c r="F388">
        <v>10.930134326370807</v>
      </c>
      <c r="G388">
        <v>88.046967393140733</v>
      </c>
      <c r="H388">
        <v>48.23</v>
      </c>
      <c r="I388">
        <v>159.44</v>
      </c>
      <c r="J388">
        <v>155.57</v>
      </c>
      <c r="K388">
        <v>259.16275247489943</v>
      </c>
      <c r="L388">
        <v>34.75</v>
      </c>
      <c r="M388">
        <v>18.786957256293292</v>
      </c>
      <c r="N388">
        <v>34.784169623247173</v>
      </c>
      <c r="O388">
        <v>11.8142</v>
      </c>
      <c r="P388" t="e">
        <v>#N/A</v>
      </c>
      <c r="Q388">
        <v>11.302</v>
      </c>
      <c r="R388">
        <v>1087.27</v>
      </c>
      <c r="S388">
        <v>132.55000000000001</v>
      </c>
      <c r="T388">
        <v>231.34</v>
      </c>
      <c r="U388">
        <v>129.29</v>
      </c>
      <c r="V388">
        <v>267.58743030917384</v>
      </c>
      <c r="W388">
        <v>9.1059999999999999</v>
      </c>
      <c r="X388">
        <v>119.65014398562431</v>
      </c>
      <c r="Y388">
        <v>94.606288577431286</v>
      </c>
      <c r="Z388">
        <v>130.98414531666111</v>
      </c>
      <c r="AA388">
        <v>321.52</v>
      </c>
      <c r="AB388">
        <v>1000</v>
      </c>
      <c r="AC388">
        <v>143.29</v>
      </c>
      <c r="AD388">
        <v>9.9225772931022203</v>
      </c>
    </row>
    <row r="389" spans="1:30" x14ac:dyDescent="0.25">
      <c r="A389" s="15">
        <v>44413</v>
      </c>
      <c r="B389">
        <v>121.246</v>
      </c>
      <c r="C389">
        <v>11.22</v>
      </c>
      <c r="D389">
        <v>113.66</v>
      </c>
      <c r="E389">
        <v>93.670629454426205</v>
      </c>
      <c r="F389">
        <v>10.924296403384131</v>
      </c>
      <c r="G389">
        <v>88.001520398682331</v>
      </c>
      <c r="H389">
        <v>48.71</v>
      </c>
      <c r="I389">
        <v>159.38</v>
      </c>
      <c r="J389">
        <v>157.06</v>
      </c>
      <c r="K389">
        <v>261.49523309654342</v>
      </c>
      <c r="L389">
        <v>35.18</v>
      </c>
      <c r="M389">
        <v>19.469549793056846</v>
      </c>
      <c r="N389">
        <v>34.496156769997469</v>
      </c>
      <c r="O389">
        <v>11.6515</v>
      </c>
      <c r="P389" t="e">
        <v>#N/A</v>
      </c>
      <c r="Q389">
        <v>11.348000000000001</v>
      </c>
      <c r="R389">
        <v>1096.31</v>
      </c>
      <c r="S389">
        <v>133.57</v>
      </c>
      <c r="T389">
        <v>231.99</v>
      </c>
      <c r="U389">
        <v>128.78</v>
      </c>
      <c r="V389">
        <v>270.55494551904724</v>
      </c>
      <c r="W389">
        <v>9.1999999999999993</v>
      </c>
      <c r="X389">
        <v>120.00646928214007</v>
      </c>
      <c r="Y389">
        <v>94.825791866395278</v>
      </c>
      <c r="Z389">
        <v>130.99914384765208</v>
      </c>
      <c r="AA389">
        <v>323.26</v>
      </c>
      <c r="AB389">
        <v>1000</v>
      </c>
      <c r="AC389">
        <v>143.29</v>
      </c>
      <c r="AD389">
        <v>9.8960687735044868</v>
      </c>
    </row>
    <row r="390" spans="1:30" x14ac:dyDescent="0.25">
      <c r="A390" s="15">
        <v>44414</v>
      </c>
      <c r="B390">
        <v>121.181</v>
      </c>
      <c r="C390">
        <v>11.22</v>
      </c>
      <c r="D390">
        <v>113.66</v>
      </c>
      <c r="E390">
        <v>93.415932814859744</v>
      </c>
      <c r="F390">
        <v>10.883690195080788</v>
      </c>
      <c r="G390">
        <v>88.537767948281726</v>
      </c>
      <c r="H390">
        <v>49.03</v>
      </c>
      <c r="I390">
        <v>157.31</v>
      </c>
      <c r="J390">
        <v>156.91999999999999</v>
      </c>
      <c r="K390">
        <v>260.41990898496999</v>
      </c>
      <c r="L390">
        <v>35.090000000000003</v>
      </c>
      <c r="M390">
        <v>19.666553249404561</v>
      </c>
      <c r="N390">
        <v>34.339911534535553</v>
      </c>
      <c r="O390">
        <v>11.688700000000001</v>
      </c>
      <c r="P390" t="e">
        <v>#N/A</v>
      </c>
      <c r="Q390">
        <v>11.37</v>
      </c>
      <c r="R390">
        <v>1096.18</v>
      </c>
      <c r="S390">
        <v>134.56</v>
      </c>
      <c r="T390">
        <v>231.54</v>
      </c>
      <c r="U390">
        <v>128.24</v>
      </c>
      <c r="V390">
        <v>273.75808097992513</v>
      </c>
      <c r="W390">
        <v>9.484</v>
      </c>
      <c r="X390">
        <v>119.88718729959571</v>
      </c>
      <c r="Y390">
        <v>94.628463074690572</v>
      </c>
      <c r="Z390">
        <v>130.4608228221052</v>
      </c>
      <c r="AA390">
        <v>323.29000000000002</v>
      </c>
      <c r="AB390">
        <v>1000</v>
      </c>
      <c r="AC390">
        <v>143.29</v>
      </c>
      <c r="AD390">
        <v>9.8966892362328309</v>
      </c>
    </row>
    <row r="391" spans="1:30" x14ac:dyDescent="0.25">
      <c r="A391" s="15">
        <v>44417</v>
      </c>
      <c r="B391">
        <v>121.242</v>
      </c>
      <c r="C391">
        <v>11.2</v>
      </c>
      <c r="D391">
        <v>113.66</v>
      </c>
      <c r="E391">
        <v>93.053043123391234</v>
      </c>
      <c r="F391">
        <v>10.847947846148898</v>
      </c>
      <c r="G391">
        <v>88.583716572985864</v>
      </c>
      <c r="H391">
        <v>48.96</v>
      </c>
      <c r="I391">
        <v>157.21</v>
      </c>
      <c r="J391">
        <v>157.44999999999999</v>
      </c>
      <c r="K391">
        <v>259.71520991155467</v>
      </c>
      <c r="L391">
        <v>35.369999999999997</v>
      </c>
      <c r="M391">
        <v>19.374893544540967</v>
      </c>
      <c r="N391">
        <v>34.84712996082439</v>
      </c>
      <c r="O391">
        <v>11.742699999999999</v>
      </c>
      <c r="P391" t="e">
        <v>#N/A</v>
      </c>
      <c r="Q391">
        <v>11.362</v>
      </c>
      <c r="R391">
        <v>1097.05</v>
      </c>
      <c r="S391">
        <v>134.30000000000001</v>
      </c>
      <c r="T391">
        <v>231.85</v>
      </c>
      <c r="U391">
        <v>128.71</v>
      </c>
      <c r="V391">
        <v>272.11718616930676</v>
      </c>
      <c r="W391">
        <v>9.4760000000000009</v>
      </c>
      <c r="X391">
        <v>119.4319605222511</v>
      </c>
      <c r="Y391">
        <v>94.307638878935478</v>
      </c>
      <c r="Z391">
        <v>130.20018829861968</v>
      </c>
      <c r="AA391">
        <v>322.12</v>
      </c>
      <c r="AB391">
        <v>1000</v>
      </c>
      <c r="AC391">
        <v>143.29</v>
      </c>
      <c r="AD391">
        <v>9.8436495653770812</v>
      </c>
    </row>
    <row r="392" spans="1:30" x14ac:dyDescent="0.25">
      <c r="A392" s="15">
        <v>44418</v>
      </c>
      <c r="B392">
        <v>121.22199999999999</v>
      </c>
      <c r="C392">
        <v>11.21</v>
      </c>
      <c r="D392">
        <v>113.66</v>
      </c>
      <c r="E392">
        <v>92.961487874867487</v>
      </c>
      <c r="F392">
        <v>10.843750486485513</v>
      </c>
      <c r="G392">
        <v>88.720553089791736</v>
      </c>
      <c r="H392">
        <v>48.67</v>
      </c>
      <c r="I392">
        <v>154.85</v>
      </c>
      <c r="J392">
        <v>158.86000000000001</v>
      </c>
      <c r="K392">
        <v>259.45277632219876</v>
      </c>
      <c r="L392">
        <v>34.979999999999997</v>
      </c>
      <c r="M392">
        <v>19.776374189143056</v>
      </c>
      <c r="N392">
        <v>34.491293956981906</v>
      </c>
      <c r="O392">
        <v>11.7151</v>
      </c>
      <c r="P392" t="e">
        <v>#N/A</v>
      </c>
      <c r="Q392">
        <v>11.368</v>
      </c>
      <c r="R392">
        <v>1098.98</v>
      </c>
      <c r="S392">
        <v>135.25</v>
      </c>
      <c r="T392">
        <v>233.91</v>
      </c>
      <c r="U392">
        <v>129.19</v>
      </c>
      <c r="V392">
        <v>273.28439740525778</v>
      </c>
      <c r="W392">
        <v>9.5310000000000006</v>
      </c>
      <c r="X392">
        <v>119.446637314157</v>
      </c>
      <c r="Y392">
        <v>94.04677811716158</v>
      </c>
      <c r="Z392">
        <v>129.47678989413228</v>
      </c>
      <c r="AA392">
        <v>323.06</v>
      </c>
      <c r="AB392">
        <v>1000</v>
      </c>
      <c r="AC392">
        <v>143.29</v>
      </c>
      <c r="AD392">
        <v>9.7937605705196233</v>
      </c>
    </row>
    <row r="393" spans="1:30" x14ac:dyDescent="0.25">
      <c r="A393" s="15">
        <v>44419</v>
      </c>
      <c r="B393">
        <v>121.17700000000001</v>
      </c>
      <c r="C393">
        <v>11.21</v>
      </c>
      <c r="D393">
        <v>113.66</v>
      </c>
      <c r="E393">
        <v>92.976760985398386</v>
      </c>
      <c r="F393">
        <v>10.847412011266639</v>
      </c>
      <c r="G393">
        <v>88.457609805924406</v>
      </c>
      <c r="H393">
        <v>48.45</v>
      </c>
      <c r="I393">
        <v>153.63</v>
      </c>
      <c r="J393">
        <v>157.79</v>
      </c>
      <c r="K393">
        <v>257.48832614842934</v>
      </c>
      <c r="L393">
        <v>34.74</v>
      </c>
      <c r="M393">
        <v>20.003404834865506</v>
      </c>
      <c r="N393">
        <v>34.363295880149806</v>
      </c>
      <c r="O393">
        <v>11.825699999999999</v>
      </c>
      <c r="P393" t="e">
        <v>#N/A</v>
      </c>
      <c r="Q393">
        <v>11.401999999999999</v>
      </c>
      <c r="R393">
        <v>1100.21</v>
      </c>
      <c r="S393">
        <v>136.6</v>
      </c>
      <c r="T393">
        <v>232.68</v>
      </c>
      <c r="U393">
        <v>128.72999999999999</v>
      </c>
      <c r="V393">
        <v>272.2080354102826</v>
      </c>
      <c r="W393">
        <v>9.6590000000000007</v>
      </c>
      <c r="X393">
        <v>119.49269808948466</v>
      </c>
      <c r="Y393">
        <v>93.998950822872061</v>
      </c>
      <c r="Z393">
        <v>129.62217423660164</v>
      </c>
      <c r="AA393">
        <v>323.91000000000003</v>
      </c>
      <c r="AB393">
        <v>1000</v>
      </c>
      <c r="AC393">
        <v>143.29</v>
      </c>
      <c r="AD393">
        <v>9.8192015258223222</v>
      </c>
    </row>
    <row r="394" spans="1:30" x14ac:dyDescent="0.25">
      <c r="A394" s="15">
        <v>44420</v>
      </c>
      <c r="B394">
        <v>121.22799999999999</v>
      </c>
      <c r="C394">
        <v>11.22</v>
      </c>
      <c r="D394">
        <v>113.68</v>
      </c>
      <c r="E394">
        <v>92.851843760067311</v>
      </c>
      <c r="F394">
        <v>10.850461805745161</v>
      </c>
      <c r="G394">
        <v>88.571306866587165</v>
      </c>
      <c r="H394">
        <v>48.38</v>
      </c>
      <c r="I394">
        <v>155.59</v>
      </c>
      <c r="J394">
        <v>156.29</v>
      </c>
      <c r="K394">
        <v>254.31606058978187</v>
      </c>
      <c r="L394">
        <v>34.96</v>
      </c>
      <c r="M394">
        <v>19.679672857386269</v>
      </c>
      <c r="N394">
        <v>34.758902709149766</v>
      </c>
      <c r="O394">
        <v>11.901400000000001</v>
      </c>
      <c r="P394" t="e">
        <v>#N/A</v>
      </c>
      <c r="Q394">
        <v>11.442</v>
      </c>
      <c r="R394">
        <v>1098.26</v>
      </c>
      <c r="S394">
        <v>136.91999999999999</v>
      </c>
      <c r="T394">
        <v>232.44</v>
      </c>
      <c r="U394">
        <v>128.22999999999999</v>
      </c>
      <c r="V394">
        <v>274.1182484239223</v>
      </c>
      <c r="W394">
        <v>9.6140000000000008</v>
      </c>
      <c r="X394">
        <v>119.25967212549637</v>
      </c>
      <c r="Y394">
        <v>94.007993618274241</v>
      </c>
      <c r="Z394">
        <v>129.0311222439413</v>
      </c>
      <c r="AA394">
        <v>323.83</v>
      </c>
      <c r="AB394">
        <v>1000</v>
      </c>
      <c r="AC394">
        <v>143.29</v>
      </c>
      <c r="AD394">
        <v>9.7464052577609301</v>
      </c>
    </row>
    <row r="395" spans="1:30" x14ac:dyDescent="0.25">
      <c r="A395" s="15">
        <v>44421</v>
      </c>
      <c r="B395">
        <v>121.246</v>
      </c>
      <c r="C395">
        <v>11.23</v>
      </c>
      <c r="D395">
        <v>113.71</v>
      </c>
      <c r="E395">
        <v>93.158332145640173</v>
      </c>
      <c r="F395">
        <v>10.898025591239822</v>
      </c>
      <c r="G395">
        <v>88.165254237288138</v>
      </c>
      <c r="H395">
        <v>48.23</v>
      </c>
      <c r="I395">
        <v>156.65</v>
      </c>
      <c r="J395">
        <v>156.33000000000001</v>
      </c>
      <c r="K395">
        <v>255.77357694308142</v>
      </c>
      <c r="L395">
        <v>34.9</v>
      </c>
      <c r="M395">
        <v>19.33050847457627</v>
      </c>
      <c r="N395">
        <v>34.71610169491526</v>
      </c>
      <c r="O395">
        <v>11.910600000000001</v>
      </c>
      <c r="P395" t="e">
        <v>#N/A</v>
      </c>
      <c r="Q395">
        <v>11.45</v>
      </c>
      <c r="R395">
        <v>1096.25</v>
      </c>
      <c r="S395">
        <v>137.22999999999999</v>
      </c>
      <c r="T395">
        <v>230.36</v>
      </c>
      <c r="U395">
        <v>128.22999999999999</v>
      </c>
      <c r="V395">
        <v>274.11016949152543</v>
      </c>
      <c r="W395">
        <v>9.5779999999999994</v>
      </c>
      <c r="X395">
        <v>119.85829123963698</v>
      </c>
      <c r="Y395">
        <v>94.284635446069771</v>
      </c>
      <c r="Z395">
        <v>128.98347656604284</v>
      </c>
      <c r="AA395">
        <v>323.3</v>
      </c>
      <c r="AB395">
        <v>1000</v>
      </c>
      <c r="AC395">
        <v>143.29</v>
      </c>
      <c r="AD395">
        <v>9.7465758079200064</v>
      </c>
    </row>
    <row r="396" spans="1:30" x14ac:dyDescent="0.25">
      <c r="A396" s="15">
        <v>44424</v>
      </c>
      <c r="B396">
        <v>121.276</v>
      </c>
      <c r="C396">
        <v>11.23</v>
      </c>
      <c r="D396">
        <v>113.68</v>
      </c>
      <c r="E396">
        <v>93.664892534101156</v>
      </c>
      <c r="F396">
        <v>10.967559549777507</v>
      </c>
      <c r="G396">
        <v>88.382165605095537</v>
      </c>
      <c r="H396">
        <v>47.98</v>
      </c>
      <c r="I396">
        <v>155.26</v>
      </c>
      <c r="J396">
        <v>154.86000000000001</v>
      </c>
      <c r="K396">
        <v>255.25172323531979</v>
      </c>
      <c r="L396">
        <v>34.35</v>
      </c>
      <c r="M396">
        <v>19.227176220806793</v>
      </c>
      <c r="N396">
        <v>33.861995753715505</v>
      </c>
      <c r="O396">
        <v>11.9261</v>
      </c>
      <c r="P396" t="e">
        <v>#N/A</v>
      </c>
      <c r="Q396">
        <v>11.481999999999999</v>
      </c>
      <c r="R396">
        <v>1089.29</v>
      </c>
      <c r="S396">
        <v>136.28</v>
      </c>
      <c r="T396">
        <v>228.35</v>
      </c>
      <c r="U396">
        <v>128.04</v>
      </c>
      <c r="V396">
        <v>278.76857749469212</v>
      </c>
      <c r="W396">
        <v>9.4849999999999994</v>
      </c>
      <c r="X396">
        <v>120.49675711834337</v>
      </c>
      <c r="Y396">
        <v>94.747287903905999</v>
      </c>
      <c r="Z396">
        <v>128.89160340866124</v>
      </c>
      <c r="AA396">
        <v>322.3</v>
      </c>
      <c r="AB396">
        <v>1000</v>
      </c>
      <c r="AC396">
        <v>143.29</v>
      </c>
      <c r="AD396">
        <v>9.836090094357262</v>
      </c>
    </row>
    <row r="397" spans="1:30" x14ac:dyDescent="0.25">
      <c r="A397" s="15">
        <v>44425</v>
      </c>
      <c r="B397">
        <v>121.229</v>
      </c>
      <c r="C397">
        <v>11.23</v>
      </c>
      <c r="D397">
        <v>113.7</v>
      </c>
      <c r="E397">
        <v>93.91961920342213</v>
      </c>
      <c r="F397">
        <v>11.005373810028201</v>
      </c>
      <c r="G397">
        <v>88.867537791442487</v>
      </c>
      <c r="H397">
        <v>47.87</v>
      </c>
      <c r="I397">
        <v>153.97</v>
      </c>
      <c r="J397">
        <v>152.81</v>
      </c>
      <c r="K397">
        <v>252.49709336098465</v>
      </c>
      <c r="L397">
        <v>34.9</v>
      </c>
      <c r="M397">
        <v>18.899991459561019</v>
      </c>
      <c r="N397">
        <v>34.037919549064817</v>
      </c>
      <c r="O397">
        <v>11.9245</v>
      </c>
      <c r="P397" t="e">
        <v>#N/A</v>
      </c>
      <c r="Q397">
        <v>11.401999999999999</v>
      </c>
      <c r="R397">
        <v>1083.8699999999999</v>
      </c>
      <c r="S397">
        <v>135.62</v>
      </c>
      <c r="T397">
        <v>227.43</v>
      </c>
      <c r="U397">
        <v>127.11</v>
      </c>
      <c r="V397">
        <v>281.236655564096</v>
      </c>
      <c r="W397">
        <v>9.2729999999999997</v>
      </c>
      <c r="X397">
        <v>120.96854422900259</v>
      </c>
      <c r="Y397">
        <v>94.78608114417942</v>
      </c>
      <c r="Z397">
        <v>128.73682369786104</v>
      </c>
      <c r="AA397">
        <v>319.77</v>
      </c>
      <c r="AB397">
        <v>1000</v>
      </c>
      <c r="AC397">
        <v>143.29</v>
      </c>
      <c r="AD397">
        <v>9.9077575368613697</v>
      </c>
    </row>
    <row r="398" spans="1:30" x14ac:dyDescent="0.25">
      <c r="A398" s="15">
        <v>44426</v>
      </c>
      <c r="B398">
        <v>121.19499999999999</v>
      </c>
      <c r="C398">
        <v>11.24</v>
      </c>
      <c r="D398">
        <v>113.7</v>
      </c>
      <c r="E398">
        <v>93.642479140783976</v>
      </c>
      <c r="F398">
        <v>10.971196800507045</v>
      </c>
      <c r="G398">
        <v>89.00760748781947</v>
      </c>
      <c r="H398">
        <v>48.11</v>
      </c>
      <c r="I398">
        <v>153.44999999999999</v>
      </c>
      <c r="J398">
        <v>153.74</v>
      </c>
      <c r="K398">
        <v>253.76013237832655</v>
      </c>
      <c r="L398">
        <v>34.61</v>
      </c>
      <c r="M398">
        <v>18.796478331481321</v>
      </c>
      <c r="N398">
        <v>34.227284383280619</v>
      </c>
      <c r="O398">
        <v>11.854699999999999</v>
      </c>
      <c r="P398" t="e">
        <v>#N/A</v>
      </c>
      <c r="Q398">
        <v>11.305999999999999</v>
      </c>
      <c r="R398">
        <v>1078.54</v>
      </c>
      <c r="S398">
        <v>136.16999999999999</v>
      </c>
      <c r="T398">
        <v>227.67</v>
      </c>
      <c r="U398">
        <v>127.12</v>
      </c>
      <c r="V398">
        <v>277.41687323702882</v>
      </c>
      <c r="W398">
        <v>9.343</v>
      </c>
      <c r="X398">
        <v>120.47461523978373</v>
      </c>
      <c r="Y398">
        <v>94.204818148549265</v>
      </c>
      <c r="Z398">
        <v>128.48142892650813</v>
      </c>
      <c r="AA398">
        <v>318.51</v>
      </c>
      <c r="AB398">
        <v>1000</v>
      </c>
      <c r="AC398">
        <v>143.29</v>
      </c>
      <c r="AD398">
        <v>9.8954640912341691</v>
      </c>
    </row>
    <row r="399" spans="1:30" x14ac:dyDescent="0.25">
      <c r="A399" s="15">
        <v>44427</v>
      </c>
      <c r="B399">
        <v>121.102</v>
      </c>
      <c r="C399">
        <v>11.24</v>
      </c>
      <c r="D399">
        <v>113.68</v>
      </c>
      <c r="E399">
        <v>93.708867141866122</v>
      </c>
      <c r="F399">
        <v>10.984119182160338</v>
      </c>
      <c r="G399">
        <v>89.014373716632448</v>
      </c>
      <c r="H399">
        <v>47.77</v>
      </c>
      <c r="I399">
        <v>153.83000000000001</v>
      </c>
      <c r="J399">
        <v>152.84</v>
      </c>
      <c r="K399">
        <v>250.28511818135561</v>
      </c>
      <c r="L399">
        <v>34.54</v>
      </c>
      <c r="M399">
        <v>18.45482546201232</v>
      </c>
      <c r="N399">
        <v>34.131160164271044</v>
      </c>
      <c r="O399">
        <v>11.723000000000001</v>
      </c>
      <c r="P399" t="e">
        <v>#N/A</v>
      </c>
      <c r="Q399">
        <v>11.295999999999999</v>
      </c>
      <c r="R399">
        <v>1068.32</v>
      </c>
      <c r="S399">
        <v>132.97999999999999</v>
      </c>
      <c r="T399">
        <v>225.04</v>
      </c>
      <c r="U399">
        <v>126.4</v>
      </c>
      <c r="V399">
        <v>280.84360027378506</v>
      </c>
      <c r="W399">
        <v>9.1869999999999994</v>
      </c>
      <c r="X399">
        <v>121.15564222133587</v>
      </c>
      <c r="Y399">
        <v>94.807484234751456</v>
      </c>
      <c r="Z399">
        <v>127.84247121623217</v>
      </c>
      <c r="AA399">
        <v>315.20999999999998</v>
      </c>
      <c r="AB399">
        <v>1000</v>
      </c>
      <c r="AC399">
        <v>143.29</v>
      </c>
      <c r="AD399">
        <v>9.9416453396924069</v>
      </c>
    </row>
    <row r="400" spans="1:30" x14ac:dyDescent="0.25">
      <c r="A400" s="15">
        <v>44428</v>
      </c>
      <c r="B400">
        <v>121.136</v>
      </c>
      <c r="C400">
        <v>11.24</v>
      </c>
      <c r="D400">
        <v>113.69</v>
      </c>
      <c r="E400">
        <v>93.566125181726505</v>
      </c>
      <c r="F400">
        <v>10.970602546832835</v>
      </c>
      <c r="G400">
        <v>88.861830299923113</v>
      </c>
      <c r="H400">
        <v>47.95</v>
      </c>
      <c r="I400">
        <v>155.02000000000001</v>
      </c>
      <c r="J400">
        <v>154.55000000000001</v>
      </c>
      <c r="K400">
        <v>253.40864404482139</v>
      </c>
      <c r="L400">
        <v>35.229999999999997</v>
      </c>
      <c r="M400">
        <v>18.499530035033754</v>
      </c>
      <c r="N400">
        <v>34.256173630692992</v>
      </c>
      <c r="O400">
        <v>11.659800000000001</v>
      </c>
      <c r="P400" t="e">
        <v>#N/A</v>
      </c>
      <c r="Q400">
        <v>11.4</v>
      </c>
      <c r="R400">
        <v>1075.24</v>
      </c>
      <c r="S400">
        <v>132.87</v>
      </c>
      <c r="T400">
        <v>222.27</v>
      </c>
      <c r="U400">
        <v>124.73</v>
      </c>
      <c r="V400">
        <v>284.24335640434077</v>
      </c>
      <c r="W400">
        <v>9.202</v>
      </c>
      <c r="X400">
        <v>121.21002669472591</v>
      </c>
      <c r="Y400">
        <v>95.333247139536596</v>
      </c>
      <c r="Z400">
        <v>127.89265561745704</v>
      </c>
      <c r="AA400">
        <v>316.48</v>
      </c>
      <c r="AB400">
        <v>1000</v>
      </c>
      <c r="AC400">
        <v>143.29</v>
      </c>
      <c r="AD400">
        <v>9.8874680972706592</v>
      </c>
    </row>
    <row r="401" spans="1:30" x14ac:dyDescent="0.25">
      <c r="A401" s="15">
        <v>44431</v>
      </c>
      <c r="B401">
        <v>121.148</v>
      </c>
      <c r="C401">
        <v>11.26</v>
      </c>
      <c r="D401">
        <v>113.67</v>
      </c>
      <c r="E401">
        <v>93.721535826477307</v>
      </c>
      <c r="F401">
        <v>10.974384198110629</v>
      </c>
      <c r="G401">
        <v>88.597836272254881</v>
      </c>
      <c r="H401">
        <v>48.6</v>
      </c>
      <c r="I401">
        <v>156.97999999999999</v>
      </c>
      <c r="J401">
        <v>155.97999999999999</v>
      </c>
      <c r="K401">
        <v>256.54719600873682</v>
      </c>
      <c r="L401">
        <v>36.159999999999997</v>
      </c>
      <c r="M401">
        <v>19.030581821279497</v>
      </c>
      <c r="N401">
        <v>34.706959706959708</v>
      </c>
      <c r="O401">
        <v>11.716900000000001</v>
      </c>
      <c r="P401" t="e">
        <v>#N/A</v>
      </c>
      <c r="Q401">
        <v>11.502000000000001</v>
      </c>
      <c r="R401">
        <v>1085.8900000000001</v>
      </c>
      <c r="S401">
        <v>133.62</v>
      </c>
      <c r="T401">
        <v>224.2</v>
      </c>
      <c r="U401">
        <v>125.8</v>
      </c>
      <c r="V401">
        <v>283.60166964818131</v>
      </c>
      <c r="W401">
        <v>9.298</v>
      </c>
      <c r="X401">
        <v>121.36131990668554</v>
      </c>
      <c r="Y401">
        <v>95.469661218522873</v>
      </c>
      <c r="Z401">
        <v>129.38366695662785</v>
      </c>
      <c r="AA401">
        <v>318.93</v>
      </c>
      <c r="AB401">
        <v>1000</v>
      </c>
      <c r="AC401">
        <v>143.29</v>
      </c>
      <c r="AD401">
        <v>9.9213245493057425</v>
      </c>
    </row>
    <row r="402" spans="1:30" x14ac:dyDescent="0.25">
      <c r="A402" s="15">
        <v>44432</v>
      </c>
      <c r="B402">
        <v>121.22</v>
      </c>
      <c r="C402">
        <v>11.29</v>
      </c>
      <c r="D402">
        <v>113.68</v>
      </c>
      <c r="E402">
        <v>93.773754634747064</v>
      </c>
      <c r="F402">
        <v>10.991305978511834</v>
      </c>
      <c r="G402">
        <v>88.534218590398368</v>
      </c>
      <c r="H402">
        <v>48.99</v>
      </c>
      <c r="I402">
        <v>160.66999999999999</v>
      </c>
      <c r="J402">
        <v>156.97</v>
      </c>
      <c r="K402">
        <v>260.24851005373625</v>
      </c>
      <c r="L402">
        <v>36.43</v>
      </c>
      <c r="M402">
        <v>19.603336738168199</v>
      </c>
      <c r="N402">
        <v>35.574140279196456</v>
      </c>
      <c r="O402">
        <v>11.7942</v>
      </c>
      <c r="P402" t="e">
        <v>#N/A</v>
      </c>
      <c r="Q402">
        <v>11.51</v>
      </c>
      <c r="R402">
        <v>1093.8900000000001</v>
      </c>
      <c r="S402">
        <v>134.16999999999999</v>
      </c>
      <c r="T402">
        <v>228.24</v>
      </c>
      <c r="U402">
        <v>126.67</v>
      </c>
      <c r="V402">
        <v>281.6734763363977</v>
      </c>
      <c r="W402">
        <v>9.2899999999999991</v>
      </c>
      <c r="X402">
        <v>121.03779545725881</v>
      </c>
      <c r="Y402">
        <v>95.318779109538525</v>
      </c>
      <c r="Z402">
        <v>130.32472591526894</v>
      </c>
      <c r="AA402">
        <v>322.27</v>
      </c>
      <c r="AB402">
        <v>1000</v>
      </c>
      <c r="AC402">
        <v>143.29</v>
      </c>
      <c r="AD402">
        <v>9.9009974317827663</v>
      </c>
    </row>
    <row r="403" spans="1:30" x14ac:dyDescent="0.25">
      <c r="A403" s="15">
        <v>44433</v>
      </c>
      <c r="B403">
        <v>121.179</v>
      </c>
      <c r="C403">
        <v>11.3</v>
      </c>
      <c r="D403">
        <v>113.7</v>
      </c>
      <c r="E403">
        <v>93.670498734680493</v>
      </c>
      <c r="F403">
        <v>10.99392914657381</v>
      </c>
      <c r="G403">
        <v>88.41836734693878</v>
      </c>
      <c r="H403">
        <v>48.99</v>
      </c>
      <c r="I403">
        <v>162.5</v>
      </c>
      <c r="J403">
        <v>157.57</v>
      </c>
      <c r="K403">
        <v>261.01170467092385</v>
      </c>
      <c r="L403">
        <v>36.65</v>
      </c>
      <c r="M403">
        <v>19.736394557823132</v>
      </c>
      <c r="N403">
        <v>35.548469387755105</v>
      </c>
      <c r="O403">
        <v>11.837300000000001</v>
      </c>
      <c r="P403" t="e">
        <v>#N/A</v>
      </c>
      <c r="Q403">
        <v>11.548</v>
      </c>
      <c r="R403">
        <v>1095.54</v>
      </c>
      <c r="S403">
        <v>134.35</v>
      </c>
      <c r="T403">
        <v>230.07</v>
      </c>
      <c r="U403">
        <v>126.56</v>
      </c>
      <c r="V403">
        <v>283.53741496598639</v>
      </c>
      <c r="W403">
        <v>9.5069999999999997</v>
      </c>
      <c r="X403">
        <v>120.80841967957153</v>
      </c>
      <c r="Y403">
        <v>95.298215597938864</v>
      </c>
      <c r="Z403">
        <v>130.34764086218925</v>
      </c>
      <c r="AA403">
        <v>323.13</v>
      </c>
      <c r="AB403">
        <v>1000</v>
      </c>
      <c r="AC403">
        <v>143.29</v>
      </c>
      <c r="AD403">
        <v>9.8649506864144367</v>
      </c>
    </row>
    <row r="404" spans="1:30" x14ac:dyDescent="0.25">
      <c r="A404" s="15">
        <v>44434</v>
      </c>
      <c r="B404">
        <v>121.20399999999999</v>
      </c>
      <c r="C404">
        <v>11.31</v>
      </c>
      <c r="D404">
        <v>113.73</v>
      </c>
      <c r="E404">
        <v>93.206923974148026</v>
      </c>
      <c r="F404">
        <v>10.945886258601556</v>
      </c>
      <c r="G404">
        <v>88.449757508721177</v>
      </c>
      <c r="H404">
        <v>48.95</v>
      </c>
      <c r="I404">
        <v>162.76</v>
      </c>
      <c r="J404">
        <v>157.80000000000001</v>
      </c>
      <c r="K404">
        <v>259.52349201148411</v>
      </c>
      <c r="L404">
        <v>36.5</v>
      </c>
      <c r="M404">
        <v>19.543946226495361</v>
      </c>
      <c r="N404">
        <v>35.08465923593976</v>
      </c>
      <c r="O404">
        <v>11.8857</v>
      </c>
      <c r="P404" t="e">
        <v>#N/A</v>
      </c>
      <c r="Q404">
        <v>11.476000000000001</v>
      </c>
      <c r="R404">
        <v>1090.0999999999999</v>
      </c>
      <c r="S404">
        <v>133.94999999999999</v>
      </c>
      <c r="T404">
        <v>227.83</v>
      </c>
      <c r="U404" t="e">
        <v>#N/A</v>
      </c>
      <c r="V404">
        <v>283.52760997192206</v>
      </c>
      <c r="W404">
        <v>9.3279999999999994</v>
      </c>
      <c r="X404">
        <v>120.0743014035005</v>
      </c>
      <c r="Y404">
        <v>94.844342908828992</v>
      </c>
      <c r="Z404">
        <v>129.19679942759984</v>
      </c>
      <c r="AA404">
        <v>321.61</v>
      </c>
      <c r="AB404">
        <v>1000</v>
      </c>
      <c r="AC404">
        <v>143.29</v>
      </c>
      <c r="AD404">
        <v>9.7959355142032702</v>
      </c>
    </row>
    <row r="405" spans="1:30" x14ac:dyDescent="0.25">
      <c r="A405" s="15">
        <v>44435</v>
      </c>
      <c r="B405">
        <v>121.248</v>
      </c>
      <c r="C405">
        <v>11.33</v>
      </c>
      <c r="D405">
        <v>113.74</v>
      </c>
      <c r="E405">
        <v>93.875870046430009</v>
      </c>
      <c r="F405">
        <v>10.994056324051876</v>
      </c>
      <c r="G405">
        <v>88.153546309634777</v>
      </c>
      <c r="H405">
        <v>49.17</v>
      </c>
      <c r="I405">
        <v>165.14</v>
      </c>
      <c r="J405">
        <v>157.31</v>
      </c>
      <c r="K405">
        <v>261.14780143949895</v>
      </c>
      <c r="L405">
        <v>36.840000000000003</v>
      </c>
      <c r="M405">
        <v>19.769511058384882</v>
      </c>
      <c r="N405">
        <v>35.033048046775697</v>
      </c>
      <c r="O405">
        <v>11.8164</v>
      </c>
      <c r="P405" t="e">
        <v>#N/A</v>
      </c>
      <c r="Q405">
        <v>11.56</v>
      </c>
      <c r="R405">
        <v>1094.21</v>
      </c>
      <c r="S405">
        <v>134.57</v>
      </c>
      <c r="T405">
        <v>228.66</v>
      </c>
      <c r="U405">
        <v>126.41</v>
      </c>
      <c r="V405">
        <v>284.43352258283198</v>
      </c>
      <c r="W405">
        <v>9.3670000000000009</v>
      </c>
      <c r="X405">
        <v>120.5898776689199</v>
      </c>
      <c r="Y405">
        <v>95.640985771259807</v>
      </c>
      <c r="Z405">
        <v>130.66694846486436</v>
      </c>
      <c r="AA405">
        <v>325.06</v>
      </c>
      <c r="AB405">
        <v>1000</v>
      </c>
      <c r="AC405">
        <v>143.29</v>
      </c>
      <c r="AD405">
        <v>9.7846350255833254</v>
      </c>
    </row>
    <row r="406" spans="1:30" x14ac:dyDescent="0.25">
      <c r="A406" s="15">
        <v>44438</v>
      </c>
      <c r="B406" t="e">
        <v>#N/A</v>
      </c>
      <c r="C406" t="e">
        <v>#N/A</v>
      </c>
      <c r="D406">
        <v>113.74</v>
      </c>
      <c r="E406" t="e">
        <v>#N/A</v>
      </c>
      <c r="F406">
        <v>10.946688338726256</v>
      </c>
      <c r="G406" t="e">
        <v>#N/A</v>
      </c>
      <c r="H406">
        <v>49.35</v>
      </c>
      <c r="I406">
        <v>165.78</v>
      </c>
      <c r="J406">
        <v>158.22999999999999</v>
      </c>
      <c r="K406">
        <v>263.28719050855227</v>
      </c>
      <c r="L406" t="e">
        <v>#N/A</v>
      </c>
      <c r="M406">
        <v>19.291405322936093</v>
      </c>
      <c r="N406" t="e">
        <v>#N/A</v>
      </c>
      <c r="O406" t="e">
        <v>#N/A</v>
      </c>
      <c r="P406" t="e">
        <v>#N/A</v>
      </c>
      <c r="Q406">
        <v>11.624000000000001</v>
      </c>
      <c r="R406">
        <v>1091.4000000000001</v>
      </c>
      <c r="S406">
        <v>134.28</v>
      </c>
      <c r="T406">
        <v>230.88</v>
      </c>
      <c r="U406">
        <v>127.02</v>
      </c>
      <c r="V406">
        <v>285.64163417528397</v>
      </c>
      <c r="W406">
        <v>9.2919999999999998</v>
      </c>
      <c r="X406">
        <v>119.77939655300918</v>
      </c>
      <c r="Y406" t="e">
        <v>#N/A</v>
      </c>
      <c r="Z406">
        <v>129.92361009571366</v>
      </c>
      <c r="AA406">
        <v>325.35000000000002</v>
      </c>
      <c r="AB406">
        <v>1000</v>
      </c>
      <c r="AC406">
        <v>143.29</v>
      </c>
      <c r="AD406">
        <v>9.6910991729756528</v>
      </c>
    </row>
    <row r="407" spans="1:30" x14ac:dyDescent="0.25">
      <c r="A407" s="15">
        <v>44439</v>
      </c>
      <c r="B407">
        <v>121.351</v>
      </c>
      <c r="C407">
        <v>11.37</v>
      </c>
      <c r="D407">
        <v>113.75</v>
      </c>
      <c r="E407">
        <v>93.286210481007203</v>
      </c>
      <c r="F407">
        <v>10.964273794916794</v>
      </c>
      <c r="G407">
        <v>88.21038367070382</v>
      </c>
      <c r="H407">
        <v>49.41</v>
      </c>
      <c r="I407">
        <v>165.23</v>
      </c>
      <c r="J407">
        <v>156.81</v>
      </c>
      <c r="K407">
        <v>260.94801482588645</v>
      </c>
      <c r="L407">
        <v>37.590000000000003</v>
      </c>
      <c r="M407">
        <v>19.463030405691537</v>
      </c>
      <c r="N407">
        <v>35.330736004065386</v>
      </c>
      <c r="O407">
        <v>11.8668</v>
      </c>
      <c r="P407" t="e">
        <v>#N/A</v>
      </c>
      <c r="Q407">
        <v>11.603999999999999</v>
      </c>
      <c r="R407">
        <v>1093.99</v>
      </c>
      <c r="S407">
        <v>133.91</v>
      </c>
      <c r="T407">
        <v>232.89</v>
      </c>
      <c r="U407">
        <v>127.85</v>
      </c>
      <c r="V407">
        <v>285.05124078936223</v>
      </c>
      <c r="W407">
        <v>9.3810000000000002</v>
      </c>
      <c r="X407">
        <v>119.69634302796959</v>
      </c>
      <c r="Y407">
        <v>95.067229923775045</v>
      </c>
      <c r="Z407">
        <v>130.29368612979695</v>
      </c>
      <c r="AA407">
        <v>326.06</v>
      </c>
      <c r="AB407">
        <v>1000</v>
      </c>
      <c r="AC407">
        <v>144.41</v>
      </c>
      <c r="AD407">
        <v>9.6818658181616328</v>
      </c>
    </row>
    <row r="408" spans="1:30" x14ac:dyDescent="0.25">
      <c r="A408" s="15">
        <v>44440</v>
      </c>
      <c r="B408">
        <v>121.402</v>
      </c>
      <c r="C408">
        <v>11.39</v>
      </c>
      <c r="D408">
        <v>113.74</v>
      </c>
      <c r="E408">
        <v>93.076125437717067</v>
      </c>
      <c r="F408">
        <v>10.941219884655363</v>
      </c>
      <c r="G408">
        <v>87.858710330857519</v>
      </c>
      <c r="H408">
        <v>49.4</v>
      </c>
      <c r="I408">
        <v>165.62</v>
      </c>
      <c r="J408">
        <v>157.80000000000001</v>
      </c>
      <c r="K408">
        <v>261.97326036504666</v>
      </c>
      <c r="L408">
        <v>37.49</v>
      </c>
      <c r="M408">
        <v>19.370357866306549</v>
      </c>
      <c r="N408">
        <v>35.818281566509114</v>
      </c>
      <c r="O408">
        <v>11.8553</v>
      </c>
      <c r="P408" t="e">
        <v>#N/A</v>
      </c>
      <c r="Q408">
        <v>11.606</v>
      </c>
      <c r="R408">
        <v>1094.76</v>
      </c>
      <c r="S408">
        <v>134.05000000000001</v>
      </c>
      <c r="T408">
        <v>233.12</v>
      </c>
      <c r="U408">
        <v>128.34</v>
      </c>
      <c r="V408">
        <v>285.1958136394328</v>
      </c>
      <c r="W408">
        <v>9.5090000000000003</v>
      </c>
      <c r="X408">
        <v>119.54934878269677</v>
      </c>
      <c r="Y408">
        <v>94.550653527827819</v>
      </c>
      <c r="Z408">
        <v>130.48374043965075</v>
      </c>
      <c r="AA408">
        <v>326.99</v>
      </c>
      <c r="AB408">
        <v>1000</v>
      </c>
      <c r="AC408">
        <v>144.41</v>
      </c>
      <c r="AD408">
        <v>9.7385290757377412</v>
      </c>
    </row>
    <row r="409" spans="1:30" x14ac:dyDescent="0.25">
      <c r="A409" s="15">
        <v>44441</v>
      </c>
      <c r="B409">
        <v>121.389</v>
      </c>
      <c r="C409">
        <v>11.45</v>
      </c>
      <c r="D409">
        <v>113.82</v>
      </c>
      <c r="E409">
        <v>92.945351171843384</v>
      </c>
      <c r="F409">
        <v>10.921884381139099</v>
      </c>
      <c r="G409">
        <v>87.787610619469021</v>
      </c>
      <c r="H409">
        <v>49.25</v>
      </c>
      <c r="I409">
        <v>166.98</v>
      </c>
      <c r="J409">
        <v>158.41</v>
      </c>
      <c r="K409">
        <v>262.0791898074811</v>
      </c>
      <c r="L409">
        <v>37.96</v>
      </c>
      <c r="M409">
        <v>19.460598398651495</v>
      </c>
      <c r="N409">
        <v>35.975558364938891</v>
      </c>
      <c r="O409">
        <v>11.819699999999999</v>
      </c>
      <c r="P409" t="e">
        <v>#N/A</v>
      </c>
      <c r="Q409">
        <v>11.634</v>
      </c>
      <c r="R409">
        <v>1093.83</v>
      </c>
      <c r="S409">
        <v>134.53</v>
      </c>
      <c r="T409">
        <v>233.08</v>
      </c>
      <c r="U409">
        <v>128.44</v>
      </c>
      <c r="V409">
        <v>287.39991571849976</v>
      </c>
      <c r="W409">
        <v>9.4619999999999997</v>
      </c>
      <c r="X409">
        <v>119.49853520152107</v>
      </c>
      <c r="Y409">
        <v>94.608147647488252</v>
      </c>
      <c r="Z409">
        <v>130.51939556335333</v>
      </c>
      <c r="AA409">
        <v>327.87</v>
      </c>
      <c r="AB409">
        <v>1000</v>
      </c>
      <c r="AC409">
        <v>144.41</v>
      </c>
      <c r="AD409">
        <v>9.628751684548174</v>
      </c>
    </row>
    <row r="410" spans="1:30" x14ac:dyDescent="0.25">
      <c r="A410" s="15">
        <v>44442</v>
      </c>
      <c r="B410">
        <v>121.386</v>
      </c>
      <c r="C410">
        <v>11.4</v>
      </c>
      <c r="D410">
        <v>113.8</v>
      </c>
      <c r="E410">
        <v>92.979662597713116</v>
      </c>
      <c r="F410">
        <v>10.916156723992923</v>
      </c>
      <c r="G410">
        <v>87.590412111017656</v>
      </c>
      <c r="H410">
        <v>49.17</v>
      </c>
      <c r="I410">
        <v>168.47</v>
      </c>
      <c r="J410">
        <v>158.56</v>
      </c>
      <c r="K410">
        <v>264.07918232401283</v>
      </c>
      <c r="L410">
        <v>37.68</v>
      </c>
      <c r="M410">
        <v>19.192598822539949</v>
      </c>
      <c r="N410">
        <v>35.887300252312869</v>
      </c>
      <c r="O410">
        <v>11.9246</v>
      </c>
      <c r="P410" t="e">
        <v>#N/A</v>
      </c>
      <c r="Q410">
        <v>11.638</v>
      </c>
      <c r="R410">
        <v>1093.68</v>
      </c>
      <c r="S410">
        <v>133.84</v>
      </c>
      <c r="T410">
        <v>233.56</v>
      </c>
      <c r="U410">
        <v>128.13999999999999</v>
      </c>
      <c r="V410">
        <v>288.75525651808238</v>
      </c>
      <c r="W410">
        <v>9.3949999999999996</v>
      </c>
      <c r="X410">
        <v>119.0717869468486</v>
      </c>
      <c r="Y410">
        <v>94.429736551484766</v>
      </c>
      <c r="Z410">
        <v>130.73682630830046</v>
      </c>
      <c r="AA410">
        <v>327.8</v>
      </c>
      <c r="AB410">
        <v>1000</v>
      </c>
      <c r="AC410">
        <v>144.41</v>
      </c>
      <c r="AD410">
        <v>9.6653183280601276</v>
      </c>
    </row>
    <row r="411" spans="1:30" x14ac:dyDescent="0.25">
      <c r="A411" s="15">
        <v>44445</v>
      </c>
      <c r="B411">
        <v>121.426</v>
      </c>
      <c r="C411" t="e">
        <v>#N/A</v>
      </c>
      <c r="D411">
        <v>113.8</v>
      </c>
      <c r="E411" t="e">
        <v>#N/A</v>
      </c>
      <c r="F411">
        <v>10.920314417281817</v>
      </c>
      <c r="G411">
        <v>87.72218010277146</v>
      </c>
      <c r="H411">
        <v>49.34</v>
      </c>
      <c r="I411">
        <v>168.45</v>
      </c>
      <c r="J411" t="e">
        <v>#N/A</v>
      </c>
      <c r="K411" t="e">
        <v>#N/A</v>
      </c>
      <c r="L411" t="e">
        <v>#N/A</v>
      </c>
      <c r="M411" t="e">
        <v>#N/A</v>
      </c>
      <c r="N411">
        <v>36.538623536349085</v>
      </c>
      <c r="O411">
        <v>11.8817</v>
      </c>
      <c r="P411" t="e">
        <v>#N/A</v>
      </c>
      <c r="Q411">
        <v>11.648</v>
      </c>
      <c r="R411">
        <v>1093.7</v>
      </c>
      <c r="S411">
        <v>134.69999999999999</v>
      </c>
      <c r="T411">
        <v>236.57</v>
      </c>
      <c r="U411">
        <v>129.16999999999999</v>
      </c>
      <c r="V411" t="e">
        <v>#N/A</v>
      </c>
      <c r="W411">
        <v>9.4779999999999998</v>
      </c>
      <c r="X411">
        <v>119.17890045259263</v>
      </c>
      <c r="Y411" t="e">
        <v>#N/A</v>
      </c>
      <c r="Z411" t="e">
        <v>#N/A</v>
      </c>
      <c r="AA411">
        <v>328.1</v>
      </c>
      <c r="AB411">
        <v>1000</v>
      </c>
      <c r="AC411">
        <v>144.41</v>
      </c>
      <c r="AD411">
        <v>9.6020566073636591</v>
      </c>
    </row>
    <row r="412" spans="1:30" x14ac:dyDescent="0.25">
      <c r="A412" s="15">
        <v>44446</v>
      </c>
      <c r="B412">
        <v>121.474</v>
      </c>
      <c r="C412">
        <v>11.41</v>
      </c>
      <c r="D412">
        <v>113.82</v>
      </c>
      <c r="E412">
        <v>92.887324082798557</v>
      </c>
      <c r="F412">
        <v>10.893768026038224</v>
      </c>
      <c r="G412">
        <v>87.885183621781323</v>
      </c>
      <c r="H412">
        <v>49.27</v>
      </c>
      <c r="I412">
        <v>167</v>
      </c>
      <c r="J412">
        <v>157.66999999999999</v>
      </c>
      <c r="K412">
        <v>262.41496107126989</v>
      </c>
      <c r="L412">
        <v>37.64</v>
      </c>
      <c r="M412">
        <v>19.324609539890247</v>
      </c>
      <c r="N412">
        <v>36.456310679611647</v>
      </c>
      <c r="O412">
        <v>11.880800000000001</v>
      </c>
      <c r="P412" t="e">
        <v>#N/A</v>
      </c>
      <c r="Q412">
        <v>11.602</v>
      </c>
      <c r="R412">
        <v>1095.96</v>
      </c>
      <c r="S412">
        <v>134.27000000000001</v>
      </c>
      <c r="T412">
        <v>237.97</v>
      </c>
      <c r="U412">
        <v>129.63</v>
      </c>
      <c r="V412">
        <v>288.29886027859857</v>
      </c>
      <c r="W412">
        <v>9.4649999999999999</v>
      </c>
      <c r="X412">
        <v>118.87519037743198</v>
      </c>
      <c r="Y412">
        <v>94.591973728362376</v>
      </c>
      <c r="Z412">
        <v>130.13231067832513</v>
      </c>
      <c r="AA412">
        <v>326.52999999999997</v>
      </c>
      <c r="AB412">
        <v>1000</v>
      </c>
      <c r="AC412">
        <v>144.41</v>
      </c>
      <c r="AD412">
        <v>9.6066886224928396</v>
      </c>
    </row>
    <row r="413" spans="1:30" x14ac:dyDescent="0.25">
      <c r="A413" s="15">
        <v>44447</v>
      </c>
      <c r="B413">
        <v>121.545</v>
      </c>
      <c r="C413" t="e">
        <v>#N/A</v>
      </c>
      <c r="D413">
        <v>113.81</v>
      </c>
      <c r="E413">
        <v>92.803465612099743</v>
      </c>
      <c r="F413">
        <v>10.881513730412211</v>
      </c>
      <c r="G413">
        <v>88.048904306624934</v>
      </c>
      <c r="H413">
        <v>48.94</v>
      </c>
      <c r="I413">
        <v>164.7</v>
      </c>
      <c r="J413">
        <v>157.61000000000001</v>
      </c>
      <c r="K413">
        <v>260.67368544335983</v>
      </c>
      <c r="L413">
        <v>37.31</v>
      </c>
      <c r="M413">
        <v>19.070987393180474</v>
      </c>
      <c r="N413">
        <v>35.910398510872326</v>
      </c>
      <c r="O413">
        <v>11.763299999999999</v>
      </c>
      <c r="P413" t="e">
        <v>#N/A</v>
      </c>
      <c r="Q413">
        <v>11.58</v>
      </c>
      <c r="R413">
        <v>1096.54</v>
      </c>
      <c r="S413">
        <v>132.31</v>
      </c>
      <c r="T413">
        <v>236.31</v>
      </c>
      <c r="U413">
        <v>129.66999999999999</v>
      </c>
      <c r="V413">
        <v>287.94314239783398</v>
      </c>
      <c r="W413">
        <v>9.3460000000000001</v>
      </c>
      <c r="X413">
        <v>118.73411558439496</v>
      </c>
      <c r="Y413">
        <v>94.487214469111834</v>
      </c>
      <c r="Z413">
        <v>129.5339652013063</v>
      </c>
      <c r="AA413">
        <v>325.58</v>
      </c>
      <c r="AB413">
        <v>1000</v>
      </c>
      <c r="AC413">
        <v>144.41</v>
      </c>
      <c r="AD413">
        <v>9.6070030152134098</v>
      </c>
    </row>
    <row r="414" spans="1:30" x14ac:dyDescent="0.25">
      <c r="A414" s="15">
        <v>44448</v>
      </c>
      <c r="B414">
        <v>121.58199999999999</v>
      </c>
      <c r="C414">
        <v>11.42</v>
      </c>
      <c r="D414">
        <v>113.86</v>
      </c>
      <c r="E414">
        <v>93.321334507253397</v>
      </c>
      <c r="F414">
        <v>10.933863883835903</v>
      </c>
      <c r="G414">
        <v>87.994421906693702</v>
      </c>
      <c r="H414">
        <v>49.09</v>
      </c>
      <c r="I414">
        <v>164.48</v>
      </c>
      <c r="J414">
        <v>157.32</v>
      </c>
      <c r="K414">
        <v>261.69064993616678</v>
      </c>
      <c r="L414">
        <v>37.11</v>
      </c>
      <c r="M414">
        <v>19.413455037187287</v>
      </c>
      <c r="N414">
        <v>35.549780256930354</v>
      </c>
      <c r="O414">
        <v>11.728400000000001</v>
      </c>
      <c r="P414" t="e">
        <v>#N/A</v>
      </c>
      <c r="Q414">
        <v>11.536</v>
      </c>
      <c r="R414">
        <v>1097.33</v>
      </c>
      <c r="S414">
        <v>131.94999999999999</v>
      </c>
      <c r="T414">
        <v>232.9</v>
      </c>
      <c r="U414">
        <v>129.18</v>
      </c>
      <c r="V414">
        <v>288.28600405679515</v>
      </c>
      <c r="W414">
        <v>9.3290000000000006</v>
      </c>
      <c r="X414">
        <v>119.32997752690977</v>
      </c>
      <c r="Y414">
        <v>95.136684316034078</v>
      </c>
      <c r="Z414">
        <v>129.79428444903314</v>
      </c>
      <c r="AA414">
        <v>325.02999999999997</v>
      </c>
      <c r="AB414">
        <v>1000</v>
      </c>
      <c r="AC414">
        <v>144.41</v>
      </c>
      <c r="AD414">
        <v>9.6216305761479592</v>
      </c>
    </row>
    <row r="415" spans="1:30" x14ac:dyDescent="0.25">
      <c r="A415" s="15">
        <v>44449</v>
      </c>
      <c r="B415">
        <v>121.64700000000001</v>
      </c>
      <c r="C415">
        <v>11.42</v>
      </c>
      <c r="D415">
        <v>113.85</v>
      </c>
      <c r="E415">
        <v>93.366368810835922</v>
      </c>
      <c r="F415" t="e">
        <v>#N/A</v>
      </c>
      <c r="G415">
        <v>88.095439546492941</v>
      </c>
      <c r="H415">
        <v>48.94</v>
      </c>
      <c r="I415">
        <v>162.26</v>
      </c>
      <c r="J415">
        <v>158.33000000000001</v>
      </c>
      <c r="K415">
        <v>264.55801670844124</v>
      </c>
      <c r="L415">
        <v>36.92</v>
      </c>
      <c r="M415">
        <v>18.800236906675693</v>
      </c>
      <c r="N415">
        <v>35.705220407817926</v>
      </c>
      <c r="O415">
        <v>11.6762</v>
      </c>
      <c r="P415" t="e">
        <v>#N/A</v>
      </c>
      <c r="Q415">
        <v>11.446</v>
      </c>
      <c r="R415">
        <v>1094.54</v>
      </c>
      <c r="S415">
        <v>131.41</v>
      </c>
      <c r="T415">
        <v>234.13</v>
      </c>
      <c r="U415">
        <v>129.6</v>
      </c>
      <c r="V415">
        <v>289.29689483035793</v>
      </c>
      <c r="W415">
        <v>9.2799999999999994</v>
      </c>
      <c r="X415">
        <v>118.95478225923956</v>
      </c>
      <c r="Y415">
        <v>94.560064611112651</v>
      </c>
      <c r="Z415">
        <v>129.61047604394943</v>
      </c>
      <c r="AA415">
        <v>324.77</v>
      </c>
      <c r="AB415">
        <v>1000</v>
      </c>
      <c r="AC415">
        <v>144.41</v>
      </c>
      <c r="AD415">
        <v>9.3209667431649006</v>
      </c>
    </row>
    <row r="416" spans="1:30" x14ac:dyDescent="0.25">
      <c r="A416" s="15">
        <v>44452</v>
      </c>
      <c r="B416">
        <v>121.70699999999999</v>
      </c>
      <c r="C416">
        <v>11.43</v>
      </c>
      <c r="D416">
        <v>113.86</v>
      </c>
      <c r="E416">
        <v>93.07502859829026</v>
      </c>
      <c r="F416">
        <v>10.908430103952035</v>
      </c>
      <c r="G416">
        <v>88.235792326585923</v>
      </c>
      <c r="H416">
        <v>48.69</v>
      </c>
      <c r="I416">
        <v>162</v>
      </c>
      <c r="J416">
        <v>157.16</v>
      </c>
      <c r="K416">
        <v>260.35281444828752</v>
      </c>
      <c r="L416">
        <v>35.979999999999997</v>
      </c>
      <c r="M416">
        <v>19.158126535106291</v>
      </c>
      <c r="N416">
        <v>35.159227576861184</v>
      </c>
      <c r="O416">
        <v>11.5707</v>
      </c>
      <c r="P416" t="e">
        <v>#N/A</v>
      </c>
      <c r="Q416">
        <v>11.462</v>
      </c>
      <c r="R416">
        <v>1100.8800000000001</v>
      </c>
      <c r="S416">
        <v>132.63</v>
      </c>
      <c r="T416">
        <v>232.56</v>
      </c>
      <c r="U416">
        <v>129.03</v>
      </c>
      <c r="V416">
        <v>287.49047175404417</v>
      </c>
      <c r="W416">
        <v>9.4420000000000002</v>
      </c>
      <c r="X416">
        <v>118.52594954767466</v>
      </c>
      <c r="Y416">
        <v>94.433023586131057</v>
      </c>
      <c r="Z416">
        <v>129.3127297623235</v>
      </c>
      <c r="AA416">
        <v>325.20999999999998</v>
      </c>
      <c r="AB416">
        <v>1000</v>
      </c>
      <c r="AC416">
        <v>144.41</v>
      </c>
      <c r="AD416">
        <v>9.3681440433185337</v>
      </c>
    </row>
    <row r="417" spans="1:30" x14ac:dyDescent="0.25">
      <c r="A417" s="15">
        <v>44453</v>
      </c>
      <c r="B417">
        <v>121.791</v>
      </c>
      <c r="C417">
        <v>11.45</v>
      </c>
      <c r="D417">
        <v>113.87</v>
      </c>
      <c r="E417">
        <v>93.167452003573359</v>
      </c>
      <c r="F417">
        <v>10.915900398663906</v>
      </c>
      <c r="G417">
        <v>88.174589747927598</v>
      </c>
      <c r="H417">
        <v>48.85</v>
      </c>
      <c r="I417">
        <v>161.44</v>
      </c>
      <c r="J417">
        <v>157.81</v>
      </c>
      <c r="K417">
        <v>261.36779614044644</v>
      </c>
      <c r="L417">
        <v>36.020000000000003</v>
      </c>
      <c r="M417">
        <v>18.896971747589241</v>
      </c>
      <c r="N417">
        <v>35.218237184909491</v>
      </c>
      <c r="O417">
        <v>11.648099999999999</v>
      </c>
      <c r="P417" t="e">
        <v>#N/A</v>
      </c>
      <c r="Q417">
        <v>11.401999999999999</v>
      </c>
      <c r="R417">
        <v>1098.8</v>
      </c>
      <c r="S417">
        <v>132.13</v>
      </c>
      <c r="T417">
        <v>231.94</v>
      </c>
      <c r="U417">
        <v>129.07</v>
      </c>
      <c r="V417">
        <v>288.20842497039422</v>
      </c>
      <c r="W417">
        <v>9.3450000000000006</v>
      </c>
      <c r="X417">
        <v>118.62947870467842</v>
      </c>
      <c r="Y417">
        <v>94.522481045656775</v>
      </c>
      <c r="Z417">
        <v>129.29849133901706</v>
      </c>
      <c r="AA417">
        <v>324.23</v>
      </c>
      <c r="AB417">
        <v>1000</v>
      </c>
      <c r="AC417">
        <v>144.41</v>
      </c>
      <c r="AD417">
        <v>9.3839443308410928</v>
      </c>
    </row>
    <row r="418" spans="1:30" x14ac:dyDescent="0.25">
      <c r="A418" s="15">
        <v>44454</v>
      </c>
      <c r="B418">
        <v>121.795</v>
      </c>
      <c r="C418">
        <v>11.45</v>
      </c>
      <c r="D418">
        <v>113.89</v>
      </c>
      <c r="E418">
        <v>93.261487828349217</v>
      </c>
      <c r="F418">
        <v>10.908251799277339</v>
      </c>
      <c r="G418">
        <v>88.237038292104387</v>
      </c>
      <c r="H418">
        <v>48.59</v>
      </c>
      <c r="I418">
        <v>162.63999999999999</v>
      </c>
      <c r="J418">
        <v>156.49</v>
      </c>
      <c r="K418">
        <v>261.24081292859637</v>
      </c>
      <c r="L418">
        <v>36.049999999999997</v>
      </c>
      <c r="M418">
        <v>19.02744832260251</v>
      </c>
      <c r="N418">
        <v>34.723398847848188</v>
      </c>
      <c r="O418">
        <v>11.492800000000001</v>
      </c>
      <c r="P418" t="e">
        <v>#N/A</v>
      </c>
      <c r="Q418">
        <v>11.5</v>
      </c>
      <c r="R418">
        <v>1100.72</v>
      </c>
      <c r="S418">
        <v>131.59</v>
      </c>
      <c r="T418" t="e">
        <v>#N/A</v>
      </c>
      <c r="U418">
        <v>128.13999999999999</v>
      </c>
      <c r="V418">
        <v>291.79091833276857</v>
      </c>
      <c r="W418">
        <v>9.4079999999999995</v>
      </c>
      <c r="X418">
        <v>118.36999580622546</v>
      </c>
      <c r="Y418">
        <v>95.100200348767956</v>
      </c>
      <c r="Z418">
        <v>128.83877966058751</v>
      </c>
      <c r="AA418">
        <v>325.43</v>
      </c>
      <c r="AB418">
        <v>1000</v>
      </c>
      <c r="AC418">
        <v>144.41</v>
      </c>
      <c r="AD418">
        <v>9.3859967116417415</v>
      </c>
    </row>
    <row r="419" spans="1:30" x14ac:dyDescent="0.25">
      <c r="A419" s="15">
        <v>44455</v>
      </c>
      <c r="B419">
        <v>121.85299999999999</v>
      </c>
      <c r="C419">
        <v>11.42</v>
      </c>
      <c r="D419">
        <v>113.92</v>
      </c>
      <c r="E419">
        <v>93.013987452432389</v>
      </c>
      <c r="F419">
        <v>10.841377587752163</v>
      </c>
      <c r="G419">
        <v>88.210034013605451</v>
      </c>
      <c r="H419">
        <v>48.89</v>
      </c>
      <c r="I419">
        <v>163.31</v>
      </c>
      <c r="J419">
        <v>157.18</v>
      </c>
      <c r="K419">
        <v>261.66784208283741</v>
      </c>
      <c r="L419">
        <v>36.229999999999997</v>
      </c>
      <c r="M419">
        <v>19.294217687074831</v>
      </c>
      <c r="N419">
        <v>34.7937925170068</v>
      </c>
      <c r="O419">
        <v>11.61</v>
      </c>
      <c r="P419" t="e">
        <v>#N/A</v>
      </c>
      <c r="Q419">
        <v>11.488</v>
      </c>
      <c r="R419">
        <v>1103.17</v>
      </c>
      <c r="S419">
        <v>132.12</v>
      </c>
      <c r="T419">
        <v>229.72</v>
      </c>
      <c r="U419">
        <v>127.86</v>
      </c>
      <c r="V419">
        <v>291.01190476190482</v>
      </c>
      <c r="W419">
        <v>9.5579999999999998</v>
      </c>
      <c r="X419">
        <v>118.34971569621368</v>
      </c>
      <c r="Y419">
        <v>95.026887644906765</v>
      </c>
      <c r="Z419">
        <v>128.15709437122581</v>
      </c>
      <c r="AA419">
        <v>324.75</v>
      </c>
      <c r="AB419">
        <v>1000</v>
      </c>
      <c r="AC419">
        <v>144.41</v>
      </c>
      <c r="AD419">
        <v>9.379453725334626</v>
      </c>
    </row>
    <row r="420" spans="1:30" x14ac:dyDescent="0.25">
      <c r="A420" s="15">
        <v>44456</v>
      </c>
      <c r="B420">
        <v>121.858</v>
      </c>
      <c r="C420">
        <v>11.41</v>
      </c>
      <c r="D420">
        <v>113.91</v>
      </c>
      <c r="E420">
        <v>92.60837173825594</v>
      </c>
      <c r="F420">
        <v>10.772138469010804</v>
      </c>
      <c r="G420">
        <v>88.435954289612823</v>
      </c>
      <c r="H420">
        <v>48.8</v>
      </c>
      <c r="I420">
        <v>162.30000000000001</v>
      </c>
      <c r="J420">
        <v>156.79</v>
      </c>
      <c r="K420">
        <v>261.33070701126337</v>
      </c>
      <c r="L420">
        <v>36.67</v>
      </c>
      <c r="M420">
        <v>19.40133037694013</v>
      </c>
      <c r="N420">
        <v>34.756097560975611</v>
      </c>
      <c r="O420">
        <v>11.5572</v>
      </c>
      <c r="P420" t="e">
        <v>#N/A</v>
      </c>
      <c r="Q420">
        <v>11.374000000000001</v>
      </c>
      <c r="R420">
        <v>1104.95</v>
      </c>
      <c r="S420">
        <v>131.59</v>
      </c>
      <c r="T420">
        <v>231.09</v>
      </c>
      <c r="U420">
        <v>128.61000000000001</v>
      </c>
      <c r="V420">
        <v>286.03104212860308</v>
      </c>
      <c r="W420">
        <v>9.3800000000000008</v>
      </c>
      <c r="X420">
        <v>118.27853780538486</v>
      </c>
      <c r="Y420">
        <v>94.147117972215696</v>
      </c>
      <c r="Z420">
        <v>127.85682143770275</v>
      </c>
      <c r="AA420">
        <v>325.3</v>
      </c>
      <c r="AB420">
        <v>1000</v>
      </c>
      <c r="AC420">
        <v>144.41</v>
      </c>
      <c r="AD420">
        <v>9.329449520761969</v>
      </c>
    </row>
    <row r="421" spans="1:30" x14ac:dyDescent="0.25">
      <c r="A421" s="15">
        <v>44459</v>
      </c>
      <c r="B421">
        <v>121.623</v>
      </c>
      <c r="C421">
        <v>11.37</v>
      </c>
      <c r="D421">
        <v>113.84</v>
      </c>
      <c r="E421">
        <v>93.014114995381306</v>
      </c>
      <c r="F421">
        <v>10.727836323253996</v>
      </c>
      <c r="G421">
        <v>88.495990445316508</v>
      </c>
      <c r="H421">
        <v>47.82</v>
      </c>
      <c r="I421">
        <v>158.79</v>
      </c>
      <c r="J421">
        <v>154.07</v>
      </c>
      <c r="K421">
        <v>256.34274530999522</v>
      </c>
      <c r="L421">
        <v>36.200000000000003</v>
      </c>
      <c r="M421">
        <v>19.527384405391572</v>
      </c>
      <c r="N421">
        <v>34.036427230847984</v>
      </c>
      <c r="O421">
        <v>11.320600000000001</v>
      </c>
      <c r="P421" t="e">
        <v>#N/A</v>
      </c>
      <c r="Q421">
        <v>11.164</v>
      </c>
      <c r="R421">
        <v>1095.1099999999999</v>
      </c>
      <c r="S421">
        <v>128.69</v>
      </c>
      <c r="T421">
        <v>227.26</v>
      </c>
      <c r="U421">
        <v>128.22999999999999</v>
      </c>
      <c r="V421">
        <v>283.47551612352845</v>
      </c>
      <c r="W421">
        <v>8.9870000000000001</v>
      </c>
      <c r="X421">
        <v>118.67413228826551</v>
      </c>
      <c r="Y421">
        <v>95.019292269325419</v>
      </c>
      <c r="Z421">
        <v>127.89555734909059</v>
      </c>
      <c r="AA421">
        <v>323.01</v>
      </c>
      <c r="AB421">
        <v>1000</v>
      </c>
      <c r="AC421">
        <v>144.41</v>
      </c>
      <c r="AD421">
        <v>9.3446225641302316</v>
      </c>
    </row>
    <row r="422" spans="1:30" x14ac:dyDescent="0.25">
      <c r="A422" s="15">
        <v>44460</v>
      </c>
      <c r="B422">
        <v>121.681</v>
      </c>
      <c r="C422">
        <v>11.37</v>
      </c>
      <c r="D422">
        <v>113.84</v>
      </c>
      <c r="E422">
        <v>93.373412984400431</v>
      </c>
      <c r="F422">
        <v>10.771276949384223</v>
      </c>
      <c r="G422">
        <v>88.47203274215552</v>
      </c>
      <c r="H422">
        <v>48.21</v>
      </c>
      <c r="I422">
        <v>158.63</v>
      </c>
      <c r="J422">
        <v>153.87</v>
      </c>
      <c r="K422">
        <v>257.27551746156695</v>
      </c>
      <c r="L422">
        <v>36.69</v>
      </c>
      <c r="M422">
        <v>19.32980900409277</v>
      </c>
      <c r="N422">
        <v>33.786664392905863</v>
      </c>
      <c r="O422">
        <v>11.2935</v>
      </c>
      <c r="P422" t="e">
        <v>#N/A</v>
      </c>
      <c r="Q422">
        <v>11.19</v>
      </c>
      <c r="R422">
        <v>1094.93</v>
      </c>
      <c r="S422">
        <v>129.63999999999999</v>
      </c>
      <c r="T422">
        <v>228.34</v>
      </c>
      <c r="U422">
        <v>128.5</v>
      </c>
      <c r="V422">
        <v>282.3584583901773</v>
      </c>
      <c r="W422">
        <v>9.02</v>
      </c>
      <c r="X422">
        <v>119.29303029524021</v>
      </c>
      <c r="Y422">
        <v>95.270060435646073</v>
      </c>
      <c r="Z422">
        <v>128.00061815563279</v>
      </c>
      <c r="AA422">
        <v>323.58999999999997</v>
      </c>
      <c r="AB422">
        <v>1000</v>
      </c>
      <c r="AC422">
        <v>144.41</v>
      </c>
      <c r="AD422">
        <v>9.3982851795414124</v>
      </c>
    </row>
    <row r="423" spans="1:30" x14ac:dyDescent="0.25">
      <c r="A423" s="15">
        <v>44461</v>
      </c>
      <c r="B423">
        <v>121.751</v>
      </c>
      <c r="C423">
        <v>11.37</v>
      </c>
      <c r="D423">
        <v>113.85</v>
      </c>
      <c r="E423">
        <v>93.292654191243557</v>
      </c>
      <c r="F423">
        <v>10.7808127123196</v>
      </c>
      <c r="G423">
        <v>88.419258628035792</v>
      </c>
      <c r="H423">
        <v>48.61</v>
      </c>
      <c r="I423">
        <v>159.96</v>
      </c>
      <c r="J423">
        <v>154.80000000000001</v>
      </c>
      <c r="K423">
        <v>257.80565541251326</v>
      </c>
      <c r="L423">
        <v>36.369999999999997</v>
      </c>
      <c r="M423">
        <v>19.838091180230084</v>
      </c>
      <c r="N423">
        <v>34.30336599914785</v>
      </c>
      <c r="O423">
        <v>11.250999999999999</v>
      </c>
      <c r="P423" t="e">
        <v>#N/A</v>
      </c>
      <c r="Q423">
        <v>11.282</v>
      </c>
      <c r="R423">
        <v>1099.21</v>
      </c>
      <c r="S423">
        <v>132.34</v>
      </c>
      <c r="T423">
        <v>228.74</v>
      </c>
      <c r="U423" t="e">
        <v>#N/A</v>
      </c>
      <c r="V423">
        <v>285.18108223263744</v>
      </c>
      <c r="W423">
        <v>9.2739999999999991</v>
      </c>
      <c r="X423">
        <v>119.00213785665157</v>
      </c>
      <c r="Y423" t="e">
        <v>#N/A</v>
      </c>
      <c r="Z423">
        <v>128.28893877851888</v>
      </c>
      <c r="AA423">
        <v>325.2</v>
      </c>
      <c r="AB423">
        <v>1000</v>
      </c>
      <c r="AC423">
        <v>144.41</v>
      </c>
      <c r="AD423">
        <v>9.6006689450715736</v>
      </c>
    </row>
    <row r="424" spans="1:30" x14ac:dyDescent="0.25">
      <c r="A424" s="15">
        <v>44462</v>
      </c>
      <c r="B424">
        <v>121.746</v>
      </c>
      <c r="C424">
        <v>11.35</v>
      </c>
      <c r="D424">
        <v>113.9</v>
      </c>
      <c r="E424">
        <v>93.088578724760225</v>
      </c>
      <c r="F424">
        <v>10.799879471681747</v>
      </c>
      <c r="G424">
        <v>88.249318801089913</v>
      </c>
      <c r="H424">
        <v>49.29</v>
      </c>
      <c r="I424">
        <v>161.49</v>
      </c>
      <c r="J424">
        <v>157.16</v>
      </c>
      <c r="K424">
        <v>261.92227177439224</v>
      </c>
      <c r="L424">
        <v>36.72</v>
      </c>
      <c r="M424">
        <v>20.367847411444142</v>
      </c>
      <c r="N424">
        <v>34.670895776566752</v>
      </c>
      <c r="O424">
        <v>11.35</v>
      </c>
      <c r="P424" t="e">
        <v>#N/A</v>
      </c>
      <c r="Q424">
        <v>11.417999999999999</v>
      </c>
      <c r="R424">
        <v>1102.6199999999999</v>
      </c>
      <c r="S424">
        <v>133.77000000000001</v>
      </c>
      <c r="T424">
        <v>230.14</v>
      </c>
      <c r="U424">
        <v>128.08000000000001</v>
      </c>
      <c r="V424">
        <v>292.06403269754765</v>
      </c>
      <c r="W424">
        <v>9.4760000000000009</v>
      </c>
      <c r="X424">
        <v>119.00696172746436</v>
      </c>
      <c r="Y424">
        <v>95.374301651252708</v>
      </c>
      <c r="Z424">
        <v>128.57767732931669</v>
      </c>
      <c r="AA424">
        <v>326.73</v>
      </c>
      <c r="AB424">
        <v>1000</v>
      </c>
      <c r="AC424">
        <v>144.41</v>
      </c>
      <c r="AD424">
        <v>9.5412105055845782</v>
      </c>
    </row>
    <row r="425" spans="1:30" x14ac:dyDescent="0.25">
      <c r="A425" s="15">
        <v>44463</v>
      </c>
      <c r="B425">
        <v>121.55800000000001</v>
      </c>
      <c r="C425">
        <v>11.3</v>
      </c>
      <c r="D425">
        <v>113.88</v>
      </c>
      <c r="E425">
        <v>93.15135099358919</v>
      </c>
      <c r="F425">
        <v>10.788631851206192</v>
      </c>
      <c r="G425">
        <v>88.43461932400136</v>
      </c>
      <c r="H425">
        <v>49.5</v>
      </c>
      <c r="I425">
        <v>161.37</v>
      </c>
      <c r="J425">
        <v>155.77000000000001</v>
      </c>
      <c r="K425">
        <v>261.04341842239518</v>
      </c>
      <c r="L425">
        <v>36.32</v>
      </c>
      <c r="M425">
        <v>20.732331853875042</v>
      </c>
      <c r="N425">
        <v>34.615056333219528</v>
      </c>
      <c r="O425">
        <v>11.509399999999999</v>
      </c>
      <c r="P425" t="e">
        <v>#N/A</v>
      </c>
      <c r="Q425">
        <v>11.442</v>
      </c>
      <c r="R425">
        <v>1103.58</v>
      </c>
      <c r="S425">
        <v>133.28</v>
      </c>
      <c r="T425">
        <v>229</v>
      </c>
      <c r="U425">
        <v>127.75</v>
      </c>
      <c r="V425">
        <v>289.54421304199388</v>
      </c>
      <c r="W425">
        <v>9.5190000000000001</v>
      </c>
      <c r="X425">
        <v>119.16617746980555</v>
      </c>
      <c r="Y425">
        <v>95.267420419270792</v>
      </c>
      <c r="Z425">
        <v>128.78215802610831</v>
      </c>
      <c r="AA425">
        <v>326.38</v>
      </c>
      <c r="AB425">
        <v>1000</v>
      </c>
      <c r="AC425">
        <v>144.41</v>
      </c>
      <c r="AD425">
        <v>9.5458448056041867</v>
      </c>
    </row>
    <row r="426" spans="1:30" x14ac:dyDescent="0.25">
      <c r="A426" s="15">
        <v>44466</v>
      </c>
      <c r="B426">
        <v>121.49299999999999</v>
      </c>
      <c r="C426">
        <v>11.27</v>
      </c>
      <c r="D426">
        <v>113.86</v>
      </c>
      <c r="E426">
        <v>93.310588035221485</v>
      </c>
      <c r="F426">
        <v>10.758178203673062</v>
      </c>
      <c r="G426">
        <v>88.514783797641428</v>
      </c>
      <c r="H426">
        <v>49.5</v>
      </c>
      <c r="I426">
        <v>159.1</v>
      </c>
      <c r="J426">
        <v>154.54</v>
      </c>
      <c r="K426">
        <v>258.86788420692318</v>
      </c>
      <c r="L426">
        <v>36.36</v>
      </c>
      <c r="M426">
        <v>20.910955392240645</v>
      </c>
      <c r="N426">
        <v>34.52401298923261</v>
      </c>
      <c r="O426">
        <v>11.5047</v>
      </c>
      <c r="P426" t="e">
        <v>#N/A</v>
      </c>
      <c r="Q426">
        <v>11.396000000000001</v>
      </c>
      <c r="R426">
        <v>1105.94</v>
      </c>
      <c r="S426">
        <v>134.97999999999999</v>
      </c>
      <c r="T426">
        <v>228.7</v>
      </c>
      <c r="U426">
        <v>127.62</v>
      </c>
      <c r="V426">
        <v>285.85711844129213</v>
      </c>
      <c r="W426">
        <v>9.7910000000000004</v>
      </c>
      <c r="X426">
        <v>118.86046514289714</v>
      </c>
      <c r="Y426">
        <v>94.629618901799105</v>
      </c>
      <c r="Z426">
        <v>129.13395257817277</v>
      </c>
      <c r="AA426">
        <v>327.75</v>
      </c>
      <c r="AB426">
        <v>1000</v>
      </c>
      <c r="AC426">
        <v>144.41</v>
      </c>
      <c r="AD426">
        <v>9.5350516807185475</v>
      </c>
    </row>
    <row r="427" spans="1:30" x14ac:dyDescent="0.25">
      <c r="A427" s="15">
        <v>44467</v>
      </c>
      <c r="B427">
        <v>121.246</v>
      </c>
      <c r="C427">
        <v>11.28</v>
      </c>
      <c r="D427">
        <v>113.81</v>
      </c>
      <c r="E427">
        <v>93.176833115269517</v>
      </c>
      <c r="F427">
        <v>10.724044354126228</v>
      </c>
      <c r="G427">
        <v>88.649203903441204</v>
      </c>
      <c r="H427">
        <v>48.53</v>
      </c>
      <c r="I427">
        <v>154.84</v>
      </c>
      <c r="J427">
        <v>151.68</v>
      </c>
      <c r="K427">
        <v>253.03624603689747</v>
      </c>
      <c r="L427">
        <v>35.75</v>
      </c>
      <c r="M427">
        <v>20.681390172915599</v>
      </c>
      <c r="N427">
        <v>33.695000856017806</v>
      </c>
      <c r="O427">
        <v>11.614599999999999</v>
      </c>
      <c r="P427" t="e">
        <v>#N/A</v>
      </c>
      <c r="Q427">
        <v>11.176</v>
      </c>
      <c r="R427">
        <v>1107.47</v>
      </c>
      <c r="S427">
        <v>133.13999999999999</v>
      </c>
      <c r="T427">
        <v>226.94</v>
      </c>
      <c r="U427">
        <v>127.09</v>
      </c>
      <c r="V427">
        <v>277.52953261427837</v>
      </c>
      <c r="W427">
        <v>9.6310000000000002</v>
      </c>
      <c r="X427">
        <v>118.44543922762924</v>
      </c>
      <c r="Y427">
        <v>93.891947569798731</v>
      </c>
      <c r="Z427">
        <v>127.80827796218702</v>
      </c>
      <c r="AA427">
        <v>325.42</v>
      </c>
      <c r="AB427">
        <v>1000</v>
      </c>
      <c r="AC427">
        <v>144.41</v>
      </c>
      <c r="AD427">
        <v>9.554518897627478</v>
      </c>
    </row>
    <row r="428" spans="1:30" x14ac:dyDescent="0.25">
      <c r="A428" s="15">
        <v>44468</v>
      </c>
      <c r="B428">
        <v>121.367</v>
      </c>
      <c r="C428">
        <v>11.25</v>
      </c>
      <c r="D428">
        <v>113.81</v>
      </c>
      <c r="E428">
        <v>93.196833944335424</v>
      </c>
      <c r="F428">
        <v>10.707725269857336</v>
      </c>
      <c r="G428">
        <v>89.298336350314628</v>
      </c>
      <c r="H428">
        <v>48.53</v>
      </c>
      <c r="I428">
        <v>154.09</v>
      </c>
      <c r="J428">
        <v>151.18</v>
      </c>
      <c r="K428">
        <v>250.19049159970072</v>
      </c>
      <c r="L428">
        <v>35.81</v>
      </c>
      <c r="M428">
        <v>20.722351521420567</v>
      </c>
      <c r="N428">
        <v>33.945349538832865</v>
      </c>
      <c r="O428">
        <v>11.5044</v>
      </c>
      <c r="P428" t="e">
        <v>#N/A</v>
      </c>
      <c r="Q428">
        <v>11.178000000000001</v>
      </c>
      <c r="R428">
        <v>1106.75</v>
      </c>
      <c r="S428">
        <v>134.27000000000001</v>
      </c>
      <c r="T428">
        <v>226.79</v>
      </c>
      <c r="U428">
        <v>126.63</v>
      </c>
      <c r="V428">
        <v>278.8811309369882</v>
      </c>
      <c r="W428">
        <v>9.7680000000000007</v>
      </c>
      <c r="X428">
        <v>118.54039873936738</v>
      </c>
      <c r="Y428">
        <v>93.668856686243629</v>
      </c>
      <c r="Z428">
        <v>127.2156604607661</v>
      </c>
      <c r="AA428">
        <v>324.8</v>
      </c>
      <c r="AB428">
        <v>1000</v>
      </c>
      <c r="AC428">
        <v>144.41</v>
      </c>
      <c r="AD428">
        <v>9.5234275857650115</v>
      </c>
    </row>
    <row r="429" spans="1:30" x14ac:dyDescent="0.25">
      <c r="A429" s="15">
        <v>44469</v>
      </c>
      <c r="B429">
        <v>121.26</v>
      </c>
      <c r="C429">
        <v>11.3</v>
      </c>
      <c r="D429">
        <v>113.83</v>
      </c>
      <c r="E429">
        <v>93.57475175189208</v>
      </c>
      <c r="F429">
        <v>10.744072767146502</v>
      </c>
      <c r="G429">
        <v>89.495289949010456</v>
      </c>
      <c r="H429">
        <v>48.46</v>
      </c>
      <c r="I429">
        <v>154.22</v>
      </c>
      <c r="J429">
        <v>151.22999999999999</v>
      </c>
      <c r="K429">
        <v>249.0361472123472</v>
      </c>
      <c r="L429">
        <v>36.380000000000003</v>
      </c>
      <c r="M429">
        <v>20.421744015210439</v>
      </c>
      <c r="N429">
        <v>34.361766485178464</v>
      </c>
      <c r="O429">
        <v>11.5284</v>
      </c>
      <c r="P429" t="e">
        <v>#N/A</v>
      </c>
      <c r="Q429">
        <v>11.066000000000001</v>
      </c>
      <c r="R429">
        <v>1103.47</v>
      </c>
      <c r="S429">
        <v>134.15</v>
      </c>
      <c r="T429">
        <v>228</v>
      </c>
      <c r="U429">
        <v>127.4</v>
      </c>
      <c r="V429">
        <v>276.48431423386052</v>
      </c>
      <c r="W429">
        <v>9.7460000000000004</v>
      </c>
      <c r="X429">
        <v>118.91598618420693</v>
      </c>
      <c r="Y429">
        <v>93.818079413655468</v>
      </c>
      <c r="Z429">
        <v>127.4648363541445</v>
      </c>
      <c r="AA429">
        <v>322.8</v>
      </c>
      <c r="AB429">
        <v>1000</v>
      </c>
      <c r="AC429">
        <v>145.13</v>
      </c>
      <c r="AD429">
        <v>9.4370423953855962</v>
      </c>
    </row>
    <row r="430" spans="1:30" x14ac:dyDescent="0.25">
      <c r="A430" s="15">
        <v>44470</v>
      </c>
      <c r="B430">
        <v>121.136</v>
      </c>
      <c r="C430">
        <v>11.24</v>
      </c>
      <c r="D430">
        <v>113.85</v>
      </c>
      <c r="E430">
        <v>93.880206852882296</v>
      </c>
      <c r="F430">
        <v>10.754722856967501</v>
      </c>
      <c r="G430">
        <v>89.380874364059679</v>
      </c>
      <c r="H430">
        <v>48.36</v>
      </c>
      <c r="I430">
        <v>155.22999999999999</v>
      </c>
      <c r="J430">
        <v>149</v>
      </c>
      <c r="K430">
        <v>246.22340135770273</v>
      </c>
      <c r="L430">
        <v>36.18</v>
      </c>
      <c r="M430">
        <v>21.462447184616714</v>
      </c>
      <c r="N430">
        <v>33.571182202293699</v>
      </c>
      <c r="O430">
        <v>11.337400000000001</v>
      </c>
      <c r="P430" t="e">
        <v>#N/A</v>
      </c>
      <c r="Q430">
        <v>11.19</v>
      </c>
      <c r="R430">
        <v>1109.22</v>
      </c>
      <c r="S430">
        <v>133.71</v>
      </c>
      <c r="T430">
        <v>226.74</v>
      </c>
      <c r="U430" t="e">
        <v>#N/A</v>
      </c>
      <c r="V430">
        <v>280.1241700439769</v>
      </c>
      <c r="W430">
        <v>9.7609999999999992</v>
      </c>
      <c r="X430">
        <v>119.03116220060694</v>
      </c>
      <c r="Y430" t="e">
        <v>#N/A</v>
      </c>
      <c r="Z430">
        <v>127.7301283201371</v>
      </c>
      <c r="AA430">
        <v>324.62</v>
      </c>
      <c r="AB430">
        <v>1000</v>
      </c>
      <c r="AC430">
        <v>145.13</v>
      </c>
      <c r="AD430">
        <v>9.4316082553967497</v>
      </c>
    </row>
    <row r="431" spans="1:30" x14ac:dyDescent="0.25">
      <c r="A431" s="15">
        <v>44473</v>
      </c>
      <c r="B431">
        <v>121.102</v>
      </c>
      <c r="C431">
        <v>11.22</v>
      </c>
      <c r="D431">
        <v>113.85</v>
      </c>
      <c r="E431">
        <v>94.294596089330369</v>
      </c>
      <c r="F431">
        <v>10.76922478318154</v>
      </c>
      <c r="G431">
        <v>89.233152594887699</v>
      </c>
      <c r="H431">
        <v>47.66</v>
      </c>
      <c r="I431">
        <v>151.91999999999999</v>
      </c>
      <c r="J431">
        <v>147.5</v>
      </c>
      <c r="K431">
        <v>244.32818935367661</v>
      </c>
      <c r="L431">
        <v>35.65</v>
      </c>
      <c r="M431">
        <v>21.292710216025476</v>
      </c>
      <c r="N431">
        <v>32.795421292710216</v>
      </c>
      <c r="O431">
        <v>11.501300000000001</v>
      </c>
      <c r="P431" t="e">
        <v>#N/A</v>
      </c>
      <c r="Q431">
        <v>11</v>
      </c>
      <c r="R431">
        <v>1104.99</v>
      </c>
      <c r="S431">
        <v>133.77000000000001</v>
      </c>
      <c r="T431">
        <v>223.57</v>
      </c>
      <c r="U431">
        <v>126.52</v>
      </c>
      <c r="V431">
        <v>274.9720285738876</v>
      </c>
      <c r="W431">
        <v>9.6379999999999999</v>
      </c>
      <c r="X431">
        <v>119.47395269561257</v>
      </c>
      <c r="Y431">
        <v>93.830104446205254</v>
      </c>
      <c r="Z431">
        <v>127.5723039885758</v>
      </c>
      <c r="AA431">
        <v>324.57</v>
      </c>
      <c r="AB431">
        <v>1000</v>
      </c>
      <c r="AC431">
        <v>145.13</v>
      </c>
      <c r="AD431">
        <v>9.384779050075311</v>
      </c>
    </row>
    <row r="432" spans="1:30" x14ac:dyDescent="0.25">
      <c r="A432" s="15">
        <v>44474</v>
      </c>
      <c r="B432">
        <v>120.988</v>
      </c>
      <c r="C432">
        <v>11.2</v>
      </c>
      <c r="D432">
        <v>113.84</v>
      </c>
      <c r="E432">
        <v>94.315801050134098</v>
      </c>
      <c r="F432">
        <v>10.661475241614575</v>
      </c>
      <c r="G432">
        <v>89.27617406290392</v>
      </c>
      <c r="H432">
        <v>48.4</v>
      </c>
      <c r="I432">
        <v>153.16999999999999</v>
      </c>
      <c r="J432">
        <v>146.69</v>
      </c>
      <c r="K432">
        <v>242.24503559065366</v>
      </c>
      <c r="L432">
        <v>35.83</v>
      </c>
      <c r="M432">
        <v>21.171908660060318</v>
      </c>
      <c r="N432">
        <v>33.377854373115035</v>
      </c>
      <c r="O432">
        <v>11.4833</v>
      </c>
      <c r="P432" t="e">
        <v>#N/A</v>
      </c>
      <c r="Q432">
        <v>11.15</v>
      </c>
      <c r="R432">
        <v>1110.42</v>
      </c>
      <c r="S432">
        <v>135.36000000000001</v>
      </c>
      <c r="T432">
        <v>224.59</v>
      </c>
      <c r="U432">
        <v>126.76</v>
      </c>
      <c r="V432">
        <v>280.15510555794913</v>
      </c>
      <c r="W432">
        <v>10</v>
      </c>
      <c r="X432">
        <v>119.3576958335851</v>
      </c>
      <c r="Y432">
        <v>94.046433487552449</v>
      </c>
      <c r="Z432">
        <v>127.36441441790809</v>
      </c>
      <c r="AA432">
        <v>326.02</v>
      </c>
      <c r="AB432">
        <v>1000</v>
      </c>
      <c r="AC432">
        <v>145.13</v>
      </c>
      <c r="AD432">
        <v>9.3814220071533807</v>
      </c>
    </row>
    <row r="433" spans="1:30" x14ac:dyDescent="0.25">
      <c r="A433" s="15">
        <v>44475</v>
      </c>
      <c r="B433">
        <v>120.705</v>
      </c>
      <c r="C433">
        <v>11.17</v>
      </c>
      <c r="D433">
        <v>113.77</v>
      </c>
      <c r="E433">
        <v>94.659312621815985</v>
      </c>
      <c r="F433">
        <v>10.645392644159402</v>
      </c>
      <c r="G433">
        <v>89.712379797279738</v>
      </c>
      <c r="H433">
        <v>48.32</v>
      </c>
      <c r="I433">
        <v>154.49</v>
      </c>
      <c r="J433">
        <v>146.15</v>
      </c>
      <c r="K433">
        <v>241.93098427036995</v>
      </c>
      <c r="L433">
        <v>35.590000000000003</v>
      </c>
      <c r="M433">
        <v>20.982413583990294</v>
      </c>
      <c r="N433">
        <v>33.321060382916052</v>
      </c>
      <c r="O433">
        <v>11.4147</v>
      </c>
      <c r="P433" t="e">
        <v>#N/A</v>
      </c>
      <c r="Q433">
        <v>11.178000000000001</v>
      </c>
      <c r="R433">
        <v>1114</v>
      </c>
      <c r="S433">
        <v>133.33000000000001</v>
      </c>
      <c r="T433">
        <v>223.11</v>
      </c>
      <c r="U433">
        <v>126.23</v>
      </c>
      <c r="V433">
        <v>281.72052326085071</v>
      </c>
      <c r="W433">
        <v>10.045999999999999</v>
      </c>
      <c r="X433">
        <v>119.99015214613156</v>
      </c>
      <c r="Y433">
        <v>94.649979224791551</v>
      </c>
      <c r="Z433">
        <v>128.12887435143855</v>
      </c>
      <c r="AA433">
        <v>325.14</v>
      </c>
      <c r="AB433">
        <v>1000</v>
      </c>
      <c r="AC433">
        <v>145.13</v>
      </c>
      <c r="AD433">
        <v>9.5555318736161698</v>
      </c>
    </row>
    <row r="434" spans="1:30" x14ac:dyDescent="0.25">
      <c r="A434" s="15">
        <v>44476</v>
      </c>
      <c r="B434">
        <v>120.801</v>
      </c>
      <c r="C434">
        <v>11.19</v>
      </c>
      <c r="D434">
        <v>113.8</v>
      </c>
      <c r="E434">
        <v>94.541776895499737</v>
      </c>
      <c r="F434">
        <v>10.573989291267941</v>
      </c>
      <c r="G434">
        <v>89.60280373831776</v>
      </c>
      <c r="H434">
        <v>49.39</v>
      </c>
      <c r="I434">
        <v>156.57</v>
      </c>
      <c r="J434">
        <v>150.46</v>
      </c>
      <c r="K434">
        <v>248.56946724333895</v>
      </c>
      <c r="L434">
        <v>36.090000000000003</v>
      </c>
      <c r="M434">
        <v>20.768431983385256</v>
      </c>
      <c r="N434">
        <v>34.611889927310493</v>
      </c>
      <c r="O434">
        <v>11.5318</v>
      </c>
      <c r="P434" t="e">
        <v>#N/A</v>
      </c>
      <c r="Q434">
        <v>11.286</v>
      </c>
      <c r="R434">
        <v>1115.33</v>
      </c>
      <c r="S434">
        <v>135.44999999999999</v>
      </c>
      <c r="T434">
        <v>227.22</v>
      </c>
      <c r="U434">
        <v>126.48</v>
      </c>
      <c r="V434">
        <v>282.32087227414331</v>
      </c>
      <c r="W434">
        <v>10.103999999999999</v>
      </c>
      <c r="X434">
        <v>120.15557980478033</v>
      </c>
      <c r="Y434">
        <v>94.401031471944364</v>
      </c>
      <c r="Z434">
        <v>129.06634966696092</v>
      </c>
      <c r="AA434">
        <v>326.48</v>
      </c>
      <c r="AB434">
        <v>1000</v>
      </c>
      <c r="AC434">
        <v>145.13</v>
      </c>
      <c r="AD434">
        <v>9.587466401923594</v>
      </c>
    </row>
    <row r="435" spans="1:30" x14ac:dyDescent="0.25">
      <c r="A435" s="15">
        <v>44477</v>
      </c>
      <c r="B435">
        <v>120.77800000000001</v>
      </c>
      <c r="C435">
        <v>11.17</v>
      </c>
      <c r="D435">
        <v>113.81</v>
      </c>
      <c r="E435">
        <v>94.558724398891982</v>
      </c>
      <c r="F435">
        <v>10.506442057840998</v>
      </c>
      <c r="G435">
        <v>89.484607402282947</v>
      </c>
      <c r="H435">
        <v>49</v>
      </c>
      <c r="I435">
        <v>155.46</v>
      </c>
      <c r="J435">
        <v>149.44999999999999</v>
      </c>
      <c r="K435">
        <v>247.84604325534858</v>
      </c>
      <c r="L435">
        <v>35.880000000000003</v>
      </c>
      <c r="M435">
        <v>20.736769283984778</v>
      </c>
      <c r="N435">
        <v>34.585783465928742</v>
      </c>
      <c r="O435">
        <v>11.637600000000001</v>
      </c>
      <c r="P435" t="e">
        <v>#N/A</v>
      </c>
      <c r="Q435">
        <v>11.262</v>
      </c>
      <c r="R435">
        <v>1117.67</v>
      </c>
      <c r="S435">
        <v>136.07</v>
      </c>
      <c r="T435">
        <v>227.88</v>
      </c>
      <c r="U435">
        <v>126.6</v>
      </c>
      <c r="V435">
        <v>281.20892424766515</v>
      </c>
      <c r="W435">
        <v>10.11</v>
      </c>
      <c r="X435">
        <v>119.9279108600816</v>
      </c>
      <c r="Y435">
        <v>94.398360559446019</v>
      </c>
      <c r="Z435">
        <v>128.94371508939818</v>
      </c>
      <c r="AA435">
        <v>326.14999999999998</v>
      </c>
      <c r="AB435">
        <v>1000</v>
      </c>
      <c r="AC435">
        <v>145.13</v>
      </c>
      <c r="AD435">
        <v>9.6386126290252925</v>
      </c>
    </row>
    <row r="436" spans="1:30" x14ac:dyDescent="0.25">
      <c r="A436" s="15">
        <v>44480</v>
      </c>
      <c r="B436">
        <v>120.56699999999999</v>
      </c>
      <c r="C436" t="e">
        <v>#N/A</v>
      </c>
      <c r="D436">
        <v>113.79</v>
      </c>
      <c r="E436" t="e">
        <v>#N/A</v>
      </c>
      <c r="F436">
        <v>10.460365173537786</v>
      </c>
      <c r="G436">
        <v>89.427484216898719</v>
      </c>
      <c r="H436">
        <v>49.23</v>
      </c>
      <c r="I436">
        <v>154.85</v>
      </c>
      <c r="J436">
        <v>148.93</v>
      </c>
      <c r="K436">
        <v>247.49321729637774</v>
      </c>
      <c r="L436">
        <v>35.81</v>
      </c>
      <c r="M436">
        <v>20.582893712704315</v>
      </c>
      <c r="N436">
        <v>34.63850211882729</v>
      </c>
      <c r="O436">
        <v>11.6167</v>
      </c>
      <c r="P436" t="e">
        <v>#N/A</v>
      </c>
      <c r="Q436">
        <v>11.192</v>
      </c>
      <c r="R436">
        <v>1113.79</v>
      </c>
      <c r="S436">
        <v>136.49</v>
      </c>
      <c r="T436">
        <v>228.01</v>
      </c>
      <c r="U436">
        <v>126.6</v>
      </c>
      <c r="V436">
        <v>282.36616794949407</v>
      </c>
      <c r="W436">
        <v>10.092000000000001</v>
      </c>
      <c r="X436">
        <v>119.84863710222483</v>
      </c>
      <c r="Y436">
        <v>94.291745191054787</v>
      </c>
      <c r="Z436" t="e">
        <v>#N/A</v>
      </c>
      <c r="AA436">
        <v>325.82</v>
      </c>
      <c r="AB436">
        <v>1000</v>
      </c>
      <c r="AC436">
        <v>145.13</v>
      </c>
      <c r="AD436">
        <v>9.7262782833504886</v>
      </c>
    </row>
    <row r="437" spans="1:30" x14ac:dyDescent="0.25">
      <c r="A437" s="15">
        <v>44481</v>
      </c>
      <c r="B437">
        <v>120.459</v>
      </c>
      <c r="C437">
        <v>11.13</v>
      </c>
      <c r="D437">
        <v>113.69</v>
      </c>
      <c r="E437">
        <v>94.449179168723504</v>
      </c>
      <c r="F437">
        <v>10.330722478185491</v>
      </c>
      <c r="G437">
        <v>89.659958362248432</v>
      </c>
      <c r="H437">
        <v>48.7</v>
      </c>
      <c r="I437">
        <v>156.81</v>
      </c>
      <c r="J437">
        <v>149.29</v>
      </c>
      <c r="K437">
        <v>244.18545552320239</v>
      </c>
      <c r="L437">
        <v>35.950000000000003</v>
      </c>
      <c r="M437">
        <v>20.818875780707842</v>
      </c>
      <c r="N437">
        <v>34.372831367106173</v>
      </c>
      <c r="O437">
        <v>11.531000000000001</v>
      </c>
      <c r="P437" t="e">
        <v>#N/A</v>
      </c>
      <c r="Q437">
        <v>11.146000000000001</v>
      </c>
      <c r="R437">
        <v>1112.67</v>
      </c>
      <c r="S437">
        <v>136.07</v>
      </c>
      <c r="T437">
        <v>226.29</v>
      </c>
      <c r="U437">
        <v>126.41</v>
      </c>
      <c r="V437">
        <v>284.25572519083966</v>
      </c>
      <c r="W437">
        <v>10.114000000000001</v>
      </c>
      <c r="X437">
        <v>119.47043326155233</v>
      </c>
      <c r="Y437">
        <v>93.852991431589842</v>
      </c>
      <c r="Z437">
        <v>128.96285988872751</v>
      </c>
      <c r="AA437">
        <v>326.27</v>
      </c>
      <c r="AB437">
        <v>1000</v>
      </c>
      <c r="AC437">
        <v>145.13</v>
      </c>
      <c r="AD437">
        <v>9.5334145341031302</v>
      </c>
    </row>
    <row r="438" spans="1:30" x14ac:dyDescent="0.25">
      <c r="A438" s="15">
        <v>44482</v>
      </c>
      <c r="B438">
        <v>120.509</v>
      </c>
      <c r="C438">
        <v>11.13</v>
      </c>
      <c r="D438">
        <v>113.7</v>
      </c>
      <c r="E438">
        <v>94.632492098368957</v>
      </c>
      <c r="F438">
        <v>10.347400667530149</v>
      </c>
      <c r="G438">
        <v>89.302988426325797</v>
      </c>
      <c r="H438">
        <v>48.65</v>
      </c>
      <c r="I438">
        <v>160.19</v>
      </c>
      <c r="J438">
        <v>150.72999999999999</v>
      </c>
      <c r="K438">
        <v>247.37756812811276</v>
      </c>
      <c r="L438">
        <v>36.119999999999997</v>
      </c>
      <c r="M438">
        <v>20.219381585766108</v>
      </c>
      <c r="N438">
        <v>34.854897218863364</v>
      </c>
      <c r="O438">
        <v>11.504300000000001</v>
      </c>
      <c r="P438" t="e">
        <v>#N/A</v>
      </c>
      <c r="Q438">
        <v>11.194000000000001</v>
      </c>
      <c r="R438">
        <v>1114.9000000000001</v>
      </c>
      <c r="S438">
        <v>135.94</v>
      </c>
      <c r="T438">
        <v>228.31</v>
      </c>
      <c r="U438">
        <v>126.58</v>
      </c>
      <c r="V438">
        <v>285.17878735532912</v>
      </c>
      <c r="W438">
        <v>9.9740000000000002</v>
      </c>
      <c r="X438">
        <v>120.12734618938657</v>
      </c>
      <c r="Y438">
        <v>94.03689645904015</v>
      </c>
      <c r="Z438">
        <v>129.78010310264628</v>
      </c>
      <c r="AA438">
        <v>326.86</v>
      </c>
      <c r="AB438">
        <v>1000</v>
      </c>
      <c r="AC438">
        <v>145.13</v>
      </c>
      <c r="AD438">
        <v>9.3325542419591034</v>
      </c>
    </row>
    <row r="439" spans="1:30" x14ac:dyDescent="0.25">
      <c r="A439" s="15">
        <v>44483</v>
      </c>
      <c r="B439">
        <v>120.82299999999999</v>
      </c>
      <c r="C439">
        <v>11.16</v>
      </c>
      <c r="D439">
        <v>113.76</v>
      </c>
      <c r="E439">
        <v>94.872533356173733</v>
      </c>
      <c r="F439">
        <v>10.365816903989071</v>
      </c>
      <c r="G439">
        <v>89.269071453227468</v>
      </c>
      <c r="H439">
        <v>49.44</v>
      </c>
      <c r="I439">
        <v>162.63999999999999</v>
      </c>
      <c r="J439">
        <v>153.12</v>
      </c>
      <c r="K439">
        <v>252.98407983769854</v>
      </c>
      <c r="L439">
        <v>36.28</v>
      </c>
      <c r="M439">
        <v>20.348636520538484</v>
      </c>
      <c r="N439">
        <v>35.144114601311699</v>
      </c>
      <c r="O439">
        <v>11.504899999999999</v>
      </c>
      <c r="P439" t="e">
        <v>#N/A</v>
      </c>
      <c r="Q439">
        <v>11.375999999999999</v>
      </c>
      <c r="R439">
        <v>1118.3</v>
      </c>
      <c r="S439">
        <v>137.33000000000001</v>
      </c>
      <c r="T439">
        <v>229.05</v>
      </c>
      <c r="U439" t="e">
        <v>#N/A</v>
      </c>
      <c r="V439">
        <v>292.5785295132896</v>
      </c>
      <c r="W439">
        <v>10.058</v>
      </c>
      <c r="X439">
        <v>120.47083383829249</v>
      </c>
      <c r="Y439" t="e">
        <v>#N/A</v>
      </c>
      <c r="Z439">
        <v>130.5793597951</v>
      </c>
      <c r="AA439">
        <v>328.37</v>
      </c>
      <c r="AB439">
        <v>1000</v>
      </c>
      <c r="AC439">
        <v>145.13</v>
      </c>
      <c r="AD439">
        <v>9.4209219730542202</v>
      </c>
    </row>
    <row r="440" spans="1:30" x14ac:dyDescent="0.25">
      <c r="A440" s="15">
        <v>44484</v>
      </c>
      <c r="B440">
        <v>120.92100000000001</v>
      </c>
      <c r="C440">
        <v>11.23</v>
      </c>
      <c r="D440">
        <v>113.77</v>
      </c>
      <c r="E440">
        <v>94.737804957727334</v>
      </c>
      <c r="F440">
        <v>10.454106767172744</v>
      </c>
      <c r="G440">
        <v>89.115998275118585</v>
      </c>
      <c r="H440">
        <v>49.8</v>
      </c>
      <c r="I440">
        <v>162.19</v>
      </c>
      <c r="J440">
        <v>154.72</v>
      </c>
      <c r="K440">
        <v>255.15737676151647</v>
      </c>
      <c r="L440">
        <v>36.04</v>
      </c>
      <c r="M440">
        <v>20.336351875808536</v>
      </c>
      <c r="N440">
        <v>35.426908150064683</v>
      </c>
      <c r="O440">
        <v>11.6555</v>
      </c>
      <c r="P440" t="e">
        <v>#N/A</v>
      </c>
      <c r="Q440">
        <v>11.464</v>
      </c>
      <c r="R440">
        <v>1120.4000000000001</v>
      </c>
      <c r="S440">
        <v>138.78</v>
      </c>
      <c r="T440">
        <v>232.75</v>
      </c>
      <c r="U440">
        <v>126.5</v>
      </c>
      <c r="V440">
        <v>294.79948253557569</v>
      </c>
      <c r="W440">
        <v>10.247999999999999</v>
      </c>
      <c r="X440">
        <v>120.46168579156937</v>
      </c>
      <c r="Y440">
        <v>94.402722475167494</v>
      </c>
      <c r="Z440">
        <v>131.06485292772487</v>
      </c>
      <c r="AA440">
        <v>328.28</v>
      </c>
      <c r="AB440">
        <v>1000</v>
      </c>
      <c r="AC440">
        <v>145.13</v>
      </c>
      <c r="AD440">
        <v>9.3953767951180645</v>
      </c>
    </row>
    <row r="441" spans="1:30" x14ac:dyDescent="0.25">
      <c r="A441" s="15">
        <v>44487</v>
      </c>
      <c r="B441">
        <v>120.79</v>
      </c>
      <c r="C441">
        <v>11.19</v>
      </c>
      <c r="D441">
        <v>113.79</v>
      </c>
      <c r="E441">
        <v>94.569723987001353</v>
      </c>
      <c r="F441">
        <v>10.565913884947395</v>
      </c>
      <c r="G441">
        <v>88.77559800378593</v>
      </c>
      <c r="H441">
        <v>49.91</v>
      </c>
      <c r="I441">
        <v>163.46</v>
      </c>
      <c r="J441">
        <v>153.83000000000001</v>
      </c>
      <c r="K441">
        <v>254.69833731910487</v>
      </c>
      <c r="L441">
        <v>35.96</v>
      </c>
      <c r="M441">
        <v>20.082601961796595</v>
      </c>
      <c r="N441">
        <v>35.488728273963176</v>
      </c>
      <c r="O441">
        <v>11.692500000000001</v>
      </c>
      <c r="P441" t="e">
        <v>#N/A</v>
      </c>
      <c r="Q441">
        <v>11.504</v>
      </c>
      <c r="R441">
        <v>1119.75</v>
      </c>
      <c r="S441">
        <v>137.66</v>
      </c>
      <c r="T441">
        <v>233.28</v>
      </c>
      <c r="U441">
        <v>127.01</v>
      </c>
      <c r="V441">
        <v>295.28480468077788</v>
      </c>
      <c r="W441">
        <v>10.167999999999999</v>
      </c>
      <c r="X441">
        <v>120.3623149146063</v>
      </c>
      <c r="Y441">
        <v>94.441927062694603</v>
      </c>
      <c r="Z441">
        <v>130.98718329310248</v>
      </c>
      <c r="AA441">
        <v>327.98</v>
      </c>
      <c r="AB441">
        <v>1000</v>
      </c>
      <c r="AC441">
        <v>145.13</v>
      </c>
      <c r="AD441">
        <v>9.4121968339795199</v>
      </c>
    </row>
    <row r="442" spans="1:30" x14ac:dyDescent="0.25">
      <c r="A442" s="15">
        <v>44488</v>
      </c>
      <c r="B442">
        <v>120.83799999999999</v>
      </c>
      <c r="C442">
        <v>11.18</v>
      </c>
      <c r="D442">
        <v>113.76</v>
      </c>
      <c r="E442">
        <v>94.424311021964783</v>
      </c>
      <c r="F442">
        <v>10.574051383514059</v>
      </c>
      <c r="G442">
        <v>88.707459608112757</v>
      </c>
      <c r="H442">
        <v>50.23</v>
      </c>
      <c r="I442">
        <v>163.41999999999999</v>
      </c>
      <c r="J442">
        <v>155.52000000000001</v>
      </c>
      <c r="K442">
        <v>257.56910641428931</v>
      </c>
      <c r="L442">
        <v>36.020000000000003</v>
      </c>
      <c r="M442">
        <v>19.843588862151943</v>
      </c>
      <c r="N442">
        <v>36.176521141285669</v>
      </c>
      <c r="O442">
        <v>11.6449</v>
      </c>
      <c r="P442" t="e">
        <v>#N/A</v>
      </c>
      <c r="Q442">
        <v>11.582000000000001</v>
      </c>
      <c r="R442">
        <v>1121.5999999999999</v>
      </c>
      <c r="S442">
        <v>137.47999999999999</v>
      </c>
      <c r="T442">
        <v>234.95</v>
      </c>
      <c r="U442">
        <v>126.9</v>
      </c>
      <c r="V442">
        <v>300.56720522516332</v>
      </c>
      <c r="W442">
        <v>10.212</v>
      </c>
      <c r="X442">
        <v>120.24920642229108</v>
      </c>
      <c r="Y442">
        <v>94.686005778816266</v>
      </c>
      <c r="Z442">
        <v>131.52722601471629</v>
      </c>
      <c r="AA442">
        <v>328.15</v>
      </c>
      <c r="AB442">
        <v>1000</v>
      </c>
      <c r="AC442">
        <v>145.13</v>
      </c>
      <c r="AD442">
        <v>9.3595455742257219</v>
      </c>
    </row>
    <row r="443" spans="1:30" x14ac:dyDescent="0.25">
      <c r="A443" s="15">
        <v>44489</v>
      </c>
      <c r="B443">
        <v>120.789</v>
      </c>
      <c r="C443">
        <v>11.19</v>
      </c>
      <c r="D443">
        <v>113.79</v>
      </c>
      <c r="E443">
        <v>94.792092207294644</v>
      </c>
      <c r="F443">
        <v>10.601329516506183</v>
      </c>
      <c r="G443">
        <v>88.568119423472893</v>
      </c>
      <c r="H443">
        <v>50.2</v>
      </c>
      <c r="I443">
        <v>163.69</v>
      </c>
      <c r="J443">
        <v>156.93</v>
      </c>
      <c r="K443">
        <v>259.33861744323866</v>
      </c>
      <c r="L443">
        <v>36.29</v>
      </c>
      <c r="M443">
        <v>19.680851063829788</v>
      </c>
      <c r="N443">
        <v>36.112302676733016</v>
      </c>
      <c r="O443">
        <v>11.7264</v>
      </c>
      <c r="P443" t="e">
        <v>#N/A</v>
      </c>
      <c r="Q443">
        <v>11.62</v>
      </c>
      <c r="R443">
        <v>1121.93</v>
      </c>
      <c r="S443">
        <v>137.72999999999999</v>
      </c>
      <c r="T443">
        <v>235.89</v>
      </c>
      <c r="U443">
        <v>126.53</v>
      </c>
      <c r="V443">
        <v>296.6712422786548</v>
      </c>
      <c r="W443">
        <v>10.244</v>
      </c>
      <c r="X443">
        <v>120.59525774412371</v>
      </c>
      <c r="Y443">
        <v>95.16737703167253</v>
      </c>
      <c r="Z443">
        <v>132.44193540918744</v>
      </c>
      <c r="AA443">
        <v>328.92</v>
      </c>
      <c r="AB443">
        <v>1000</v>
      </c>
      <c r="AC443">
        <v>145.13</v>
      </c>
      <c r="AD443">
        <v>9.3354433924851925</v>
      </c>
    </row>
    <row r="444" spans="1:30" x14ac:dyDescent="0.25">
      <c r="A444" s="15">
        <v>44490</v>
      </c>
      <c r="B444">
        <v>120.774</v>
      </c>
      <c r="C444">
        <v>11.16</v>
      </c>
      <c r="D444">
        <v>113.81</v>
      </c>
      <c r="E444">
        <v>95.141710788744263</v>
      </c>
      <c r="F444">
        <v>10.596450162049809</v>
      </c>
      <c r="G444">
        <v>88.600034376074248</v>
      </c>
      <c r="H444">
        <v>50.03</v>
      </c>
      <c r="I444">
        <v>164.65</v>
      </c>
      <c r="J444">
        <v>157.72999999999999</v>
      </c>
      <c r="K444">
        <v>260.0109504701839</v>
      </c>
      <c r="L444">
        <v>36.71</v>
      </c>
      <c r="M444">
        <v>19.697490546579584</v>
      </c>
      <c r="N444">
        <v>36.193709178411829</v>
      </c>
      <c r="O444">
        <v>11.8491</v>
      </c>
      <c r="P444" t="e">
        <v>#N/A</v>
      </c>
      <c r="Q444">
        <v>11.657999999999999</v>
      </c>
      <c r="R444">
        <v>1120.32</v>
      </c>
      <c r="S444">
        <v>137.46</v>
      </c>
      <c r="T444">
        <v>233.61</v>
      </c>
      <c r="U444">
        <v>125.8</v>
      </c>
      <c r="V444">
        <v>298.31557236163633</v>
      </c>
      <c r="W444">
        <v>10.173999999999999</v>
      </c>
      <c r="X444">
        <v>120.88351565582872</v>
      </c>
      <c r="Y444">
        <v>95.446868184623142</v>
      </c>
      <c r="Z444">
        <v>132.62177867521928</v>
      </c>
      <c r="AA444">
        <v>328.55</v>
      </c>
      <c r="AB444">
        <v>1000</v>
      </c>
      <c r="AC444">
        <v>145.13</v>
      </c>
      <c r="AD444">
        <v>9.3587841840403865</v>
      </c>
    </row>
    <row r="445" spans="1:30" x14ac:dyDescent="0.25">
      <c r="A445" s="15">
        <v>44491</v>
      </c>
      <c r="B445">
        <v>120.64400000000001</v>
      </c>
      <c r="C445">
        <v>11.15</v>
      </c>
      <c r="D445">
        <v>113.81</v>
      </c>
      <c r="E445">
        <v>95.43231815454304</v>
      </c>
      <c r="F445">
        <v>10.613375469602781</v>
      </c>
      <c r="G445">
        <v>88.574621733149925</v>
      </c>
      <c r="H445">
        <v>49.98</v>
      </c>
      <c r="I445">
        <v>164.63</v>
      </c>
      <c r="J445">
        <v>159.77000000000001</v>
      </c>
      <c r="K445">
        <v>263.68617232225694</v>
      </c>
      <c r="L445">
        <v>36.75</v>
      </c>
      <c r="M445">
        <v>19.429160935350758</v>
      </c>
      <c r="N445">
        <v>36.515646492434662</v>
      </c>
      <c r="O445">
        <v>11.8141</v>
      </c>
      <c r="P445" t="e">
        <v>#N/A</v>
      </c>
      <c r="Q445">
        <v>11.65</v>
      </c>
      <c r="R445">
        <v>1117.99</v>
      </c>
      <c r="S445">
        <v>137.58000000000001</v>
      </c>
      <c r="T445">
        <v>233.41</v>
      </c>
      <c r="U445">
        <v>126.17</v>
      </c>
      <c r="V445">
        <v>304.15233837689135</v>
      </c>
      <c r="W445">
        <v>10.164</v>
      </c>
      <c r="X445">
        <v>121.48489085828916</v>
      </c>
      <c r="Y445">
        <v>95.596436233130348</v>
      </c>
      <c r="Z445">
        <v>132.4479785079217</v>
      </c>
      <c r="AA445">
        <v>328.39</v>
      </c>
      <c r="AB445">
        <v>1000</v>
      </c>
      <c r="AC445">
        <v>145.13</v>
      </c>
      <c r="AD445">
        <v>9.3988079062974688</v>
      </c>
    </row>
    <row r="446" spans="1:30" x14ac:dyDescent="0.25">
      <c r="A446" s="15">
        <v>44494</v>
      </c>
      <c r="B446" t="e">
        <v>#N/A</v>
      </c>
      <c r="C446">
        <v>11.15</v>
      </c>
      <c r="D446">
        <v>113.81</v>
      </c>
      <c r="E446">
        <v>95.435153672327644</v>
      </c>
      <c r="F446">
        <v>10.589471163737704</v>
      </c>
      <c r="G446">
        <v>88.902291917973457</v>
      </c>
      <c r="H446">
        <v>50.16</v>
      </c>
      <c r="I446">
        <v>165.32</v>
      </c>
      <c r="J446">
        <v>159.5</v>
      </c>
      <c r="K446">
        <v>261.58729725790232</v>
      </c>
      <c r="L446" t="e">
        <v>#N/A</v>
      </c>
      <c r="M446">
        <v>19.455454075478197</v>
      </c>
      <c r="N446">
        <v>36.629760468723077</v>
      </c>
      <c r="O446">
        <v>11.823499999999999</v>
      </c>
      <c r="P446" t="e">
        <v>#N/A</v>
      </c>
      <c r="Q446">
        <v>11.696</v>
      </c>
      <c r="R446">
        <v>1115.42</v>
      </c>
      <c r="S446">
        <v>138.16</v>
      </c>
      <c r="T446">
        <v>235.44</v>
      </c>
      <c r="U446">
        <v>126.52</v>
      </c>
      <c r="V446">
        <v>307.11700844390828</v>
      </c>
      <c r="W446">
        <v>10.176</v>
      </c>
      <c r="X446">
        <v>121.314762033957</v>
      </c>
      <c r="Y446" t="e">
        <v>#N/A</v>
      </c>
      <c r="Z446">
        <v>132.44215064547188</v>
      </c>
      <c r="AA446">
        <v>330.03</v>
      </c>
      <c r="AB446">
        <v>1000</v>
      </c>
      <c r="AC446">
        <v>145.13</v>
      </c>
      <c r="AD446">
        <v>9.4039546851523159</v>
      </c>
    </row>
    <row r="447" spans="1:30" x14ac:dyDescent="0.25">
      <c r="A447" s="15">
        <v>44495</v>
      </c>
      <c r="B447">
        <v>120.66</v>
      </c>
      <c r="C447">
        <v>11.16</v>
      </c>
      <c r="D447">
        <v>113.8</v>
      </c>
      <c r="E447">
        <v>95.613718327780006</v>
      </c>
      <c r="F447">
        <v>10.597202740882839</v>
      </c>
      <c r="G447">
        <v>88.983343402088551</v>
      </c>
      <c r="H447">
        <v>50.31</v>
      </c>
      <c r="I447">
        <v>163.57</v>
      </c>
      <c r="J447">
        <v>161.28</v>
      </c>
      <c r="K447">
        <v>262.61426263592057</v>
      </c>
      <c r="L447">
        <v>36.96</v>
      </c>
      <c r="M447">
        <v>19.487356520238194</v>
      </c>
      <c r="N447">
        <v>36.834383360662812</v>
      </c>
      <c r="O447">
        <v>11.847799999999999</v>
      </c>
      <c r="P447" t="e">
        <v>#N/A</v>
      </c>
      <c r="Q447">
        <v>11.734</v>
      </c>
      <c r="R447">
        <v>1115.69</v>
      </c>
      <c r="S447">
        <v>139.53</v>
      </c>
      <c r="T447">
        <v>235.67</v>
      </c>
      <c r="U447">
        <v>126.36</v>
      </c>
      <c r="V447">
        <v>307.53430568740828</v>
      </c>
      <c r="W447">
        <v>10.215999999999999</v>
      </c>
      <c r="X447">
        <v>121.60324835372687</v>
      </c>
      <c r="Y447">
        <v>95.780606363300151</v>
      </c>
      <c r="Z447">
        <v>132.28220748054994</v>
      </c>
      <c r="AA447">
        <v>329.47</v>
      </c>
      <c r="AB447">
        <v>1000</v>
      </c>
      <c r="AC447">
        <v>145.13</v>
      </c>
      <c r="AD447">
        <v>9.3466675623616275</v>
      </c>
    </row>
    <row r="448" spans="1:30" x14ac:dyDescent="0.25">
      <c r="A448" s="15">
        <v>44496</v>
      </c>
      <c r="B448">
        <v>120.73099999999999</v>
      </c>
      <c r="C448">
        <v>11.18</v>
      </c>
      <c r="D448">
        <v>113.81</v>
      </c>
      <c r="E448">
        <v>95.656954638837647</v>
      </c>
      <c r="F448">
        <v>10.598850641144681</v>
      </c>
      <c r="G448">
        <v>88.823326729261765</v>
      </c>
      <c r="H448">
        <v>49.79</v>
      </c>
      <c r="I448">
        <v>161.41999999999999</v>
      </c>
      <c r="J448">
        <v>162.68</v>
      </c>
      <c r="K448">
        <v>262.15561783477369</v>
      </c>
      <c r="L448">
        <v>36.44</v>
      </c>
      <c r="M448">
        <v>19.114480144715309</v>
      </c>
      <c r="N448">
        <v>36.400637436471705</v>
      </c>
      <c r="O448">
        <v>11.829700000000001</v>
      </c>
      <c r="P448" t="e">
        <v>#N/A</v>
      </c>
      <c r="Q448">
        <v>11.678000000000001</v>
      </c>
      <c r="R448">
        <v>1112.08</v>
      </c>
      <c r="S448">
        <v>138.93</v>
      </c>
      <c r="T448">
        <v>232.68</v>
      </c>
      <c r="U448">
        <v>126.06</v>
      </c>
      <c r="V448">
        <v>304.97889568438279</v>
      </c>
      <c r="W448">
        <v>10.054</v>
      </c>
      <c r="X448">
        <v>121.95510876933442</v>
      </c>
      <c r="Y448">
        <v>95.626921058103335</v>
      </c>
      <c r="Z448">
        <v>131.63155306217604</v>
      </c>
      <c r="AA448">
        <v>328.22</v>
      </c>
      <c r="AB448">
        <v>1000</v>
      </c>
      <c r="AC448">
        <v>145.13</v>
      </c>
      <c r="AD448">
        <v>9.3366894107845066</v>
      </c>
    </row>
    <row r="449" spans="1:30" x14ac:dyDescent="0.25">
      <c r="A449" s="15">
        <v>44497</v>
      </c>
      <c r="B449">
        <v>120.67400000000001</v>
      </c>
      <c r="C449">
        <v>11.17</v>
      </c>
      <c r="D449">
        <v>113.87</v>
      </c>
      <c r="E449">
        <v>95.37406768117792</v>
      </c>
      <c r="F449">
        <v>10.574309952522844</v>
      </c>
      <c r="G449">
        <v>88.358451789690022</v>
      </c>
      <c r="H449">
        <v>49.82</v>
      </c>
      <c r="I449">
        <v>162.63999999999999</v>
      </c>
      <c r="J449">
        <v>163.07</v>
      </c>
      <c r="K449">
        <v>262.96623168545233</v>
      </c>
      <c r="L449">
        <v>36.76</v>
      </c>
      <c r="M449">
        <v>19.147114231889024</v>
      </c>
      <c r="N449">
        <v>36.007878061311871</v>
      </c>
      <c r="O449">
        <v>11.6615</v>
      </c>
      <c r="P449" t="e">
        <v>#N/A</v>
      </c>
      <c r="Q449">
        <v>11.77</v>
      </c>
      <c r="R449">
        <v>1115.06</v>
      </c>
      <c r="S449">
        <v>139.05000000000001</v>
      </c>
      <c r="T449">
        <v>230.99</v>
      </c>
      <c r="U449">
        <v>125.63</v>
      </c>
      <c r="V449">
        <v>305.12073985271451</v>
      </c>
      <c r="W449">
        <v>10.01</v>
      </c>
      <c r="X449">
        <v>121.70260422735488</v>
      </c>
      <c r="Y449">
        <v>95.846197944376755</v>
      </c>
      <c r="Z449">
        <v>132.22463255828691</v>
      </c>
      <c r="AA449">
        <v>329.02</v>
      </c>
      <c r="AB449">
        <v>1000</v>
      </c>
      <c r="AC449">
        <v>145.13</v>
      </c>
      <c r="AD449">
        <v>9.198561787969135</v>
      </c>
    </row>
    <row r="450" spans="1:30" x14ac:dyDescent="0.25">
      <c r="A450" s="15">
        <v>44498</v>
      </c>
      <c r="B450">
        <v>120.511</v>
      </c>
      <c r="C450">
        <v>11.16</v>
      </c>
      <c r="D450">
        <v>113.82</v>
      </c>
      <c r="E450">
        <v>95.850675310544858</v>
      </c>
      <c r="F450">
        <v>10.633091630825698</v>
      </c>
      <c r="G450">
        <v>89.318831787849902</v>
      </c>
      <c r="H450">
        <v>50.19</v>
      </c>
      <c r="I450">
        <v>163.80000000000001</v>
      </c>
      <c r="J450">
        <v>165.24</v>
      </c>
      <c r="K450">
        <v>263.82567533701251</v>
      </c>
      <c r="L450">
        <v>37.04</v>
      </c>
      <c r="M450">
        <v>19.256434699714013</v>
      </c>
      <c r="N450">
        <v>36.367969494756913</v>
      </c>
      <c r="O450">
        <v>11.7441</v>
      </c>
      <c r="P450" t="e">
        <v>#N/A</v>
      </c>
      <c r="Q450">
        <v>11.811999999999999</v>
      </c>
      <c r="R450">
        <v>1110.93</v>
      </c>
      <c r="S450">
        <v>139.13</v>
      </c>
      <c r="T450">
        <v>230.79</v>
      </c>
      <c r="U450">
        <v>125.8</v>
      </c>
      <c r="V450">
        <v>310.93682294826243</v>
      </c>
      <c r="W450">
        <v>10.176</v>
      </c>
      <c r="X450">
        <v>122.8287647914418</v>
      </c>
      <c r="Y450">
        <v>96.64754039226861</v>
      </c>
      <c r="Z450">
        <v>132.77303603667784</v>
      </c>
      <c r="AA450">
        <v>328.35</v>
      </c>
      <c r="AB450">
        <v>929.45</v>
      </c>
      <c r="AC450">
        <v>145.71</v>
      </c>
      <c r="AD450">
        <v>9.3024309243695456</v>
      </c>
    </row>
    <row r="451" spans="1:30" x14ac:dyDescent="0.25">
      <c r="A451" s="15">
        <v>44501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>
        <v>88.886493013627742</v>
      </c>
      <c r="H451">
        <v>50.4</v>
      </c>
      <c r="I451" t="e">
        <v>#N/A</v>
      </c>
      <c r="J451" t="e">
        <v>#N/A</v>
      </c>
      <c r="K451" t="e">
        <v>#N/A</v>
      </c>
      <c r="L451">
        <v>37.520000000000003</v>
      </c>
      <c r="M451">
        <v>19.708469898223221</v>
      </c>
      <c r="N451">
        <v>36.913489736070382</v>
      </c>
      <c r="O451" t="e">
        <v>#N/A</v>
      </c>
      <c r="P451" t="e">
        <v>#N/A</v>
      </c>
      <c r="Q451">
        <v>11.821999999999999</v>
      </c>
      <c r="R451" t="e">
        <v>#N/A</v>
      </c>
      <c r="S451" t="e">
        <v>#N/A</v>
      </c>
      <c r="T451">
        <v>229.91</v>
      </c>
      <c r="U451" t="e">
        <v>#N/A</v>
      </c>
      <c r="V451">
        <v>306.46886320510606</v>
      </c>
      <c r="W451">
        <v>10.364000000000001</v>
      </c>
      <c r="X451">
        <v>123.3206219299241</v>
      </c>
      <c r="Y451">
        <v>96.92142819922212</v>
      </c>
      <c r="Z451" t="e">
        <v>#N/A</v>
      </c>
      <c r="AA451">
        <v>329.72</v>
      </c>
      <c r="AB451">
        <v>929.45</v>
      </c>
      <c r="AC451">
        <v>145.71</v>
      </c>
      <c r="AD451">
        <v>9.3856644138357108</v>
      </c>
    </row>
    <row r="452" spans="1:30" x14ac:dyDescent="0.25">
      <c r="A452" s="15">
        <v>44502</v>
      </c>
      <c r="B452">
        <v>120.533</v>
      </c>
      <c r="C452">
        <v>11.13</v>
      </c>
      <c r="D452">
        <v>113.81</v>
      </c>
      <c r="E452">
        <v>95.797980553633352</v>
      </c>
      <c r="F452">
        <v>10.523420443187035</v>
      </c>
      <c r="G452">
        <v>89.096089096089088</v>
      </c>
      <c r="H452">
        <v>50.52</v>
      </c>
      <c r="I452">
        <v>164</v>
      </c>
      <c r="J452">
        <v>169.14</v>
      </c>
      <c r="K452">
        <v>269.60774590242124</v>
      </c>
      <c r="L452">
        <v>37.659999999999997</v>
      </c>
      <c r="M452">
        <v>19.623586290252955</v>
      </c>
      <c r="N452">
        <v>36.894586894586894</v>
      </c>
      <c r="O452">
        <v>11.8178</v>
      </c>
      <c r="P452" t="e">
        <v>#N/A</v>
      </c>
      <c r="Q452">
        <v>11.866</v>
      </c>
      <c r="R452">
        <v>1105.22</v>
      </c>
      <c r="S452">
        <v>140.24</v>
      </c>
      <c r="T452">
        <v>230.16</v>
      </c>
      <c r="U452">
        <v>125.23</v>
      </c>
      <c r="V452">
        <v>312.09531209531207</v>
      </c>
      <c r="W452">
        <v>10.33</v>
      </c>
      <c r="X452">
        <v>123.45490098954718</v>
      </c>
      <c r="Y452">
        <v>96.745381209276161</v>
      </c>
      <c r="Z452">
        <v>132.56052643361176</v>
      </c>
      <c r="AA452">
        <v>330.22</v>
      </c>
      <c r="AB452">
        <v>929.45</v>
      </c>
      <c r="AC452">
        <v>145.71</v>
      </c>
      <c r="AD452">
        <v>9.3927737983171955</v>
      </c>
    </row>
    <row r="453" spans="1:30" x14ac:dyDescent="0.25">
      <c r="A453" s="15">
        <v>44503</v>
      </c>
      <c r="B453">
        <v>120.544</v>
      </c>
      <c r="C453">
        <v>11.12</v>
      </c>
      <c r="D453">
        <v>113.81</v>
      </c>
      <c r="E453">
        <v>95.792694810697228</v>
      </c>
      <c r="F453">
        <v>10.538709592486962</v>
      </c>
      <c r="G453">
        <v>88.997755524861873</v>
      </c>
      <c r="H453">
        <v>50.5</v>
      </c>
      <c r="I453">
        <v>164.15</v>
      </c>
      <c r="J453">
        <v>169.21</v>
      </c>
      <c r="K453">
        <v>270.37391173294725</v>
      </c>
      <c r="L453">
        <v>38.049999999999997</v>
      </c>
      <c r="M453">
        <v>20.105317679558009</v>
      </c>
      <c r="N453">
        <v>36.606526243093917</v>
      </c>
      <c r="O453">
        <v>11.8362</v>
      </c>
      <c r="P453" t="e">
        <v>#N/A</v>
      </c>
      <c r="Q453">
        <v>11.94</v>
      </c>
      <c r="R453">
        <v>1100.1500000000001</v>
      </c>
      <c r="S453">
        <v>140.53</v>
      </c>
      <c r="T453">
        <v>229.42</v>
      </c>
      <c r="U453">
        <v>125.28</v>
      </c>
      <c r="V453">
        <v>312.58632596685084</v>
      </c>
      <c r="W453">
        <v>10.433999999999999</v>
      </c>
      <c r="X453">
        <v>123.55924155412767</v>
      </c>
      <c r="Y453">
        <v>97.235874317865978</v>
      </c>
      <c r="Z453">
        <v>133.21511492777975</v>
      </c>
      <c r="AA453">
        <v>330.82</v>
      </c>
      <c r="AB453">
        <v>929.45</v>
      </c>
      <c r="AC453">
        <v>145.71</v>
      </c>
      <c r="AD453">
        <v>9.5234715840035644</v>
      </c>
    </row>
    <row r="454" spans="1:30" x14ac:dyDescent="0.25">
      <c r="A454" s="15">
        <v>44504</v>
      </c>
      <c r="B454">
        <v>120.759</v>
      </c>
      <c r="C454">
        <v>11.12</v>
      </c>
      <c r="D454">
        <v>113.86</v>
      </c>
      <c r="E454">
        <v>96.481310383023114</v>
      </c>
      <c r="F454">
        <v>10.491666366319121</v>
      </c>
      <c r="G454">
        <v>89.464796050922317</v>
      </c>
      <c r="H454">
        <v>51.23</v>
      </c>
      <c r="I454">
        <v>166.46</v>
      </c>
      <c r="J454">
        <v>171.21</v>
      </c>
      <c r="K454">
        <v>276.55698126216612</v>
      </c>
      <c r="L454">
        <v>38.03</v>
      </c>
      <c r="M454">
        <v>20.048497445223866</v>
      </c>
      <c r="N454">
        <v>37.377673854680864</v>
      </c>
      <c r="O454">
        <v>11.9359</v>
      </c>
      <c r="P454" t="e">
        <v>#N/A</v>
      </c>
      <c r="Q454">
        <v>11.997999999999999</v>
      </c>
      <c r="R454">
        <v>1098.0999999999999</v>
      </c>
      <c r="S454">
        <v>140.52000000000001</v>
      </c>
      <c r="T454">
        <v>231.88</v>
      </c>
      <c r="U454">
        <v>126.1</v>
      </c>
      <c r="V454">
        <v>317.65826621633323</v>
      </c>
      <c r="W454">
        <v>10.284000000000001</v>
      </c>
      <c r="X454">
        <v>124.39987192004031</v>
      </c>
      <c r="Y454">
        <v>97.973083963451089</v>
      </c>
      <c r="Z454">
        <v>133.92748435483477</v>
      </c>
      <c r="AA454">
        <v>330.55</v>
      </c>
      <c r="AB454">
        <v>929.45</v>
      </c>
      <c r="AC454">
        <v>145.71</v>
      </c>
      <c r="AD454">
        <v>9.6244069037535205</v>
      </c>
    </row>
    <row r="455" spans="1:30" x14ac:dyDescent="0.25">
      <c r="A455" s="15">
        <v>44505</v>
      </c>
      <c r="B455">
        <v>120.959</v>
      </c>
      <c r="C455">
        <v>11.16</v>
      </c>
      <c r="D455">
        <v>113.87</v>
      </c>
      <c r="E455">
        <v>96.60356220654603</v>
      </c>
      <c r="F455">
        <v>10.436448480377198</v>
      </c>
      <c r="G455">
        <v>89.478238297135931</v>
      </c>
      <c r="H455">
        <v>51.65</v>
      </c>
      <c r="I455">
        <v>166.16</v>
      </c>
      <c r="J455">
        <v>172.7</v>
      </c>
      <c r="K455">
        <v>279.26987365445717</v>
      </c>
      <c r="L455">
        <v>37.35</v>
      </c>
      <c r="M455">
        <v>21.311759107034696</v>
      </c>
      <c r="N455">
        <v>37.63087306394393</v>
      </c>
      <c r="O455">
        <v>11.8917</v>
      </c>
      <c r="P455" t="e">
        <v>#N/A</v>
      </c>
      <c r="Q455">
        <v>12.028</v>
      </c>
      <c r="R455">
        <v>1094.76</v>
      </c>
      <c r="S455">
        <v>141.47999999999999</v>
      </c>
      <c r="T455">
        <v>231.06</v>
      </c>
      <c r="U455">
        <v>126.05</v>
      </c>
      <c r="V455">
        <v>318.8197629142511</v>
      </c>
      <c r="W455">
        <v>10.398</v>
      </c>
      <c r="X455">
        <v>124.44990428827973</v>
      </c>
      <c r="Y455">
        <v>97.978327101824831</v>
      </c>
      <c r="Z455">
        <v>133.96604776629638</v>
      </c>
      <c r="AA455">
        <v>331.11</v>
      </c>
      <c r="AB455">
        <v>929.45</v>
      </c>
      <c r="AC455">
        <v>145.71</v>
      </c>
      <c r="AD455">
        <v>9.650868540217898</v>
      </c>
    </row>
    <row r="456" spans="1:30" x14ac:dyDescent="0.25">
      <c r="A456" s="15">
        <v>44508</v>
      </c>
      <c r="B456">
        <v>121.05</v>
      </c>
      <c r="C456">
        <v>11.14</v>
      </c>
      <c r="D456">
        <v>113.85</v>
      </c>
      <c r="E456">
        <v>96.201366614849789</v>
      </c>
      <c r="F456">
        <v>10.352415720792044</v>
      </c>
      <c r="G456">
        <v>89.176592439150681</v>
      </c>
      <c r="H456">
        <v>51.61</v>
      </c>
      <c r="I456">
        <v>168.16</v>
      </c>
      <c r="J456">
        <v>172.27</v>
      </c>
      <c r="K456">
        <v>277.41020555560624</v>
      </c>
      <c r="L456">
        <v>37.25</v>
      </c>
      <c r="M456">
        <v>21.396513032970823</v>
      </c>
      <c r="N456">
        <v>37.991973070947694</v>
      </c>
      <c r="O456">
        <v>11.9595</v>
      </c>
      <c r="P456" t="e">
        <v>#N/A</v>
      </c>
      <c r="Q456">
        <v>12.054</v>
      </c>
      <c r="R456">
        <v>1095.82</v>
      </c>
      <c r="S456">
        <v>141.22999999999999</v>
      </c>
      <c r="T456">
        <v>230.33</v>
      </c>
      <c r="U456">
        <v>124.91</v>
      </c>
      <c r="V456">
        <v>316.70119109269808</v>
      </c>
      <c r="W456">
        <v>10.302</v>
      </c>
      <c r="X456">
        <v>123.94522106769875</v>
      </c>
      <c r="Y456">
        <v>97.570139005118037</v>
      </c>
      <c r="Z456">
        <v>133.68438141529401</v>
      </c>
      <c r="AA456">
        <v>331.25</v>
      </c>
      <c r="AB456">
        <v>929.45</v>
      </c>
      <c r="AC456">
        <v>145.71</v>
      </c>
      <c r="AD456">
        <v>9.6824824018284605</v>
      </c>
    </row>
    <row r="457" spans="1:30" x14ac:dyDescent="0.25">
      <c r="A457" s="15">
        <v>44509</v>
      </c>
      <c r="B457">
        <v>121.06399999999999</v>
      </c>
      <c r="C457">
        <v>11.13</v>
      </c>
      <c r="D457">
        <v>113.85</v>
      </c>
      <c r="E457">
        <v>96.567985717747348</v>
      </c>
      <c r="F457">
        <v>10.301784471087702</v>
      </c>
      <c r="G457">
        <v>89.143374741200816</v>
      </c>
      <c r="H457">
        <v>51.55</v>
      </c>
      <c r="I457">
        <v>168.86</v>
      </c>
      <c r="J457">
        <v>170.8</v>
      </c>
      <c r="K457">
        <v>277.75486430337475</v>
      </c>
      <c r="L457">
        <v>36.74</v>
      </c>
      <c r="M457">
        <v>21.281918564527263</v>
      </c>
      <c r="N457">
        <v>38.867322291235332</v>
      </c>
      <c r="O457">
        <v>11.994899999999999</v>
      </c>
      <c r="P457">
        <v>67.287784679089029</v>
      </c>
      <c r="Q457">
        <v>11.997999999999999</v>
      </c>
      <c r="R457">
        <v>1099.8</v>
      </c>
      <c r="S457">
        <v>141.13</v>
      </c>
      <c r="T457">
        <v>231.31</v>
      </c>
      <c r="U457">
        <v>125.38</v>
      </c>
      <c r="V457">
        <v>317.00310559006215</v>
      </c>
      <c r="W457">
        <v>10.226000000000001</v>
      </c>
      <c r="X457">
        <v>123.94106608935316</v>
      </c>
      <c r="Y457">
        <v>97.693775844410766</v>
      </c>
      <c r="Z457">
        <v>134.46990226134403</v>
      </c>
      <c r="AA457">
        <v>330.93</v>
      </c>
      <c r="AB457">
        <v>929.45</v>
      </c>
      <c r="AC457">
        <v>145.71</v>
      </c>
      <c r="AD457">
        <v>9.6975125965405287</v>
      </c>
    </row>
    <row r="458" spans="1:30" x14ac:dyDescent="0.25">
      <c r="A458" s="15">
        <v>44510</v>
      </c>
      <c r="B458">
        <v>120.941</v>
      </c>
      <c r="C458">
        <v>11.11</v>
      </c>
      <c r="D458">
        <v>113.84</v>
      </c>
      <c r="E458">
        <v>96.615550720577488</v>
      </c>
      <c r="F458">
        <v>10.390932839486407</v>
      </c>
      <c r="G458">
        <v>89.563064628214036</v>
      </c>
      <c r="H458">
        <v>51.74</v>
      </c>
      <c r="I458">
        <v>166.08</v>
      </c>
      <c r="J458">
        <v>171.3</v>
      </c>
      <c r="K458">
        <v>279.62323554630603</v>
      </c>
      <c r="L458">
        <v>36.659999999999997</v>
      </c>
      <c r="M458">
        <v>20.882557331480193</v>
      </c>
      <c r="N458">
        <v>39.289437109103538</v>
      </c>
      <c r="O458">
        <v>12.004200000000001</v>
      </c>
      <c r="P458">
        <v>87.5</v>
      </c>
      <c r="Q458">
        <v>11.916</v>
      </c>
      <c r="R458">
        <v>1100.2</v>
      </c>
      <c r="S458">
        <v>142.78</v>
      </c>
      <c r="T458">
        <v>231.91</v>
      </c>
      <c r="U458">
        <v>125.03</v>
      </c>
      <c r="V458">
        <v>316.83460736622658</v>
      </c>
      <c r="W458">
        <v>10.256</v>
      </c>
      <c r="X458">
        <v>124.1401339159563</v>
      </c>
      <c r="Y458">
        <v>97.390597503841505</v>
      </c>
      <c r="Z458">
        <v>133.92770515204106</v>
      </c>
      <c r="AA458">
        <v>329.61</v>
      </c>
      <c r="AB458">
        <v>929.45</v>
      </c>
      <c r="AC458">
        <v>145.71</v>
      </c>
      <c r="AD458">
        <v>9.6359728432703058</v>
      </c>
    </row>
    <row r="459" spans="1:30" x14ac:dyDescent="0.25">
      <c r="A459" s="15">
        <v>44511</v>
      </c>
      <c r="B459">
        <v>120.87</v>
      </c>
      <c r="C459" t="e">
        <v>#N/A</v>
      </c>
      <c r="D459" t="e">
        <v>#N/A</v>
      </c>
      <c r="E459" t="e">
        <v>#N/A</v>
      </c>
      <c r="F459">
        <v>10.438950645451019</v>
      </c>
      <c r="G459">
        <v>89.926643961226091</v>
      </c>
      <c r="H459">
        <v>51.79</v>
      </c>
      <c r="I459">
        <v>166.96</v>
      </c>
      <c r="J459">
        <v>172.69</v>
      </c>
      <c r="K459">
        <v>277.9516970825008</v>
      </c>
      <c r="L459">
        <v>36.69</v>
      </c>
      <c r="M459">
        <v>20.845341018251681</v>
      </c>
      <c r="N459">
        <v>39.848048205396914</v>
      </c>
      <c r="O459">
        <v>11.977</v>
      </c>
      <c r="P459">
        <v>107.40546677146101</v>
      </c>
      <c r="Q459">
        <v>11.93</v>
      </c>
      <c r="R459">
        <v>1096.51</v>
      </c>
      <c r="S459">
        <v>142.44999999999999</v>
      </c>
      <c r="T459">
        <v>233.61</v>
      </c>
      <c r="U459">
        <v>125.39</v>
      </c>
      <c r="V459">
        <v>319.80613046895468</v>
      </c>
      <c r="W459">
        <v>10.368</v>
      </c>
      <c r="X459">
        <v>123.94387338266304</v>
      </c>
      <c r="Y459">
        <v>97.434314416452992</v>
      </c>
      <c r="Z459" t="e">
        <v>#N/A</v>
      </c>
      <c r="AA459">
        <v>330.55</v>
      </c>
      <c r="AB459">
        <v>929.45</v>
      </c>
      <c r="AC459">
        <v>145.71</v>
      </c>
      <c r="AD459">
        <v>9.570025685952734</v>
      </c>
    </row>
    <row r="460" spans="1:30" x14ac:dyDescent="0.25">
      <c r="A460" s="15">
        <v>44512</v>
      </c>
      <c r="B460">
        <v>120.831</v>
      </c>
      <c r="C460">
        <v>11.1</v>
      </c>
      <c r="D460">
        <v>113.84</v>
      </c>
      <c r="E460">
        <v>96.857980608142526</v>
      </c>
      <c r="F460">
        <v>10.610554160068766</v>
      </c>
      <c r="G460">
        <v>89.933618656651234</v>
      </c>
      <c r="H460">
        <v>52.28</v>
      </c>
      <c r="I460">
        <v>168.45</v>
      </c>
      <c r="J460">
        <v>175.2</v>
      </c>
      <c r="K460">
        <v>278.7358495906638</v>
      </c>
      <c r="L460">
        <v>36.61</v>
      </c>
      <c r="M460">
        <v>20.447200628875883</v>
      </c>
      <c r="N460">
        <v>40.300462922525988</v>
      </c>
      <c r="O460">
        <v>12.0162</v>
      </c>
      <c r="P460">
        <v>113.50336273910384</v>
      </c>
      <c r="Q460">
        <v>11.994</v>
      </c>
      <c r="R460">
        <v>1100.0899999999999</v>
      </c>
      <c r="S460">
        <v>143</v>
      </c>
      <c r="T460">
        <v>235.24</v>
      </c>
      <c r="U460" t="e">
        <v>#N/A</v>
      </c>
      <c r="V460">
        <v>324.24665909686433</v>
      </c>
      <c r="W460">
        <v>10.302</v>
      </c>
      <c r="X460">
        <v>123.82568591310279</v>
      </c>
      <c r="Y460">
        <v>97.762911697165819</v>
      </c>
      <c r="Z460">
        <v>134.77212696900295</v>
      </c>
      <c r="AA460">
        <v>330.62</v>
      </c>
      <c r="AB460">
        <v>929.45</v>
      </c>
      <c r="AC460">
        <v>145.71</v>
      </c>
      <c r="AD460">
        <v>9.6279355907614015</v>
      </c>
    </row>
    <row r="461" spans="1:30" x14ac:dyDescent="0.25">
      <c r="A461" s="15">
        <v>44515</v>
      </c>
      <c r="B461">
        <v>120.80500000000001</v>
      </c>
      <c r="C461">
        <v>11.15</v>
      </c>
      <c r="D461">
        <v>113.84</v>
      </c>
      <c r="E461">
        <v>97.166221380924398</v>
      </c>
      <c r="F461">
        <v>10.705402801396218</v>
      </c>
      <c r="G461">
        <v>90.422448621113645</v>
      </c>
      <c r="H461">
        <v>52.24</v>
      </c>
      <c r="I461">
        <v>165.88</v>
      </c>
      <c r="J461">
        <v>176.45</v>
      </c>
      <c r="K461">
        <v>281.79820942920338</v>
      </c>
      <c r="L461">
        <v>36.61</v>
      </c>
      <c r="M461">
        <v>20.692077990514665</v>
      </c>
      <c r="N461">
        <v>40.477340593711574</v>
      </c>
      <c r="O461">
        <v>12.0169</v>
      </c>
      <c r="P461">
        <v>131.1786404356227</v>
      </c>
      <c r="Q461">
        <v>11.986000000000001</v>
      </c>
      <c r="R461">
        <v>1098.68</v>
      </c>
      <c r="S461">
        <v>143.41</v>
      </c>
      <c r="T461">
        <v>236.83</v>
      </c>
      <c r="U461">
        <v>125.87</v>
      </c>
      <c r="V461">
        <v>323.59915685930088</v>
      </c>
      <c r="W461">
        <v>10.358000000000001</v>
      </c>
      <c r="X461">
        <v>124.5272098230228</v>
      </c>
      <c r="Y461">
        <v>98.076352279050511</v>
      </c>
      <c r="Z461">
        <v>135.0550562621618</v>
      </c>
      <c r="AA461">
        <v>330.51</v>
      </c>
      <c r="AB461">
        <v>929.45</v>
      </c>
      <c r="AC461">
        <v>145.71</v>
      </c>
      <c r="AD461">
        <v>9.6662178145807527</v>
      </c>
    </row>
    <row r="462" spans="1:30" x14ac:dyDescent="0.25">
      <c r="A462" s="15">
        <v>44516</v>
      </c>
      <c r="B462">
        <v>120.749</v>
      </c>
      <c r="C462">
        <v>11.11</v>
      </c>
      <c r="D462">
        <v>113.84</v>
      </c>
      <c r="E462">
        <v>97.04951272096902</v>
      </c>
      <c r="F462">
        <v>10.642726686721099</v>
      </c>
      <c r="G462">
        <v>90.881002824858754</v>
      </c>
      <c r="H462">
        <v>52.72</v>
      </c>
      <c r="I462">
        <v>166.38</v>
      </c>
      <c r="J462">
        <v>177.12</v>
      </c>
      <c r="K462">
        <v>279.90054421322765</v>
      </c>
      <c r="L462">
        <v>36.619999999999997</v>
      </c>
      <c r="M462">
        <v>20.29484463276836</v>
      </c>
      <c r="N462">
        <v>41.134798728813557</v>
      </c>
      <c r="O462">
        <v>12.020899999999999</v>
      </c>
      <c r="P462">
        <v>151.84498587570621</v>
      </c>
      <c r="Q462">
        <v>12.058</v>
      </c>
      <c r="R462">
        <v>1095.02</v>
      </c>
      <c r="S462">
        <v>144.02000000000001</v>
      </c>
      <c r="T462">
        <v>237.78</v>
      </c>
      <c r="U462">
        <v>126.55</v>
      </c>
      <c r="V462">
        <v>327.6483050847458</v>
      </c>
      <c r="W462">
        <v>10.304</v>
      </c>
      <c r="X462">
        <v>124.10729243297183</v>
      </c>
      <c r="Y462">
        <v>97.921089992449225</v>
      </c>
      <c r="Z462">
        <v>134.98541137081523</v>
      </c>
      <c r="AA462">
        <v>330.46</v>
      </c>
      <c r="AB462">
        <v>929.45</v>
      </c>
      <c r="AC462">
        <v>145.71</v>
      </c>
      <c r="AD462">
        <v>9.6907253101032094</v>
      </c>
    </row>
    <row r="463" spans="1:30" x14ac:dyDescent="0.25">
      <c r="A463" s="15">
        <v>44517</v>
      </c>
      <c r="B463">
        <v>120.711</v>
      </c>
      <c r="C463">
        <v>11.09</v>
      </c>
      <c r="D463">
        <v>113.83</v>
      </c>
      <c r="E463">
        <v>97.415824714930508</v>
      </c>
      <c r="F463">
        <v>10.669112063655234</v>
      </c>
      <c r="G463">
        <v>90.856082692817395</v>
      </c>
      <c r="H463">
        <v>52.67</v>
      </c>
      <c r="I463">
        <v>164.75</v>
      </c>
      <c r="J463">
        <v>178.73</v>
      </c>
      <c r="K463">
        <v>282.80755052290903</v>
      </c>
      <c r="L463">
        <v>36.44</v>
      </c>
      <c r="M463">
        <v>20.178460994787528</v>
      </c>
      <c r="N463">
        <v>40.86933474688577</v>
      </c>
      <c r="O463">
        <v>11.978199999999999</v>
      </c>
      <c r="P463">
        <v>129.04850251789028</v>
      </c>
      <c r="Q463">
        <v>12.03</v>
      </c>
      <c r="R463">
        <v>1095.72</v>
      </c>
      <c r="S463">
        <v>144.07</v>
      </c>
      <c r="T463">
        <v>238.09</v>
      </c>
      <c r="U463">
        <v>126.88</v>
      </c>
      <c r="V463">
        <v>329.34004770739466</v>
      </c>
      <c r="W463">
        <v>10.266</v>
      </c>
      <c r="X463">
        <v>124.59366933599541</v>
      </c>
      <c r="Y463">
        <v>98.329365710596548</v>
      </c>
      <c r="Z463">
        <v>135.12793894226951</v>
      </c>
      <c r="AA463">
        <v>329.43</v>
      </c>
      <c r="AB463">
        <v>929.45</v>
      </c>
      <c r="AC463">
        <v>145.71</v>
      </c>
      <c r="AD463">
        <v>9.755856549550332</v>
      </c>
    </row>
    <row r="464" spans="1:30" x14ac:dyDescent="0.25">
      <c r="A464" s="15">
        <v>44518</v>
      </c>
      <c r="B464">
        <v>120.759</v>
      </c>
      <c r="C464">
        <v>11.09</v>
      </c>
      <c r="D464">
        <v>113.89</v>
      </c>
      <c r="E464">
        <v>97.300740625871811</v>
      </c>
      <c r="F464">
        <v>10.672579967145795</v>
      </c>
      <c r="G464">
        <v>90.554089709762522</v>
      </c>
      <c r="H464">
        <v>52.17</v>
      </c>
      <c r="I464">
        <v>163.36000000000001</v>
      </c>
      <c r="J464">
        <v>177.67</v>
      </c>
      <c r="K464">
        <v>281.44999388069562</v>
      </c>
      <c r="L464">
        <v>36.28</v>
      </c>
      <c r="M464">
        <v>19.762532981530342</v>
      </c>
      <c r="N464">
        <v>40.784960422163593</v>
      </c>
      <c r="O464">
        <v>11.913600000000001</v>
      </c>
      <c r="P464">
        <v>108.51363236587511</v>
      </c>
      <c r="Q464">
        <v>12.071999999999999</v>
      </c>
      <c r="R464">
        <v>1093.23</v>
      </c>
      <c r="S464">
        <v>143.41</v>
      </c>
      <c r="T464">
        <v>235.51</v>
      </c>
      <c r="U464">
        <v>127.19</v>
      </c>
      <c r="V464">
        <v>326.103781882146</v>
      </c>
      <c r="W464">
        <v>10.135999999999999</v>
      </c>
      <c r="X464">
        <v>124.28649290882846</v>
      </c>
      <c r="Y464">
        <v>98.097010358728056</v>
      </c>
      <c r="Z464">
        <v>134.06407709867435</v>
      </c>
      <c r="AA464">
        <v>329.18</v>
      </c>
      <c r="AB464">
        <v>929.45</v>
      </c>
      <c r="AC464">
        <v>145.71</v>
      </c>
      <c r="AD464">
        <v>9.7319744676775297</v>
      </c>
    </row>
    <row r="465" spans="1:30" x14ac:dyDescent="0.25">
      <c r="A465" s="15">
        <v>44519</v>
      </c>
      <c r="B465">
        <v>120.687</v>
      </c>
      <c r="C465">
        <v>11.09</v>
      </c>
      <c r="D465">
        <v>113.85</v>
      </c>
      <c r="E465">
        <v>97.40717842468375</v>
      </c>
      <c r="F465">
        <v>10.736147504521721</v>
      </c>
      <c r="G465">
        <v>91.148875907240225</v>
      </c>
      <c r="H465">
        <v>52.56</v>
      </c>
      <c r="I465">
        <v>161.22</v>
      </c>
      <c r="J465">
        <v>178.9</v>
      </c>
      <c r="K465">
        <v>283.21118057443044</v>
      </c>
      <c r="L465">
        <v>36.29</v>
      </c>
      <c r="M465">
        <v>19.543281996813594</v>
      </c>
      <c r="N465">
        <v>41.204195432819972</v>
      </c>
      <c r="O465">
        <v>11.8559</v>
      </c>
      <c r="P465">
        <v>113.82545583289078</v>
      </c>
      <c r="Q465">
        <v>12.048</v>
      </c>
      <c r="R465">
        <v>1087.69</v>
      </c>
      <c r="S465">
        <v>141.37</v>
      </c>
      <c r="T465">
        <v>235.09</v>
      </c>
      <c r="U465">
        <v>127.48</v>
      </c>
      <c r="V465">
        <v>327.30571782616397</v>
      </c>
      <c r="W465">
        <v>9.8469999999999995</v>
      </c>
      <c r="X465">
        <v>124.66707692861588</v>
      </c>
      <c r="Y465">
        <v>98.222400992744682</v>
      </c>
      <c r="Z465">
        <v>134.07789183710872</v>
      </c>
      <c r="AA465">
        <v>328.52</v>
      </c>
      <c r="AB465">
        <v>929.45</v>
      </c>
      <c r="AC465">
        <v>145.71</v>
      </c>
      <c r="AD465">
        <v>9.6320215000602509</v>
      </c>
    </row>
    <row r="466" spans="1:30" x14ac:dyDescent="0.25">
      <c r="A466" s="15">
        <v>44522</v>
      </c>
      <c r="B466">
        <v>120.655</v>
      </c>
      <c r="C466">
        <v>11.05</v>
      </c>
      <c r="D466">
        <v>113.83</v>
      </c>
      <c r="E466">
        <v>97.128306827224165</v>
      </c>
      <c r="F466">
        <v>10.767113089900153</v>
      </c>
      <c r="G466">
        <v>91.465149359886198</v>
      </c>
      <c r="H466">
        <v>52.25</v>
      </c>
      <c r="I466">
        <v>157.79</v>
      </c>
      <c r="J466">
        <v>181.05</v>
      </c>
      <c r="K466">
        <v>282.32177427934829</v>
      </c>
      <c r="L466">
        <v>35.770000000000003</v>
      </c>
      <c r="M466">
        <v>19.736842105263158</v>
      </c>
      <c r="N466">
        <v>40.451635846372689</v>
      </c>
      <c r="O466">
        <v>11.725199999999999</v>
      </c>
      <c r="P466">
        <v>105.00533428165006</v>
      </c>
      <c r="Q466">
        <v>12.04</v>
      </c>
      <c r="R466">
        <v>1084.3800000000001</v>
      </c>
      <c r="S466">
        <v>142.08000000000001</v>
      </c>
      <c r="T466">
        <v>234.62</v>
      </c>
      <c r="U466">
        <v>127.25</v>
      </c>
      <c r="V466">
        <v>322.99075391180656</v>
      </c>
      <c r="W466">
        <v>9.93</v>
      </c>
      <c r="X466">
        <v>124.1555628179447</v>
      </c>
      <c r="Y466">
        <v>98.102356540126593</v>
      </c>
      <c r="Z466">
        <v>133.46675302159574</v>
      </c>
      <c r="AA466">
        <v>327.72</v>
      </c>
      <c r="AB466">
        <v>929.45</v>
      </c>
      <c r="AC466">
        <v>145.71</v>
      </c>
      <c r="AD466">
        <v>9.5744984512132572</v>
      </c>
    </row>
    <row r="467" spans="1:30" x14ac:dyDescent="0.25">
      <c r="A467" s="15">
        <v>44523</v>
      </c>
      <c r="B467">
        <v>120.459</v>
      </c>
      <c r="C467">
        <v>11</v>
      </c>
      <c r="D467">
        <v>113.77</v>
      </c>
      <c r="E467">
        <v>96.876356549944575</v>
      </c>
      <c r="F467">
        <v>10.711542172167533</v>
      </c>
      <c r="G467">
        <v>91.185356317753701</v>
      </c>
      <c r="H467">
        <v>51.61</v>
      </c>
      <c r="I467">
        <v>155.18</v>
      </c>
      <c r="J467">
        <v>177.44</v>
      </c>
      <c r="K467">
        <v>276.31475939673038</v>
      </c>
      <c r="L467">
        <v>35.700000000000003</v>
      </c>
      <c r="M467">
        <v>19.637462235649547</v>
      </c>
      <c r="N467">
        <v>39.434867602630177</v>
      </c>
      <c r="O467">
        <v>11.826599999999999</v>
      </c>
      <c r="P467">
        <v>106.49546827794562</v>
      </c>
      <c r="Q467">
        <v>12.03</v>
      </c>
      <c r="R467">
        <v>1089.31</v>
      </c>
      <c r="S467">
        <v>141.19999999999999</v>
      </c>
      <c r="T467">
        <v>231.5</v>
      </c>
      <c r="U467">
        <v>126.06</v>
      </c>
      <c r="V467">
        <v>320.50826372845211</v>
      </c>
      <c r="W467">
        <v>9.9570000000000007</v>
      </c>
      <c r="X467">
        <v>123.6097357119279</v>
      </c>
      <c r="Y467">
        <v>97.844929638926999</v>
      </c>
      <c r="Z467">
        <v>132.56213201127395</v>
      </c>
      <c r="AA467">
        <v>328.24</v>
      </c>
      <c r="AB467">
        <v>929.45</v>
      </c>
      <c r="AC467">
        <v>145.71</v>
      </c>
      <c r="AD467">
        <v>9.571444979619967</v>
      </c>
    </row>
    <row r="468" spans="1:30" x14ac:dyDescent="0.25">
      <c r="A468" s="15">
        <v>44524</v>
      </c>
      <c r="B468">
        <v>120.25700000000001</v>
      </c>
      <c r="C468">
        <v>10.98</v>
      </c>
      <c r="D468">
        <v>113.81</v>
      </c>
      <c r="E468">
        <v>97.254197775021083</v>
      </c>
      <c r="F468">
        <v>10.706939359682103</v>
      </c>
      <c r="G468">
        <v>91.55055376920329</v>
      </c>
      <c r="H468">
        <v>52.09</v>
      </c>
      <c r="I468">
        <v>156.28</v>
      </c>
      <c r="J468">
        <v>172.62</v>
      </c>
      <c r="K468">
        <v>270.30229848066841</v>
      </c>
      <c r="L468">
        <v>36.119999999999997</v>
      </c>
      <c r="M468">
        <v>19.757056091461237</v>
      </c>
      <c r="N468">
        <v>40.101375491246877</v>
      </c>
      <c r="O468">
        <v>11.9009</v>
      </c>
      <c r="P468">
        <v>102.58127902822437</v>
      </c>
      <c r="Q468">
        <v>12.064</v>
      </c>
      <c r="R468">
        <v>1090.44</v>
      </c>
      <c r="S468">
        <v>141.16</v>
      </c>
      <c r="T468">
        <v>232</v>
      </c>
      <c r="U468">
        <v>126.13</v>
      </c>
      <c r="V468">
        <v>323.66023579849951</v>
      </c>
      <c r="W468">
        <v>9.9440000000000008</v>
      </c>
      <c r="X468">
        <v>123.86228920202772</v>
      </c>
      <c r="Y468">
        <v>98.163418989612254</v>
      </c>
      <c r="Z468">
        <v>132.77303913074175</v>
      </c>
      <c r="AA468">
        <v>328.49</v>
      </c>
      <c r="AB468">
        <v>929.45</v>
      </c>
      <c r="AC468">
        <v>145.71</v>
      </c>
      <c r="AD468">
        <v>9.5401373031001224</v>
      </c>
    </row>
    <row r="469" spans="1:30" x14ac:dyDescent="0.25">
      <c r="A469" s="15">
        <v>44525</v>
      </c>
      <c r="B469">
        <v>120.22499999999999</v>
      </c>
      <c r="C469" t="e">
        <v>#N/A</v>
      </c>
      <c r="D469">
        <v>113.84</v>
      </c>
      <c r="E469" t="e">
        <v>#N/A</v>
      </c>
      <c r="F469" t="e">
        <v>#N/A</v>
      </c>
      <c r="G469">
        <v>91.52542372881355</v>
      </c>
      <c r="H469">
        <v>52.16</v>
      </c>
      <c r="I469">
        <v>156.26</v>
      </c>
      <c r="J469" t="e">
        <v>#N/A</v>
      </c>
      <c r="K469" t="e">
        <v>#N/A</v>
      </c>
      <c r="L469" t="e">
        <v>#N/A</v>
      </c>
      <c r="M469" t="e">
        <v>#N/A</v>
      </c>
      <c r="N469">
        <v>40.388046387154326</v>
      </c>
      <c r="O469">
        <v>11.8652</v>
      </c>
      <c r="P469" t="e">
        <v>#N/A</v>
      </c>
      <c r="Q469">
        <v>12.086</v>
      </c>
      <c r="R469">
        <v>1090.02</v>
      </c>
      <c r="S469">
        <v>141.29</v>
      </c>
      <c r="T469">
        <v>232.23</v>
      </c>
      <c r="U469">
        <v>125.96</v>
      </c>
      <c r="V469" t="e">
        <v>#N/A</v>
      </c>
      <c r="W469">
        <v>9.9740000000000002</v>
      </c>
      <c r="X469">
        <v>123.91797007912045</v>
      </c>
      <c r="Y469">
        <v>97.988435149039532</v>
      </c>
      <c r="Z469" t="e">
        <v>#N/A</v>
      </c>
      <c r="AA469">
        <v>328.5</v>
      </c>
      <c r="AB469">
        <v>929.45</v>
      </c>
      <c r="AC469">
        <v>145.71</v>
      </c>
      <c r="AD469">
        <v>9.4764165455182123</v>
      </c>
    </row>
    <row r="470" spans="1:30" x14ac:dyDescent="0.25">
      <c r="A470" s="15">
        <v>44526</v>
      </c>
      <c r="B470">
        <v>119.55500000000001</v>
      </c>
      <c r="C470">
        <v>10.92</v>
      </c>
      <c r="D470">
        <v>113.68</v>
      </c>
      <c r="E470">
        <v>97.650122296614285</v>
      </c>
      <c r="F470">
        <v>10.145870719215781</v>
      </c>
      <c r="G470">
        <v>90.782024062278836</v>
      </c>
      <c r="H470">
        <v>50.42</v>
      </c>
      <c r="I470">
        <v>154.34</v>
      </c>
      <c r="J470">
        <v>172.25</v>
      </c>
      <c r="K470">
        <v>272.47874364718069</v>
      </c>
      <c r="L470">
        <v>35.47</v>
      </c>
      <c r="M470">
        <v>18.161712668082096</v>
      </c>
      <c r="N470">
        <v>39.269285208775649</v>
      </c>
      <c r="O470">
        <v>11.657299999999999</v>
      </c>
      <c r="P470">
        <v>99.19497523000706</v>
      </c>
      <c r="Q470">
        <v>11.698</v>
      </c>
      <c r="R470">
        <v>1092.8900000000001</v>
      </c>
      <c r="S470">
        <v>133.71</v>
      </c>
      <c r="T470">
        <v>224.37</v>
      </c>
      <c r="U470">
        <v>125.13</v>
      </c>
      <c r="V470">
        <v>312.80962491153576</v>
      </c>
      <c r="W470">
        <v>9.2579999999999991</v>
      </c>
      <c r="X470">
        <v>124.73786733667077</v>
      </c>
      <c r="Y470">
        <v>97.733542962755351</v>
      </c>
      <c r="Z470">
        <v>132.12107571927024</v>
      </c>
      <c r="AA470">
        <v>323.14999999999998</v>
      </c>
      <c r="AB470">
        <v>929.45</v>
      </c>
      <c r="AC470">
        <v>145.71</v>
      </c>
      <c r="AD470">
        <v>9.5233799553218095</v>
      </c>
    </row>
    <row r="471" spans="1:30" x14ac:dyDescent="0.25">
      <c r="A471" s="15">
        <v>44529</v>
      </c>
      <c r="B471">
        <v>119.75</v>
      </c>
      <c r="C471">
        <v>10.9</v>
      </c>
      <c r="D471">
        <v>113.69</v>
      </c>
      <c r="E471">
        <v>97.836587616469984</v>
      </c>
      <c r="F471">
        <v>10.119219156336667</v>
      </c>
      <c r="G471">
        <v>91.285055023074193</v>
      </c>
      <c r="H471">
        <v>51.2</v>
      </c>
      <c r="I471">
        <v>155.32</v>
      </c>
      <c r="J471">
        <v>173.81</v>
      </c>
      <c r="K471">
        <v>273.12274115831002</v>
      </c>
      <c r="L471">
        <v>35.369999999999997</v>
      </c>
      <c r="M471">
        <v>18.237486687965923</v>
      </c>
      <c r="N471">
        <v>39.696485623003191</v>
      </c>
      <c r="O471">
        <v>11.5999</v>
      </c>
      <c r="P471">
        <v>106.29215477458288</v>
      </c>
      <c r="Q471">
        <v>11.9345</v>
      </c>
      <c r="R471">
        <v>1091.25</v>
      </c>
      <c r="S471">
        <v>134.32</v>
      </c>
      <c r="T471">
        <v>225.77</v>
      </c>
      <c r="U471">
        <v>125.01</v>
      </c>
      <c r="V471">
        <v>324.65388711395099</v>
      </c>
      <c r="W471">
        <v>9.4009999999999998</v>
      </c>
      <c r="X471">
        <v>124.56815796002624</v>
      </c>
      <c r="Y471">
        <v>98.209965744428459</v>
      </c>
      <c r="Z471">
        <v>131.73816982596395</v>
      </c>
      <c r="AA471">
        <v>324.43</v>
      </c>
      <c r="AB471">
        <v>929.45</v>
      </c>
      <c r="AC471">
        <v>145.71</v>
      </c>
      <c r="AD471">
        <v>9.5072245692253023</v>
      </c>
    </row>
    <row r="472" spans="1:30" x14ac:dyDescent="0.25">
      <c r="A472" s="15">
        <v>44530</v>
      </c>
      <c r="B472">
        <v>119.619</v>
      </c>
      <c r="C472">
        <v>10.89</v>
      </c>
      <c r="D472">
        <v>113.59</v>
      </c>
      <c r="E472">
        <v>97.737518621547835</v>
      </c>
      <c r="F472">
        <v>10.120934280376009</v>
      </c>
      <c r="G472">
        <v>90.849615418619052</v>
      </c>
      <c r="H472">
        <v>50.38</v>
      </c>
      <c r="I472">
        <v>153.05000000000001</v>
      </c>
      <c r="J472">
        <v>173.33</v>
      </c>
      <c r="K472">
        <v>277.4865564560065</v>
      </c>
      <c r="L472">
        <v>35.28</v>
      </c>
      <c r="M472">
        <v>17.938290160021218</v>
      </c>
      <c r="N472">
        <v>39.090266112633721</v>
      </c>
      <c r="O472">
        <v>11.4725</v>
      </c>
      <c r="P472">
        <v>105.87923260542834</v>
      </c>
      <c r="Q472">
        <v>11.688000000000001</v>
      </c>
      <c r="R472">
        <v>1089.8699999999999</v>
      </c>
      <c r="S472">
        <v>133.03</v>
      </c>
      <c r="T472">
        <v>223.36</v>
      </c>
      <c r="U472">
        <v>124.62</v>
      </c>
      <c r="V472">
        <v>315.97559897444961</v>
      </c>
      <c r="W472">
        <v>9.2880000000000003</v>
      </c>
      <c r="X472">
        <v>124.68402341154604</v>
      </c>
      <c r="Y472">
        <v>97.952706395984904</v>
      </c>
      <c r="Z472">
        <v>131.01477088270784</v>
      </c>
      <c r="AA472">
        <v>321.88</v>
      </c>
      <c r="AB472">
        <v>916.56</v>
      </c>
      <c r="AC472">
        <v>146.07</v>
      </c>
      <c r="AD472">
        <v>9.5297442964984729</v>
      </c>
    </row>
    <row r="473" spans="1:30" x14ac:dyDescent="0.25">
      <c r="A473" s="15">
        <v>44531</v>
      </c>
      <c r="B473">
        <v>119.824</v>
      </c>
      <c r="C473">
        <v>10.9</v>
      </c>
      <c r="D473">
        <v>113.64</v>
      </c>
      <c r="E473">
        <v>97.501966755604897</v>
      </c>
      <c r="F473">
        <v>10.090190231918838</v>
      </c>
      <c r="G473">
        <v>90.674673260332042</v>
      </c>
      <c r="H473">
        <v>51.27</v>
      </c>
      <c r="I473">
        <v>148.88999999999999</v>
      </c>
      <c r="J473">
        <v>173.82</v>
      </c>
      <c r="K473">
        <v>277.68221963779729</v>
      </c>
      <c r="L473">
        <v>34.729999999999997</v>
      </c>
      <c r="M473">
        <v>17.114093959731541</v>
      </c>
      <c r="N473">
        <v>39.49796891557753</v>
      </c>
      <c r="O473">
        <v>11.470499999999999</v>
      </c>
      <c r="P473">
        <v>102.16354645001765</v>
      </c>
      <c r="Q473">
        <v>11.606</v>
      </c>
      <c r="R473">
        <v>1078.57</v>
      </c>
      <c r="S473">
        <v>136.28</v>
      </c>
      <c r="T473">
        <v>223.85</v>
      </c>
      <c r="U473">
        <v>124.43</v>
      </c>
      <c r="V473">
        <v>318.0324973507594</v>
      </c>
      <c r="W473">
        <v>9.3360000000000003</v>
      </c>
      <c r="X473">
        <v>124.3536759961129</v>
      </c>
      <c r="Y473">
        <v>97.560569770405294</v>
      </c>
      <c r="Z473">
        <v>130.04105054723306</v>
      </c>
      <c r="AA473">
        <v>320.19</v>
      </c>
      <c r="AB473">
        <v>916.56</v>
      </c>
      <c r="AC473">
        <v>146.07</v>
      </c>
      <c r="AD473">
        <v>9.6185800685497718</v>
      </c>
    </row>
    <row r="474" spans="1:30" x14ac:dyDescent="0.25">
      <c r="A474" s="15">
        <v>44532</v>
      </c>
      <c r="B474">
        <v>119.883</v>
      </c>
      <c r="C474">
        <v>10.91</v>
      </c>
      <c r="D474">
        <v>113.65</v>
      </c>
      <c r="E474">
        <v>97.399052286849681</v>
      </c>
      <c r="F474">
        <v>10.095446362723392</v>
      </c>
      <c r="G474">
        <v>90.85198619835441</v>
      </c>
      <c r="H474">
        <v>50.51</v>
      </c>
      <c r="I474">
        <v>151.62</v>
      </c>
      <c r="J474">
        <v>170.28</v>
      </c>
      <c r="K474">
        <v>272.78653278601905</v>
      </c>
      <c r="L474">
        <v>34.950000000000003</v>
      </c>
      <c r="M474">
        <v>18.198708307528975</v>
      </c>
      <c r="N474">
        <v>38.206670795364062</v>
      </c>
      <c r="O474">
        <v>11.2357</v>
      </c>
      <c r="P474">
        <v>98.00053083252233</v>
      </c>
      <c r="Q474">
        <v>11.714</v>
      </c>
      <c r="R474">
        <v>1091.58</v>
      </c>
      <c r="S474">
        <v>135.22</v>
      </c>
      <c r="T474">
        <v>225.19</v>
      </c>
      <c r="U474">
        <v>123.32</v>
      </c>
      <c r="V474">
        <v>323.18853401751744</v>
      </c>
      <c r="W474">
        <v>9.5350000000000001</v>
      </c>
      <c r="X474">
        <v>123.853234503276</v>
      </c>
      <c r="Y474">
        <v>97.7699681726303</v>
      </c>
      <c r="Z474">
        <v>130.21453803661208</v>
      </c>
      <c r="AA474">
        <v>321.55</v>
      </c>
      <c r="AB474">
        <v>916.56</v>
      </c>
      <c r="AC474">
        <v>146.07</v>
      </c>
      <c r="AD474">
        <v>9.6515004061673082</v>
      </c>
    </row>
    <row r="475" spans="1:30" x14ac:dyDescent="0.25">
      <c r="A475" s="15">
        <v>44533</v>
      </c>
      <c r="B475">
        <v>119.931</v>
      </c>
      <c r="C475">
        <v>10.92</v>
      </c>
      <c r="D475">
        <v>113.67</v>
      </c>
      <c r="E475">
        <v>97.865796670581133</v>
      </c>
      <c r="F475">
        <v>10.105223690656414</v>
      </c>
      <c r="G475">
        <v>90.867297321191757</v>
      </c>
      <c r="H475">
        <v>49.7</v>
      </c>
      <c r="I475">
        <v>147.43</v>
      </c>
      <c r="J475">
        <v>169.36</v>
      </c>
      <c r="K475">
        <v>269.68705122073158</v>
      </c>
      <c r="L475">
        <v>34.03</v>
      </c>
      <c r="M475">
        <v>17.787993988153126</v>
      </c>
      <c r="N475">
        <v>37.030324462912205</v>
      </c>
      <c r="O475">
        <v>11.515000000000001</v>
      </c>
      <c r="P475">
        <v>92.538237114313503</v>
      </c>
      <c r="Q475">
        <v>11.606</v>
      </c>
      <c r="R475">
        <v>1094.44</v>
      </c>
      <c r="S475">
        <v>134.77000000000001</v>
      </c>
      <c r="T475">
        <v>222.91</v>
      </c>
      <c r="U475">
        <v>121.84</v>
      </c>
      <c r="V475">
        <v>319.52966139156575</v>
      </c>
      <c r="W475">
        <v>9.375</v>
      </c>
      <c r="X475">
        <v>124.04872505268388</v>
      </c>
      <c r="Y475">
        <v>97.625056247796067</v>
      </c>
      <c r="Z475">
        <v>129.68205094585417</v>
      </c>
      <c r="AA475">
        <v>320.02</v>
      </c>
      <c r="AB475">
        <v>916.56</v>
      </c>
      <c r="AC475">
        <v>146.07</v>
      </c>
      <c r="AD475">
        <v>9.5949502905212096</v>
      </c>
    </row>
    <row r="476" spans="1:30" x14ac:dyDescent="0.25">
      <c r="A476" s="15">
        <v>44536</v>
      </c>
      <c r="B476">
        <v>119.976</v>
      </c>
      <c r="C476">
        <v>10.93</v>
      </c>
      <c r="D476">
        <v>113.66</v>
      </c>
      <c r="E476">
        <v>97.254576611646726</v>
      </c>
      <c r="F476">
        <v>10.074873582448989</v>
      </c>
      <c r="G476">
        <v>91.204894050891042</v>
      </c>
      <c r="H476">
        <v>50.63</v>
      </c>
      <c r="I476">
        <v>147.63999999999999</v>
      </c>
      <c r="J476">
        <v>166.94</v>
      </c>
      <c r="K476">
        <v>265.63649167810138</v>
      </c>
      <c r="L476">
        <v>33.96</v>
      </c>
      <c r="M476">
        <v>18.787126518308362</v>
      </c>
      <c r="N476">
        <v>37.006826846351629</v>
      </c>
      <c r="O476">
        <v>11.4748</v>
      </c>
      <c r="P476">
        <v>103.53754765493396</v>
      </c>
      <c r="Q476">
        <v>11.773999999999999</v>
      </c>
      <c r="R476">
        <v>1097.7</v>
      </c>
      <c r="S476">
        <v>137.43</v>
      </c>
      <c r="T476">
        <v>219.57</v>
      </c>
      <c r="U476">
        <v>120.46</v>
      </c>
      <c r="V476">
        <v>321.1543576558206</v>
      </c>
      <c r="W476">
        <v>9.6379999999999999</v>
      </c>
      <c r="X476">
        <v>123.22868809796921</v>
      </c>
      <c r="Y476">
        <v>97.28903011251289</v>
      </c>
      <c r="Z476">
        <v>129.3728957524346</v>
      </c>
      <c r="AA476">
        <v>321.54000000000002</v>
      </c>
      <c r="AB476">
        <v>916.56</v>
      </c>
      <c r="AC476">
        <v>146.07</v>
      </c>
      <c r="AD476">
        <v>9.6106126582774696</v>
      </c>
    </row>
    <row r="477" spans="1:30" x14ac:dyDescent="0.25">
      <c r="A477" s="15">
        <v>44537</v>
      </c>
      <c r="B477">
        <v>120.16800000000001</v>
      </c>
      <c r="C477">
        <v>10.99</v>
      </c>
      <c r="D477">
        <v>113.71</v>
      </c>
      <c r="E477">
        <v>97.633170742570755</v>
      </c>
      <c r="F477">
        <v>10.158802929590271</v>
      </c>
      <c r="G477">
        <v>91.310921380291703</v>
      </c>
      <c r="H477">
        <v>52.35</v>
      </c>
      <c r="I477">
        <v>152.22999999999999</v>
      </c>
      <c r="J477">
        <v>174.92</v>
      </c>
      <c r="K477">
        <v>279.13430066101819</v>
      </c>
      <c r="L477">
        <v>34.79</v>
      </c>
      <c r="M477">
        <v>18.854500177872641</v>
      </c>
      <c r="N477">
        <v>38.447171824973317</v>
      </c>
      <c r="O477">
        <v>11.798999999999999</v>
      </c>
      <c r="P477">
        <v>103.32621842760584</v>
      </c>
      <c r="Q477">
        <v>11.976000000000001</v>
      </c>
      <c r="R477">
        <v>1097.74</v>
      </c>
      <c r="S477">
        <v>139.63</v>
      </c>
      <c r="T477">
        <v>224.64</v>
      </c>
      <c r="U477">
        <v>121.46</v>
      </c>
      <c r="V477">
        <v>330.2561366061899</v>
      </c>
      <c r="W477">
        <v>9.6929999999999996</v>
      </c>
      <c r="X477">
        <v>123.96369747021519</v>
      </c>
      <c r="Y477">
        <v>97.933624802569057</v>
      </c>
      <c r="Z477">
        <v>131.02868750723536</v>
      </c>
      <c r="AA477">
        <v>323.70999999999998</v>
      </c>
      <c r="AB477">
        <v>916.56</v>
      </c>
      <c r="AC477">
        <v>146.07</v>
      </c>
      <c r="AD477">
        <v>9.5473357212231722</v>
      </c>
    </row>
    <row r="478" spans="1:30" x14ac:dyDescent="0.25">
      <c r="A478" s="15">
        <v>44538</v>
      </c>
      <c r="B478">
        <v>120.21599999999999</v>
      </c>
      <c r="C478" t="e">
        <v>#N/A</v>
      </c>
      <c r="D478">
        <v>113.71</v>
      </c>
      <c r="E478">
        <v>97.406223851924622</v>
      </c>
      <c r="F478">
        <v>10.157120603116981</v>
      </c>
      <c r="G478">
        <v>90.333950127764552</v>
      </c>
      <c r="H478">
        <v>51.81</v>
      </c>
      <c r="I478">
        <v>153.99</v>
      </c>
      <c r="J478">
        <v>174.42</v>
      </c>
      <c r="K478">
        <v>277.94939667237639</v>
      </c>
      <c r="L478">
        <v>35.04</v>
      </c>
      <c r="M478">
        <v>19.032513877874703</v>
      </c>
      <c r="N478">
        <v>38.527623579169969</v>
      </c>
      <c r="O478">
        <v>11.752700000000001</v>
      </c>
      <c r="P478">
        <v>107.60419420213235</v>
      </c>
      <c r="Q478">
        <v>12.045999999999999</v>
      </c>
      <c r="R478">
        <v>1099.3800000000001</v>
      </c>
      <c r="S478">
        <v>138.87</v>
      </c>
      <c r="T478">
        <v>225.06</v>
      </c>
      <c r="U478">
        <v>121.96</v>
      </c>
      <c r="V478">
        <v>330.01145475372277</v>
      </c>
      <c r="W478">
        <v>9.7129999999999992</v>
      </c>
      <c r="X478">
        <v>123.56177600237757</v>
      </c>
      <c r="Y478">
        <v>97.716300650195635</v>
      </c>
      <c r="Z478">
        <v>131.13186079967292</v>
      </c>
      <c r="AA478">
        <v>324.5</v>
      </c>
      <c r="AB478">
        <v>916.56</v>
      </c>
      <c r="AC478">
        <v>146.07</v>
      </c>
      <c r="AD478">
        <v>9.5511310084712875</v>
      </c>
    </row>
    <row r="479" spans="1:30" x14ac:dyDescent="0.25">
      <c r="A479" s="15">
        <v>44539</v>
      </c>
      <c r="B479">
        <v>120.24</v>
      </c>
      <c r="C479">
        <v>11</v>
      </c>
      <c r="D479">
        <v>113.77</v>
      </c>
      <c r="E479">
        <v>97.393052928925357</v>
      </c>
      <c r="F479">
        <v>10.181792066645919</v>
      </c>
      <c r="G479">
        <v>90.885739592559787</v>
      </c>
      <c r="H479">
        <v>51.91</v>
      </c>
      <c r="I479">
        <v>151.28</v>
      </c>
      <c r="J479">
        <v>174.72</v>
      </c>
      <c r="K479">
        <v>278.44780121130873</v>
      </c>
      <c r="L479">
        <v>34.54</v>
      </c>
      <c r="M479">
        <v>18.901682905225865</v>
      </c>
      <c r="N479">
        <v>38.430026572187778</v>
      </c>
      <c r="O479">
        <v>11.7194</v>
      </c>
      <c r="P479">
        <v>102.21434898139947</v>
      </c>
      <c r="Q479">
        <v>11.97</v>
      </c>
      <c r="R479">
        <v>1095.8900000000001</v>
      </c>
      <c r="S479">
        <v>138.11000000000001</v>
      </c>
      <c r="T479">
        <v>226.68</v>
      </c>
      <c r="U479">
        <v>122.34</v>
      </c>
      <c r="V479">
        <v>329.00797165633304</v>
      </c>
      <c r="W479">
        <v>9.64</v>
      </c>
      <c r="X479">
        <v>123.72585162664878</v>
      </c>
      <c r="Y479">
        <v>97.527110813204686</v>
      </c>
      <c r="Z479">
        <v>130.44789696694033</v>
      </c>
      <c r="AA479">
        <v>323.16000000000003</v>
      </c>
      <c r="AB479">
        <v>916.56</v>
      </c>
      <c r="AC479">
        <v>146.07</v>
      </c>
      <c r="AD479">
        <v>9.5611998180642974</v>
      </c>
    </row>
    <row r="480" spans="1:30" x14ac:dyDescent="0.25">
      <c r="A480" s="15">
        <v>44540</v>
      </c>
      <c r="B480">
        <v>120.19199999999999</v>
      </c>
      <c r="C480">
        <v>11.02</v>
      </c>
      <c r="D480">
        <v>113.78</v>
      </c>
      <c r="E480">
        <v>97.609834725019795</v>
      </c>
      <c r="F480">
        <v>10.229979098882595</v>
      </c>
      <c r="G480">
        <v>90.73681420620197</v>
      </c>
      <c r="H480">
        <v>51.64</v>
      </c>
      <c r="I480">
        <v>149.97</v>
      </c>
      <c r="J480">
        <v>172.55</v>
      </c>
      <c r="K480">
        <v>275.56132710058688</v>
      </c>
      <c r="L480">
        <v>34.200000000000003</v>
      </c>
      <c r="M480">
        <v>18.658892128279884</v>
      </c>
      <c r="N480">
        <v>37.286862797066881</v>
      </c>
      <c r="O480">
        <v>11.6508</v>
      </c>
      <c r="P480">
        <v>101.2987012987013</v>
      </c>
      <c r="Q480">
        <v>12.058</v>
      </c>
      <c r="R480">
        <v>1093.25</v>
      </c>
      <c r="S480">
        <v>137.99</v>
      </c>
      <c r="T480">
        <v>223.92</v>
      </c>
      <c r="U480">
        <v>121.77</v>
      </c>
      <c r="V480">
        <v>335.22395971375568</v>
      </c>
      <c r="W480">
        <v>9.657</v>
      </c>
      <c r="X480">
        <v>123.67047994858441</v>
      </c>
      <c r="Y480">
        <v>98.026421098022638</v>
      </c>
      <c r="Z480">
        <v>130.36081870395259</v>
      </c>
      <c r="AA480">
        <v>323.66000000000003</v>
      </c>
      <c r="AB480">
        <v>916.56</v>
      </c>
      <c r="AC480">
        <v>146.07</v>
      </c>
      <c r="AD480">
        <v>9.5814865790652721</v>
      </c>
    </row>
    <row r="481" spans="1:30" x14ac:dyDescent="0.25">
      <c r="A481" s="15">
        <v>44543</v>
      </c>
      <c r="B481">
        <v>120.2</v>
      </c>
      <c r="C481">
        <v>11.02</v>
      </c>
      <c r="D481">
        <v>113.79</v>
      </c>
      <c r="E481">
        <v>97.792646367677634</v>
      </c>
      <c r="F481">
        <v>10.213322182979736</v>
      </c>
      <c r="G481">
        <v>91.003276365890372</v>
      </c>
      <c r="H481">
        <v>51.31</v>
      </c>
      <c r="I481">
        <v>150.37</v>
      </c>
      <c r="J481">
        <v>173.13</v>
      </c>
      <c r="K481">
        <v>276.545959887376</v>
      </c>
      <c r="L481">
        <v>34.659999999999997</v>
      </c>
      <c r="M481">
        <v>18.020012397060128</v>
      </c>
      <c r="N481">
        <v>36.759497033560613</v>
      </c>
      <c r="O481">
        <v>11.730399999999999</v>
      </c>
      <c r="P481">
        <v>105.28646063933411</v>
      </c>
      <c r="Q481">
        <v>11.965999999999999</v>
      </c>
      <c r="R481">
        <v>1091.97</v>
      </c>
      <c r="S481">
        <v>136.6</v>
      </c>
      <c r="T481">
        <v>223.49</v>
      </c>
      <c r="U481">
        <v>121.63</v>
      </c>
      <c r="V481">
        <v>334.47268219250867</v>
      </c>
      <c r="W481">
        <v>9.5139999999999993</v>
      </c>
      <c r="X481">
        <v>123.76116224662766</v>
      </c>
      <c r="Y481">
        <v>97.864701073224097</v>
      </c>
      <c r="Z481">
        <v>130.10197633471759</v>
      </c>
      <c r="AA481">
        <v>322.49</v>
      </c>
      <c r="AB481">
        <v>916.56</v>
      </c>
      <c r="AC481">
        <v>146.07</v>
      </c>
      <c r="AD481">
        <v>9.6284301198238058</v>
      </c>
    </row>
    <row r="482" spans="1:30" x14ac:dyDescent="0.25">
      <c r="A482" s="15">
        <v>44544</v>
      </c>
      <c r="B482">
        <v>120.193</v>
      </c>
      <c r="C482">
        <v>11.01</v>
      </c>
      <c r="D482">
        <v>113.77</v>
      </c>
      <c r="E482">
        <v>97.587902360727483</v>
      </c>
      <c r="F482">
        <v>10.167521284967364</v>
      </c>
      <c r="G482">
        <v>91.066359119943229</v>
      </c>
      <c r="H482">
        <v>50.74</v>
      </c>
      <c r="I482">
        <v>148.22</v>
      </c>
      <c r="J482">
        <v>168.09</v>
      </c>
      <c r="K482">
        <v>270.8852530068263</v>
      </c>
      <c r="L482">
        <v>34.47</v>
      </c>
      <c r="M482">
        <v>17.911639460610363</v>
      </c>
      <c r="N482">
        <v>36.455376153300215</v>
      </c>
      <c r="O482">
        <v>11.648099999999999</v>
      </c>
      <c r="P482">
        <v>103.92122072391767</v>
      </c>
      <c r="Q482">
        <v>11.862</v>
      </c>
      <c r="R482">
        <v>1091.7</v>
      </c>
      <c r="S482">
        <v>136.12</v>
      </c>
      <c r="T482">
        <v>221.7</v>
      </c>
      <c r="U482">
        <v>120.94</v>
      </c>
      <c r="V482">
        <v>328.00745209368347</v>
      </c>
      <c r="W482">
        <v>9.609</v>
      </c>
      <c r="X482">
        <v>123.41716690399726</v>
      </c>
      <c r="Y482">
        <v>97.617701661093761</v>
      </c>
      <c r="Z482">
        <v>129.46354107508648</v>
      </c>
      <c r="AA482">
        <v>322.11</v>
      </c>
      <c r="AB482">
        <v>916.56</v>
      </c>
      <c r="AC482">
        <v>146.07</v>
      </c>
      <c r="AD482">
        <v>9.7837831976702567</v>
      </c>
    </row>
    <row r="483" spans="1:30" x14ac:dyDescent="0.25">
      <c r="A483" s="15">
        <v>44545</v>
      </c>
      <c r="B483">
        <v>120.158</v>
      </c>
      <c r="C483">
        <v>10.98</v>
      </c>
      <c r="D483">
        <v>113.75</v>
      </c>
      <c r="E483">
        <v>97.186796857358559</v>
      </c>
      <c r="F483">
        <v>10.117203059831413</v>
      </c>
      <c r="G483">
        <v>91.216696269982236</v>
      </c>
      <c r="H483">
        <v>50.58</v>
      </c>
      <c r="I483">
        <v>151.43</v>
      </c>
      <c r="J483">
        <v>166.97</v>
      </c>
      <c r="K483">
        <v>268.2221410308855</v>
      </c>
      <c r="L483">
        <v>35.409999999999997</v>
      </c>
      <c r="M483">
        <v>17.93960923623446</v>
      </c>
      <c r="N483">
        <v>36.072380106571941</v>
      </c>
      <c r="O483">
        <v>11.6486</v>
      </c>
      <c r="P483">
        <v>102.13143872113677</v>
      </c>
      <c r="Q483">
        <v>12.052</v>
      </c>
      <c r="R483">
        <v>1094.0999999999999</v>
      </c>
      <c r="S483">
        <v>135.63</v>
      </c>
      <c r="T483">
        <v>220.8</v>
      </c>
      <c r="U483">
        <v>119.77</v>
      </c>
      <c r="V483">
        <v>333.30373001776201</v>
      </c>
      <c r="W483">
        <v>9.6159999999999997</v>
      </c>
      <c r="X483">
        <v>123.06493803239486</v>
      </c>
      <c r="Y483">
        <v>97.606597814198025</v>
      </c>
      <c r="Z483">
        <v>129.1894314438201</v>
      </c>
      <c r="AA483">
        <v>323.36</v>
      </c>
      <c r="AB483">
        <v>916.56</v>
      </c>
      <c r="AC483">
        <v>146.07</v>
      </c>
      <c r="AD483">
        <v>9.7838542635100207</v>
      </c>
    </row>
    <row r="484" spans="1:30" x14ac:dyDescent="0.25">
      <c r="A484" s="15">
        <v>44546</v>
      </c>
      <c r="B484">
        <v>120.307</v>
      </c>
      <c r="C484">
        <v>10.99</v>
      </c>
      <c r="D484">
        <v>113.82</v>
      </c>
      <c r="E484">
        <v>97.597251452556932</v>
      </c>
      <c r="F484">
        <v>10.123759342088762</v>
      </c>
      <c r="G484">
        <v>90.634387701007256</v>
      </c>
      <c r="H484">
        <v>51.03</v>
      </c>
      <c r="I484">
        <v>148.54</v>
      </c>
      <c r="J484">
        <v>170.58</v>
      </c>
      <c r="K484">
        <v>275.99608221272291</v>
      </c>
      <c r="L484">
        <v>35.08</v>
      </c>
      <c r="M484">
        <v>17.432408552747837</v>
      </c>
      <c r="N484">
        <v>36.419862166460504</v>
      </c>
      <c r="O484">
        <v>11.731199999999999</v>
      </c>
      <c r="P484">
        <v>96.191906697296346</v>
      </c>
      <c r="Q484">
        <v>11.958</v>
      </c>
      <c r="R484">
        <v>1095.6500000000001</v>
      </c>
      <c r="S484">
        <v>137.97</v>
      </c>
      <c r="T484">
        <v>219.96</v>
      </c>
      <c r="U484">
        <v>119.45</v>
      </c>
      <c r="V484">
        <v>353.94946103551871</v>
      </c>
      <c r="W484">
        <v>9.6210000000000004</v>
      </c>
      <c r="X484">
        <v>123.22264838227734</v>
      </c>
      <c r="Y484">
        <v>97.516632226261166</v>
      </c>
      <c r="Z484">
        <v>129.12512745035903</v>
      </c>
      <c r="AA484">
        <v>322.16000000000003</v>
      </c>
      <c r="AB484">
        <v>916.56</v>
      </c>
      <c r="AC484">
        <v>146.07</v>
      </c>
      <c r="AD484">
        <v>9.8355456080814569</v>
      </c>
    </row>
    <row r="485" spans="1:30" x14ac:dyDescent="0.25">
      <c r="A485" s="15">
        <v>44547</v>
      </c>
      <c r="B485">
        <v>120.27500000000001</v>
      </c>
      <c r="C485">
        <v>10.97</v>
      </c>
      <c r="D485">
        <v>113.84</v>
      </c>
      <c r="E485">
        <v>97.721514783795058</v>
      </c>
      <c r="F485">
        <v>10.136805508472428</v>
      </c>
      <c r="G485">
        <v>91.009939652112166</v>
      </c>
      <c r="H485">
        <v>50.83</v>
      </c>
      <c r="I485">
        <v>150.1</v>
      </c>
      <c r="J485">
        <v>165.64</v>
      </c>
      <c r="K485">
        <v>268.74857885820688</v>
      </c>
      <c r="L485">
        <v>35.85</v>
      </c>
      <c r="M485">
        <v>17.776002839900602</v>
      </c>
      <c r="N485">
        <v>36.388445154419593</v>
      </c>
      <c r="O485">
        <v>11.819599999999999</v>
      </c>
      <c r="P485">
        <v>86.705715299964496</v>
      </c>
      <c r="Q485">
        <v>11.846</v>
      </c>
      <c r="R485">
        <v>1098.17</v>
      </c>
      <c r="S485">
        <v>137.03</v>
      </c>
      <c r="T485">
        <v>217.13</v>
      </c>
      <c r="U485">
        <v>118.63</v>
      </c>
      <c r="V485">
        <v>351.6506922257721</v>
      </c>
      <c r="W485">
        <v>9.4909999999999997</v>
      </c>
      <c r="X485">
        <v>122.61792036932238</v>
      </c>
      <c r="Y485">
        <v>97.393854640813004</v>
      </c>
      <c r="Z485">
        <v>129.55547530284255</v>
      </c>
      <c r="AA485">
        <v>322.45999999999998</v>
      </c>
      <c r="AB485">
        <v>916.56</v>
      </c>
      <c r="AC485">
        <v>146.07</v>
      </c>
      <c r="AD485">
        <v>9.8816918194350869</v>
      </c>
    </row>
    <row r="486" spans="1:30" x14ac:dyDescent="0.25">
      <c r="A486" s="15">
        <v>44550</v>
      </c>
      <c r="B486">
        <v>120.212</v>
      </c>
      <c r="C486">
        <v>10.94</v>
      </c>
      <c r="D486">
        <v>113.77</v>
      </c>
      <c r="E486">
        <v>97.788088460455327</v>
      </c>
      <c r="F486">
        <v>10.131350006981565</v>
      </c>
      <c r="G486">
        <v>90.880893300248133</v>
      </c>
      <c r="H486">
        <v>49.87</v>
      </c>
      <c r="I486">
        <v>148.34</v>
      </c>
      <c r="J486">
        <v>162.99</v>
      </c>
      <c r="K486">
        <v>268.80662325668152</v>
      </c>
      <c r="L486">
        <v>35.71</v>
      </c>
      <c r="M486">
        <v>17.715349166962067</v>
      </c>
      <c r="N486">
        <v>35.517103863878056</v>
      </c>
      <c r="O486">
        <v>11.5489</v>
      </c>
      <c r="P486">
        <v>79.741226515420067</v>
      </c>
      <c r="Q486">
        <v>11.696</v>
      </c>
      <c r="R486">
        <v>1095.93</v>
      </c>
      <c r="S486">
        <v>134.86000000000001</v>
      </c>
      <c r="T486">
        <v>211.68</v>
      </c>
      <c r="U486">
        <v>117.61</v>
      </c>
      <c r="V486">
        <v>341.88231123714991</v>
      </c>
      <c r="W486">
        <v>9.5449999999999999</v>
      </c>
      <c r="X486">
        <v>122.73049583582035</v>
      </c>
      <c r="Y486">
        <v>97.119558837397918</v>
      </c>
      <c r="Z486">
        <v>128.9252163717768</v>
      </c>
      <c r="AA486">
        <v>321.37</v>
      </c>
      <c r="AB486">
        <v>916.56</v>
      </c>
      <c r="AC486">
        <v>146.07</v>
      </c>
      <c r="AD486">
        <v>9.9019337262633016</v>
      </c>
    </row>
    <row r="487" spans="1:30" x14ac:dyDescent="0.25">
      <c r="A487" s="15">
        <v>44551</v>
      </c>
      <c r="B487">
        <v>120.408</v>
      </c>
      <c r="C487">
        <v>10.91</v>
      </c>
      <c r="D487">
        <v>113.78</v>
      </c>
      <c r="E487">
        <v>97.552535633418998</v>
      </c>
      <c r="F487">
        <v>10.101023959115739</v>
      </c>
      <c r="G487">
        <v>90.929262447856573</v>
      </c>
      <c r="H487">
        <v>50.99</v>
      </c>
      <c r="I487">
        <v>152.16</v>
      </c>
      <c r="J487">
        <v>165.01</v>
      </c>
      <c r="K487">
        <v>269.95802986360576</v>
      </c>
      <c r="L487">
        <v>36.11</v>
      </c>
      <c r="M487">
        <v>18.674003727700363</v>
      </c>
      <c r="N487">
        <v>36.46711635750421</v>
      </c>
      <c r="O487">
        <v>11.517099999999999</v>
      </c>
      <c r="P487">
        <v>85.932368864826472</v>
      </c>
      <c r="Q487">
        <v>11.898</v>
      </c>
      <c r="R487">
        <v>1102.07</v>
      </c>
      <c r="S487">
        <v>137.81</v>
      </c>
      <c r="T487">
        <v>215.43</v>
      </c>
      <c r="U487">
        <v>118.26</v>
      </c>
      <c r="V487">
        <v>348.70861808822224</v>
      </c>
      <c r="W487">
        <v>9.6769999999999996</v>
      </c>
      <c r="X487">
        <v>122.60266058806663</v>
      </c>
      <c r="Y487">
        <v>97.159178634897131</v>
      </c>
      <c r="Z487">
        <v>130.02847319430839</v>
      </c>
      <c r="AA487">
        <v>323.11</v>
      </c>
      <c r="AB487">
        <v>916.56</v>
      </c>
      <c r="AC487">
        <v>146.07</v>
      </c>
      <c r="AD487">
        <v>9.8416002215540122</v>
      </c>
    </row>
    <row r="488" spans="1:30" x14ac:dyDescent="0.25">
      <c r="A488" s="15">
        <v>44552</v>
      </c>
      <c r="B488">
        <v>120.46</v>
      </c>
      <c r="C488">
        <v>10.96</v>
      </c>
      <c r="D488">
        <v>113.81</v>
      </c>
      <c r="E488">
        <v>97.749402293638326</v>
      </c>
      <c r="F488">
        <v>10.099844004927061</v>
      </c>
      <c r="G488">
        <v>90.564039191455549</v>
      </c>
      <c r="H488">
        <v>51.45</v>
      </c>
      <c r="I488">
        <v>152.82</v>
      </c>
      <c r="J488">
        <v>166.7</v>
      </c>
      <c r="K488">
        <v>274.28749038614427</v>
      </c>
      <c r="L488">
        <v>36.299999999999997</v>
      </c>
      <c r="M488">
        <v>18.704210433401006</v>
      </c>
      <c r="N488">
        <v>36.898667137434906</v>
      </c>
      <c r="O488">
        <v>11.6906</v>
      </c>
      <c r="P488">
        <v>85.038397034160127</v>
      </c>
      <c r="Q488">
        <v>12.022</v>
      </c>
      <c r="R488">
        <v>1102.6400000000001</v>
      </c>
      <c r="S488">
        <v>138.99</v>
      </c>
      <c r="T488">
        <v>215.84</v>
      </c>
      <c r="U488">
        <v>118.65</v>
      </c>
      <c r="V488">
        <v>356.33330391031865</v>
      </c>
      <c r="W488">
        <v>9.7420000000000009</v>
      </c>
      <c r="X488">
        <v>123.26384822460763</v>
      </c>
      <c r="Y488">
        <v>97.400125937155707</v>
      </c>
      <c r="Z488">
        <v>130.36452140584771</v>
      </c>
      <c r="AA488">
        <v>324.14</v>
      </c>
      <c r="AB488">
        <v>916.56</v>
      </c>
      <c r="AC488">
        <v>146.07</v>
      </c>
      <c r="AD488">
        <v>9.75478967033599</v>
      </c>
    </row>
    <row r="489" spans="1:30" x14ac:dyDescent="0.25">
      <c r="A489" s="15">
        <v>44553</v>
      </c>
      <c r="B489">
        <v>120.54600000000001</v>
      </c>
      <c r="C489">
        <v>10.97</v>
      </c>
      <c r="D489">
        <v>113.87</v>
      </c>
      <c r="E489">
        <v>97.895370638937848</v>
      </c>
      <c r="F489">
        <v>10.126523975489382</v>
      </c>
      <c r="G489">
        <v>90.394284202169899</v>
      </c>
      <c r="H489">
        <v>51.89</v>
      </c>
      <c r="I489">
        <v>153.33000000000001</v>
      </c>
      <c r="J489">
        <v>168.96</v>
      </c>
      <c r="K489">
        <v>277.99978448600882</v>
      </c>
      <c r="L489">
        <v>36.75</v>
      </c>
      <c r="M489">
        <v>18.858604569109993</v>
      </c>
      <c r="N489">
        <v>36.938784510893534</v>
      </c>
      <c r="O489">
        <v>11.7707</v>
      </c>
      <c r="P489">
        <v>85.419423127811598</v>
      </c>
      <c r="Q489">
        <v>12.13</v>
      </c>
      <c r="R489">
        <v>1102.31</v>
      </c>
      <c r="S489">
        <v>140.72</v>
      </c>
      <c r="T489">
        <v>217.37</v>
      </c>
      <c r="U489">
        <v>118.92</v>
      </c>
      <c r="V489">
        <v>355.74667019493694</v>
      </c>
      <c r="W489">
        <v>9.8729999999999993</v>
      </c>
      <c r="X489">
        <v>123.61633399974274</v>
      </c>
      <c r="Y489">
        <v>97.623358956161027</v>
      </c>
      <c r="Z489">
        <v>131.19036954844015</v>
      </c>
      <c r="AA489">
        <v>324.61</v>
      </c>
      <c r="AB489">
        <v>916.56</v>
      </c>
      <c r="AC489">
        <v>146.07</v>
      </c>
      <c r="AD489">
        <v>9.73282791448095</v>
      </c>
    </row>
    <row r="490" spans="1:30" x14ac:dyDescent="0.25">
      <c r="A490" s="15">
        <v>44559</v>
      </c>
      <c r="B490" t="e">
        <v>#N/A</v>
      </c>
      <c r="C490">
        <v>11</v>
      </c>
      <c r="D490">
        <v>113.87</v>
      </c>
      <c r="E490">
        <v>98.164854075366193</v>
      </c>
      <c r="F490">
        <v>10.160182874039082</v>
      </c>
      <c r="G490">
        <v>90.562709472570134</v>
      </c>
      <c r="H490">
        <v>52.27</v>
      </c>
      <c r="I490">
        <v>154.46</v>
      </c>
      <c r="J490">
        <v>169.96</v>
      </c>
      <c r="K490">
        <v>280.88545334495802</v>
      </c>
      <c r="L490" t="e">
        <v>#N/A</v>
      </c>
      <c r="M490">
        <v>18.64526371494091</v>
      </c>
      <c r="N490">
        <v>36.465866995942847</v>
      </c>
      <c r="O490">
        <v>11.9634</v>
      </c>
      <c r="P490">
        <v>87.616863644381738</v>
      </c>
      <c r="Q490">
        <v>12.28</v>
      </c>
      <c r="R490">
        <v>1098.3599999999999</v>
      </c>
      <c r="S490">
        <v>141.91999999999999</v>
      </c>
      <c r="T490">
        <v>216.34</v>
      </c>
      <c r="U490">
        <v>117.87</v>
      </c>
      <c r="V490">
        <v>366.39618980419829</v>
      </c>
      <c r="W490">
        <v>9.9969999999999999</v>
      </c>
      <c r="X490">
        <v>124.07227948082367</v>
      </c>
      <c r="Y490" t="e">
        <v>#N/A</v>
      </c>
      <c r="Z490">
        <v>131.15634111512847</v>
      </c>
      <c r="AA490">
        <v>325.52999999999997</v>
      </c>
      <c r="AB490">
        <v>916.56</v>
      </c>
      <c r="AC490">
        <v>146.07</v>
      </c>
      <c r="AD490">
        <v>9.896482294019247</v>
      </c>
    </row>
    <row r="491" spans="1:30" x14ac:dyDescent="0.25">
      <c r="A491" s="15">
        <v>44560</v>
      </c>
      <c r="B491">
        <v>120.697</v>
      </c>
      <c r="C491">
        <v>11</v>
      </c>
      <c r="D491">
        <v>113.89</v>
      </c>
      <c r="E491">
        <v>98.555676563407928</v>
      </c>
      <c r="F491">
        <v>10.184763139693708</v>
      </c>
      <c r="G491">
        <v>90.600972160848443</v>
      </c>
      <c r="H491">
        <v>52.66</v>
      </c>
      <c r="I491">
        <v>154.79</v>
      </c>
      <c r="J491">
        <v>171.13</v>
      </c>
      <c r="K491">
        <v>282.14546535637976</v>
      </c>
      <c r="L491">
        <v>36.43</v>
      </c>
      <c r="M491">
        <v>18.674326115775518</v>
      </c>
      <c r="N491">
        <v>37.163057887759614</v>
      </c>
      <c r="O491">
        <v>11.9976</v>
      </c>
      <c r="P491">
        <v>91.400795404330538</v>
      </c>
      <c r="Q491">
        <v>12.31</v>
      </c>
      <c r="R491">
        <v>1099.94</v>
      </c>
      <c r="S491">
        <v>141.97</v>
      </c>
      <c r="T491">
        <v>218.14</v>
      </c>
      <c r="U491">
        <v>118.37</v>
      </c>
      <c r="V491">
        <v>365.73574900574459</v>
      </c>
      <c r="W491">
        <v>10.007999999999999</v>
      </c>
      <c r="X491">
        <v>124.56463269090924</v>
      </c>
      <c r="Y491">
        <v>98.616567096147904</v>
      </c>
      <c r="Z491">
        <v>132.03580440646425</v>
      </c>
      <c r="AA491">
        <v>325.19</v>
      </c>
      <c r="AB491">
        <v>916.56</v>
      </c>
      <c r="AC491">
        <v>146.07</v>
      </c>
      <c r="AD491">
        <v>9.9029269595829916</v>
      </c>
    </row>
    <row r="492" spans="1:30" x14ac:dyDescent="0.25">
      <c r="A492" s="15">
        <v>44561</v>
      </c>
      <c r="B492">
        <v>120.67</v>
      </c>
      <c r="C492">
        <v>11</v>
      </c>
      <c r="D492">
        <v>113.87</v>
      </c>
      <c r="E492">
        <v>98.234587432656681</v>
      </c>
      <c r="F492">
        <v>10.162374815465643</v>
      </c>
      <c r="G492">
        <v>90.356578253996133</v>
      </c>
      <c r="H492">
        <v>51.99</v>
      </c>
      <c r="I492">
        <v>153.41</v>
      </c>
      <c r="J492">
        <v>171.1</v>
      </c>
      <c r="K492">
        <v>280.70191262761</v>
      </c>
      <c r="L492">
        <v>36.15</v>
      </c>
      <c r="M492">
        <v>18.52274723344458</v>
      </c>
      <c r="N492">
        <v>36.808361145266112</v>
      </c>
      <c r="O492">
        <v>11.992100000000001</v>
      </c>
      <c r="P492">
        <v>91.067978218865264</v>
      </c>
      <c r="Q492" t="e">
        <v>#N/A</v>
      </c>
      <c r="R492">
        <v>1100.75</v>
      </c>
      <c r="S492">
        <v>141.72999999999999</v>
      </c>
      <c r="T492">
        <v>219.17</v>
      </c>
      <c r="U492">
        <v>118.55</v>
      </c>
      <c r="V492">
        <v>364.08747584753206</v>
      </c>
      <c r="W492" t="e">
        <v>#N/A</v>
      </c>
      <c r="X492">
        <v>124.060435413775</v>
      </c>
      <c r="Y492">
        <v>98.250005849361841</v>
      </c>
      <c r="Z492">
        <v>131.33600079651538</v>
      </c>
      <c r="AA492">
        <v>325.07</v>
      </c>
      <c r="AB492">
        <v>918</v>
      </c>
      <c r="AC492">
        <v>146.74</v>
      </c>
      <c r="AD492" t="e">
        <v>#N/A</v>
      </c>
    </row>
    <row r="493" spans="1:30" x14ac:dyDescent="0.25">
      <c r="A493" s="15">
        <v>44564</v>
      </c>
      <c r="B493" t="e">
        <v>#N/A</v>
      </c>
      <c r="C493" t="e">
        <v>#N/A</v>
      </c>
      <c r="D493">
        <v>113.87</v>
      </c>
      <c r="E493" t="e">
        <v>#N/A</v>
      </c>
      <c r="F493">
        <v>10.177731109677541</v>
      </c>
      <c r="G493" t="e">
        <v>#N/A</v>
      </c>
      <c r="H493">
        <v>52.48</v>
      </c>
      <c r="I493">
        <v>152.41</v>
      </c>
      <c r="J493">
        <v>170.61</v>
      </c>
      <c r="K493">
        <v>277.54819088096275</v>
      </c>
      <c r="L493" t="e">
        <v>#N/A</v>
      </c>
      <c r="M493">
        <v>19.292803970223325</v>
      </c>
      <c r="N493" t="e">
        <v>#N/A</v>
      </c>
      <c r="O493" t="e">
        <v>#N/A</v>
      </c>
      <c r="P493">
        <v>91.03154909606522</v>
      </c>
      <c r="Q493">
        <v>12.266</v>
      </c>
      <c r="R493">
        <v>1102.77</v>
      </c>
      <c r="S493">
        <v>143.07</v>
      </c>
      <c r="T493">
        <v>220.36</v>
      </c>
      <c r="U493">
        <v>118.71</v>
      </c>
      <c r="V493">
        <v>360.87380361573906</v>
      </c>
      <c r="W493">
        <v>10.134</v>
      </c>
      <c r="X493">
        <v>123.80145613111165</v>
      </c>
      <c r="Y493" t="e">
        <v>#N/A</v>
      </c>
      <c r="Z493">
        <v>131.94819162139976</v>
      </c>
      <c r="AA493">
        <v>325.72000000000003</v>
      </c>
      <c r="AB493">
        <v>918</v>
      </c>
      <c r="AC493">
        <v>146.74</v>
      </c>
      <c r="AD493">
        <v>10.036392479751362</v>
      </c>
    </row>
    <row r="494" spans="1:30" x14ac:dyDescent="0.25">
      <c r="A494" s="15">
        <v>44565</v>
      </c>
      <c r="B494">
        <v>120.848</v>
      </c>
      <c r="C494">
        <v>10.95</v>
      </c>
      <c r="D494">
        <v>113.86</v>
      </c>
      <c r="E494">
        <v>98.649307225568521</v>
      </c>
      <c r="F494">
        <v>10.178770920544077</v>
      </c>
      <c r="G494">
        <v>90.667611120949189</v>
      </c>
      <c r="H494">
        <v>52.41</v>
      </c>
      <c r="I494">
        <v>149.38</v>
      </c>
      <c r="J494">
        <v>172.22</v>
      </c>
      <c r="K494">
        <v>281.44067061412198</v>
      </c>
      <c r="L494">
        <v>35.42</v>
      </c>
      <c r="M494">
        <v>19.559057906853198</v>
      </c>
      <c r="N494">
        <v>36.041260846467154</v>
      </c>
      <c r="O494">
        <v>12.077199999999999</v>
      </c>
      <c r="P494">
        <v>89.773330972197627</v>
      </c>
      <c r="Q494">
        <v>12.278</v>
      </c>
      <c r="R494">
        <v>1102.9000000000001</v>
      </c>
      <c r="S494">
        <v>146.27000000000001</v>
      </c>
      <c r="T494">
        <v>218.33</v>
      </c>
      <c r="U494">
        <v>118.27</v>
      </c>
      <c r="V494">
        <v>357.97768726757573</v>
      </c>
      <c r="W494">
        <v>10.368</v>
      </c>
      <c r="X494">
        <v>123.96929608013112</v>
      </c>
      <c r="Y494">
        <v>98.599015421884886</v>
      </c>
      <c r="Z494">
        <v>132.38350169642959</v>
      </c>
      <c r="AA494">
        <v>325.81</v>
      </c>
      <c r="AB494">
        <v>918</v>
      </c>
      <c r="AC494">
        <v>146.74</v>
      </c>
      <c r="AD494">
        <v>10.077703738141411</v>
      </c>
    </row>
    <row r="495" spans="1:30" x14ac:dyDescent="0.25">
      <c r="A495" s="15">
        <v>44566</v>
      </c>
      <c r="B495">
        <v>120.831</v>
      </c>
      <c r="C495">
        <v>10.94</v>
      </c>
      <c r="D495">
        <v>113.87</v>
      </c>
      <c r="E495">
        <v>97.906633550764923</v>
      </c>
      <c r="F495">
        <v>10.112430830460099</v>
      </c>
      <c r="G495">
        <v>90.300678952473319</v>
      </c>
      <c r="H495">
        <v>52.39</v>
      </c>
      <c r="I495">
        <v>144.83000000000001</v>
      </c>
      <c r="J495">
        <v>169.15</v>
      </c>
      <c r="K495">
        <v>277.49196276725837</v>
      </c>
      <c r="L495">
        <v>34.26</v>
      </c>
      <c r="M495">
        <v>19.142932721982188</v>
      </c>
      <c r="N495">
        <v>35.614143373600207</v>
      </c>
      <c r="O495">
        <v>12.219900000000001</v>
      </c>
      <c r="P495">
        <v>79.366898862534171</v>
      </c>
      <c r="Q495">
        <v>12.06</v>
      </c>
      <c r="R495">
        <v>1096.01</v>
      </c>
      <c r="S495">
        <v>147.22</v>
      </c>
      <c r="T495">
        <v>213.44</v>
      </c>
      <c r="U495">
        <v>117.29</v>
      </c>
      <c r="V495">
        <v>350.21603033242218</v>
      </c>
      <c r="W495">
        <v>10.353999999999999</v>
      </c>
      <c r="X495">
        <v>122.92229817900301</v>
      </c>
      <c r="Y495">
        <v>96.793008157349306</v>
      </c>
      <c r="Z495">
        <v>130.24700798357753</v>
      </c>
      <c r="AA495">
        <v>323.63</v>
      </c>
      <c r="AB495">
        <v>918</v>
      </c>
      <c r="AC495">
        <v>146.74</v>
      </c>
      <c r="AD495">
        <v>10.115992121692285</v>
      </c>
    </row>
    <row r="496" spans="1:30" x14ac:dyDescent="0.25">
      <c r="A496" s="15">
        <v>44567</v>
      </c>
      <c r="B496">
        <v>120.646</v>
      </c>
      <c r="C496" t="e">
        <v>#N/A</v>
      </c>
      <c r="D496">
        <v>113.89</v>
      </c>
      <c r="E496">
        <v>97.432498349677559</v>
      </c>
      <c r="F496">
        <v>10.00503175235777</v>
      </c>
      <c r="G496">
        <v>90.447946175637398</v>
      </c>
      <c r="H496">
        <v>51.65</v>
      </c>
      <c r="I496">
        <v>145.87</v>
      </c>
      <c r="J496">
        <v>162.44999999999999</v>
      </c>
      <c r="K496">
        <v>269.59113549878208</v>
      </c>
      <c r="L496">
        <v>34.130000000000003</v>
      </c>
      <c r="M496">
        <v>19.219192634560908</v>
      </c>
      <c r="N496">
        <v>35.034525495750714</v>
      </c>
      <c r="O496">
        <v>12.149699999999999</v>
      </c>
      <c r="P496">
        <v>77.310552407932008</v>
      </c>
      <c r="Q496">
        <v>12.01</v>
      </c>
      <c r="R496">
        <v>1102.6199999999999</v>
      </c>
      <c r="S496">
        <v>146.47999999999999</v>
      </c>
      <c r="T496">
        <v>213.59</v>
      </c>
      <c r="U496">
        <v>117.36</v>
      </c>
      <c r="V496">
        <v>334.63172804532581</v>
      </c>
      <c r="W496">
        <v>10.545999999999999</v>
      </c>
      <c r="X496">
        <v>121.70647187989037</v>
      </c>
      <c r="Y496">
        <v>97.025688095981835</v>
      </c>
      <c r="Z496">
        <v>129.56377630706308</v>
      </c>
      <c r="AA496">
        <v>323.95</v>
      </c>
      <c r="AB496">
        <v>918</v>
      </c>
      <c r="AC496">
        <v>146.74</v>
      </c>
      <c r="AD496">
        <v>10.088509601106677</v>
      </c>
    </row>
    <row r="497" spans="1:30" x14ac:dyDescent="0.25">
      <c r="A497" s="15">
        <v>44568</v>
      </c>
      <c r="B497">
        <v>120.64400000000001</v>
      </c>
      <c r="C497">
        <v>10.91</v>
      </c>
      <c r="D497">
        <v>113.89</v>
      </c>
      <c r="E497">
        <v>97.126813482669888</v>
      </c>
      <c r="F497">
        <v>9.9470890303376454</v>
      </c>
      <c r="G497">
        <v>89.94893017522233</v>
      </c>
      <c r="H497">
        <v>51.08</v>
      </c>
      <c r="I497">
        <v>145</v>
      </c>
      <c r="J497">
        <v>163.92</v>
      </c>
      <c r="K497">
        <v>270.62299811910361</v>
      </c>
      <c r="L497">
        <v>33.68</v>
      </c>
      <c r="M497">
        <v>19.556220832966453</v>
      </c>
      <c r="N497">
        <v>34.45672272607203</v>
      </c>
      <c r="O497">
        <v>12.2018</v>
      </c>
      <c r="P497">
        <v>75.97076692788589</v>
      </c>
      <c r="Q497">
        <v>11.98</v>
      </c>
      <c r="R497">
        <v>1101.01</v>
      </c>
      <c r="S497">
        <v>146.61000000000001</v>
      </c>
      <c r="T497">
        <v>212.42</v>
      </c>
      <c r="U497">
        <v>117.39</v>
      </c>
      <c r="V497">
        <v>326.45064717795196</v>
      </c>
      <c r="W497">
        <v>10.654</v>
      </c>
      <c r="X497">
        <v>121.43966260013742</v>
      </c>
      <c r="Y497">
        <v>96.462690327825385</v>
      </c>
      <c r="Z497">
        <v>128.89547521873803</v>
      </c>
      <c r="AA497">
        <v>323.76</v>
      </c>
      <c r="AB497">
        <v>918</v>
      </c>
      <c r="AC497">
        <v>146.74</v>
      </c>
      <c r="AD497">
        <v>9.9858055894368061</v>
      </c>
    </row>
    <row r="498" spans="1:30" x14ac:dyDescent="0.25">
      <c r="A498" s="15">
        <v>44571</v>
      </c>
      <c r="B498">
        <v>120.431</v>
      </c>
      <c r="C498">
        <v>10.89</v>
      </c>
      <c r="D498">
        <v>113.87</v>
      </c>
      <c r="E498">
        <v>96.541288726899438</v>
      </c>
      <c r="F498">
        <v>9.8477832642921737</v>
      </c>
      <c r="G498">
        <v>90.096213258010408</v>
      </c>
      <c r="H498">
        <v>50.23</v>
      </c>
      <c r="I498">
        <v>145.53</v>
      </c>
      <c r="J498">
        <v>156.68</v>
      </c>
      <c r="K498">
        <v>258.55529744923814</v>
      </c>
      <c r="L498">
        <v>33.64</v>
      </c>
      <c r="M498">
        <v>19.339747550534028</v>
      </c>
      <c r="N498">
        <v>34.266042898755408</v>
      </c>
      <c r="O498">
        <v>12.254200000000001</v>
      </c>
      <c r="P498">
        <v>71.886309471268419</v>
      </c>
      <c r="Q498">
        <v>11.932</v>
      </c>
      <c r="R498">
        <v>1101.75</v>
      </c>
      <c r="S498">
        <v>145.61000000000001</v>
      </c>
      <c r="T498">
        <v>212.66</v>
      </c>
      <c r="U498">
        <v>117.35</v>
      </c>
      <c r="V498">
        <v>329.24353429252363</v>
      </c>
      <c r="W498">
        <v>10.602</v>
      </c>
      <c r="X498">
        <v>119.45197560739956</v>
      </c>
      <c r="Y498">
        <v>95.683567504251769</v>
      </c>
      <c r="Z498">
        <v>128.53429033165773</v>
      </c>
      <c r="AA498">
        <v>323.72000000000003</v>
      </c>
      <c r="AB498">
        <v>918</v>
      </c>
      <c r="AC498">
        <v>146.74</v>
      </c>
      <c r="AD498">
        <v>9.9285996639371987</v>
      </c>
    </row>
    <row r="499" spans="1:30" x14ac:dyDescent="0.25">
      <c r="A499" s="15">
        <v>44572</v>
      </c>
      <c r="B499">
        <v>120.449</v>
      </c>
      <c r="C499">
        <v>10.88</v>
      </c>
      <c r="D499">
        <v>113.89</v>
      </c>
      <c r="E499">
        <v>96.741206092939834</v>
      </c>
      <c r="F499">
        <v>9.8150705847001163</v>
      </c>
      <c r="G499">
        <v>89.875814690857851</v>
      </c>
      <c r="H499">
        <v>51.38</v>
      </c>
      <c r="I499">
        <v>147.27000000000001</v>
      </c>
      <c r="J499">
        <v>159.04</v>
      </c>
      <c r="K499">
        <v>263.33836283479809</v>
      </c>
      <c r="L499">
        <v>33.85</v>
      </c>
      <c r="M499">
        <v>19.605425400739829</v>
      </c>
      <c r="N499">
        <v>35.410428042980449</v>
      </c>
      <c r="O499">
        <v>12.251200000000001</v>
      </c>
      <c r="P499">
        <v>73.586401268275495</v>
      </c>
      <c r="Q499">
        <v>12.052</v>
      </c>
      <c r="R499">
        <v>1109.1600000000001</v>
      </c>
      <c r="S499">
        <v>147.08000000000001</v>
      </c>
      <c r="T499">
        <v>214.53</v>
      </c>
      <c r="U499">
        <v>117.47</v>
      </c>
      <c r="V499">
        <v>330.37695966179325</v>
      </c>
      <c r="W499">
        <v>10.714</v>
      </c>
      <c r="X499">
        <v>119.76938450726632</v>
      </c>
      <c r="Y499">
        <v>95.805983958826161</v>
      </c>
      <c r="Z499">
        <v>129.67397737364331</v>
      </c>
      <c r="AA499">
        <v>325.06</v>
      </c>
      <c r="AB499">
        <v>918</v>
      </c>
      <c r="AC499">
        <v>146.74</v>
      </c>
      <c r="AD499">
        <v>9.9369732661324495</v>
      </c>
    </row>
    <row r="500" spans="1:30" x14ac:dyDescent="0.25">
      <c r="A500" s="15">
        <v>44573</v>
      </c>
      <c r="B500">
        <v>120.52200000000001</v>
      </c>
      <c r="C500">
        <v>10.88</v>
      </c>
      <c r="D500">
        <v>113.9</v>
      </c>
      <c r="E500">
        <v>97.188952583999551</v>
      </c>
      <c r="F500">
        <v>9.8152422511663335</v>
      </c>
      <c r="G500">
        <v>89.217056973086315</v>
      </c>
      <c r="H500">
        <v>51.47</v>
      </c>
      <c r="I500">
        <v>146.22</v>
      </c>
      <c r="J500">
        <v>162.87</v>
      </c>
      <c r="K500">
        <v>272.6897359319326</v>
      </c>
      <c r="L500">
        <v>33.1</v>
      </c>
      <c r="M500">
        <v>19.276476756378887</v>
      </c>
      <c r="N500">
        <v>35.514243271583361</v>
      </c>
      <c r="O500">
        <v>12.321400000000001</v>
      </c>
      <c r="P500">
        <v>75.567983222649417</v>
      </c>
      <c r="Q500">
        <v>12.114000000000001</v>
      </c>
      <c r="R500">
        <v>1107.6500000000001</v>
      </c>
      <c r="S500">
        <v>147.76</v>
      </c>
      <c r="T500">
        <v>218.51</v>
      </c>
      <c r="U500">
        <v>118.09</v>
      </c>
      <c r="V500">
        <v>329.59629500174759</v>
      </c>
      <c r="W500">
        <v>10.762</v>
      </c>
      <c r="X500">
        <v>121.20394283659247</v>
      </c>
      <c r="Y500">
        <v>96.207303978455329</v>
      </c>
      <c r="Z500">
        <v>130.39852675401946</v>
      </c>
      <c r="AA500">
        <v>324.97000000000003</v>
      </c>
      <c r="AB500">
        <v>918</v>
      </c>
      <c r="AC500">
        <v>146.74</v>
      </c>
      <c r="AD500">
        <v>9.9006820372044455</v>
      </c>
    </row>
    <row r="501" spans="1:30" x14ac:dyDescent="0.25">
      <c r="A501" s="15">
        <v>44574</v>
      </c>
      <c r="B501">
        <v>120.48</v>
      </c>
      <c r="C501">
        <v>10.83</v>
      </c>
      <c r="D501">
        <v>113.93</v>
      </c>
      <c r="E501">
        <v>97.228233503578579</v>
      </c>
      <c r="F501">
        <v>9.7750502252439713</v>
      </c>
      <c r="G501">
        <v>89.102172585289253</v>
      </c>
      <c r="H501">
        <v>51.32</v>
      </c>
      <c r="I501">
        <v>142.09</v>
      </c>
      <c r="J501">
        <v>162.97</v>
      </c>
      <c r="K501">
        <v>272.89260846455818</v>
      </c>
      <c r="L501">
        <v>32.35</v>
      </c>
      <c r="M501">
        <v>19.675420992932555</v>
      </c>
      <c r="N501">
        <v>34.844254428060381</v>
      </c>
      <c r="O501">
        <v>12.314500000000001</v>
      </c>
      <c r="P501">
        <v>70.072419509641406</v>
      </c>
      <c r="Q501">
        <v>11.917999999999999</v>
      </c>
      <c r="R501">
        <v>1104.6500000000001</v>
      </c>
      <c r="S501">
        <v>149.18</v>
      </c>
      <c r="T501">
        <v>215.9</v>
      </c>
      <c r="U501">
        <v>117.5</v>
      </c>
      <c r="V501">
        <v>315.3040746880726</v>
      </c>
      <c r="W501">
        <v>10.811999999999999</v>
      </c>
      <c r="X501">
        <v>121.10885225884348</v>
      </c>
      <c r="Y501">
        <v>95.755339802661965</v>
      </c>
      <c r="Z501">
        <v>129.53223263038356</v>
      </c>
      <c r="AA501">
        <v>323.83</v>
      </c>
      <c r="AB501">
        <v>918</v>
      </c>
      <c r="AC501">
        <v>146.74</v>
      </c>
      <c r="AD501">
        <v>9.9643127535009857</v>
      </c>
    </row>
    <row r="502" spans="1:30" x14ac:dyDescent="0.25">
      <c r="A502" s="15">
        <v>44575</v>
      </c>
      <c r="B502">
        <v>120.396</v>
      </c>
      <c r="C502">
        <v>10.83</v>
      </c>
      <c r="D502">
        <v>113.89</v>
      </c>
      <c r="E502">
        <v>97.240908435600346</v>
      </c>
      <c r="F502">
        <v>9.7285043431042268</v>
      </c>
      <c r="G502">
        <v>89.466760217505694</v>
      </c>
      <c r="H502">
        <v>50.85</v>
      </c>
      <c r="I502">
        <v>142.6</v>
      </c>
      <c r="J502">
        <v>158.24</v>
      </c>
      <c r="K502">
        <v>265.93253666596297</v>
      </c>
      <c r="L502">
        <v>32.69</v>
      </c>
      <c r="M502">
        <v>19.50534993860726</v>
      </c>
      <c r="N502">
        <v>34.344851780389398</v>
      </c>
      <c r="O502">
        <v>12.353400000000001</v>
      </c>
      <c r="P502">
        <v>70.119277319768457</v>
      </c>
      <c r="Q502">
        <v>11.933999999999999</v>
      </c>
      <c r="R502">
        <v>1107.1199999999999</v>
      </c>
      <c r="S502">
        <v>148.9</v>
      </c>
      <c r="T502">
        <v>215.31</v>
      </c>
      <c r="U502">
        <v>117.89</v>
      </c>
      <c r="V502">
        <v>309.91054201017363</v>
      </c>
      <c r="W502">
        <v>10.894</v>
      </c>
      <c r="X502">
        <v>120.06637673044922</v>
      </c>
      <c r="Y502">
        <v>96.096276923378639</v>
      </c>
      <c r="Z502">
        <v>129.19080730985286</v>
      </c>
      <c r="AA502">
        <v>324.27999999999997</v>
      </c>
      <c r="AB502">
        <v>918</v>
      </c>
      <c r="AC502">
        <v>146.74</v>
      </c>
      <c r="AD502">
        <v>9.9821846212529444</v>
      </c>
    </row>
    <row r="503" spans="1:30" x14ac:dyDescent="0.25">
      <c r="A503" s="15">
        <v>44578</v>
      </c>
      <c r="B503">
        <v>120.393</v>
      </c>
      <c r="C503" t="e">
        <v>#N/A</v>
      </c>
      <c r="D503">
        <v>113.89</v>
      </c>
      <c r="E503" t="e">
        <v>#N/A</v>
      </c>
      <c r="F503">
        <v>9.7149947393088762</v>
      </c>
      <c r="G503">
        <v>89.300736067297578</v>
      </c>
      <c r="H503">
        <v>51.12</v>
      </c>
      <c r="I503">
        <v>142.55000000000001</v>
      </c>
      <c r="J503" t="e">
        <v>#N/A</v>
      </c>
      <c r="K503" t="e">
        <v>#N/A</v>
      </c>
      <c r="L503" t="e">
        <v>#N/A</v>
      </c>
      <c r="M503" t="e">
        <v>#N/A</v>
      </c>
      <c r="N503">
        <v>34.376095338240447</v>
      </c>
      <c r="O503">
        <v>12.3568</v>
      </c>
      <c r="P503" t="e">
        <v>#N/A</v>
      </c>
      <c r="Q503">
        <v>11.938000000000001</v>
      </c>
      <c r="R503">
        <v>1107.99</v>
      </c>
      <c r="S503">
        <v>150.19999999999999</v>
      </c>
      <c r="T503">
        <v>215.75</v>
      </c>
      <c r="U503">
        <v>117.93</v>
      </c>
      <c r="V503" t="e">
        <v>#N/A</v>
      </c>
      <c r="W503">
        <v>10.673999999999999</v>
      </c>
      <c r="X503">
        <v>119.7502706459647</v>
      </c>
      <c r="Y503">
        <v>96.025491201384355</v>
      </c>
      <c r="Z503" t="e">
        <v>#N/A</v>
      </c>
      <c r="AA503">
        <v>324.25</v>
      </c>
      <c r="AB503">
        <v>918</v>
      </c>
      <c r="AC503">
        <v>146.74</v>
      </c>
      <c r="AD503">
        <v>9.9120861229528909</v>
      </c>
    </row>
    <row r="504" spans="1:30" x14ac:dyDescent="0.25">
      <c r="A504" s="15">
        <v>44579</v>
      </c>
      <c r="B504">
        <v>120.13800000000001</v>
      </c>
      <c r="C504">
        <v>10.77</v>
      </c>
      <c r="D504">
        <v>113.78</v>
      </c>
      <c r="E504">
        <v>97.374590432268292</v>
      </c>
      <c r="F504">
        <v>9.6566905989631877</v>
      </c>
      <c r="G504">
        <v>89.843681003267676</v>
      </c>
      <c r="H504">
        <v>50.91</v>
      </c>
      <c r="I504">
        <v>140.03</v>
      </c>
      <c r="J504">
        <v>155.34</v>
      </c>
      <c r="K504">
        <v>261.71286361756262</v>
      </c>
      <c r="L504">
        <v>32</v>
      </c>
      <c r="M504">
        <v>19.279342930318816</v>
      </c>
      <c r="N504">
        <v>35.043716329594631</v>
      </c>
      <c r="O504">
        <v>12.2265</v>
      </c>
      <c r="P504">
        <v>64.611851982690098</v>
      </c>
      <c r="Q504">
        <v>11.7</v>
      </c>
      <c r="R504">
        <v>1093</v>
      </c>
      <c r="S504">
        <v>148.53</v>
      </c>
      <c r="T504">
        <v>214.02</v>
      </c>
      <c r="U504">
        <v>117.29</v>
      </c>
      <c r="V504">
        <v>307.58632871147216</v>
      </c>
      <c r="W504">
        <v>10.62</v>
      </c>
      <c r="X504">
        <v>119.73753393935274</v>
      </c>
      <c r="Y504">
        <v>95.61193225054329</v>
      </c>
      <c r="Z504">
        <v>128.44974395825562</v>
      </c>
      <c r="AA504">
        <v>322.33</v>
      </c>
      <c r="AB504">
        <v>918</v>
      </c>
      <c r="AC504">
        <v>146.74</v>
      </c>
      <c r="AD504">
        <v>9.8982257916419432</v>
      </c>
    </row>
    <row r="505" spans="1:30" x14ac:dyDescent="0.25">
      <c r="A505" s="15">
        <v>44580</v>
      </c>
      <c r="B505">
        <v>120.11</v>
      </c>
      <c r="C505">
        <v>10.78</v>
      </c>
      <c r="D505">
        <v>113.78</v>
      </c>
      <c r="E505">
        <v>97.355518749635124</v>
      </c>
      <c r="F505">
        <v>9.6684532923782314</v>
      </c>
      <c r="G505">
        <v>89.730253878702399</v>
      </c>
      <c r="H505">
        <v>50.46</v>
      </c>
      <c r="I505">
        <v>139.61000000000001</v>
      </c>
      <c r="J505">
        <v>155.01</v>
      </c>
      <c r="K505">
        <v>262.49312071060035</v>
      </c>
      <c r="L505">
        <v>31.75</v>
      </c>
      <c r="M505">
        <v>18.943935119887161</v>
      </c>
      <c r="N505">
        <v>34.952397743300416</v>
      </c>
      <c r="O505">
        <v>12.1897</v>
      </c>
      <c r="P505">
        <v>61.177715091678422</v>
      </c>
      <c r="Q505">
        <v>11.625999999999999</v>
      </c>
      <c r="R505">
        <v>1082.99</v>
      </c>
      <c r="S505">
        <v>149.18</v>
      </c>
      <c r="T505">
        <v>212.15</v>
      </c>
      <c r="U505">
        <v>116.71</v>
      </c>
      <c r="V505">
        <v>303.01480959097319</v>
      </c>
      <c r="W505">
        <v>10.4</v>
      </c>
      <c r="X505">
        <v>120.01693387241187</v>
      </c>
      <c r="Y505">
        <v>95.07686243716222</v>
      </c>
      <c r="Z505">
        <v>128.19006107684578</v>
      </c>
      <c r="AA505">
        <v>322.14</v>
      </c>
      <c r="AB505">
        <v>918</v>
      </c>
      <c r="AC505">
        <v>146.74</v>
      </c>
      <c r="AD505">
        <v>9.9271245856445915</v>
      </c>
    </row>
    <row r="506" spans="1:30" x14ac:dyDescent="0.25">
      <c r="A506" s="15">
        <v>44581</v>
      </c>
      <c r="B506">
        <v>120.15600000000001</v>
      </c>
      <c r="C506">
        <v>10.79</v>
      </c>
      <c r="D506">
        <v>113.81</v>
      </c>
      <c r="E506">
        <v>97.402913458252783</v>
      </c>
      <c r="F506">
        <v>9.7806351781097849</v>
      </c>
      <c r="G506">
        <v>89.803125275889457</v>
      </c>
      <c r="H506">
        <v>50.9</v>
      </c>
      <c r="I506">
        <v>139.77000000000001</v>
      </c>
      <c r="J506">
        <v>153.80000000000001</v>
      </c>
      <c r="K506">
        <v>259.19227237867801</v>
      </c>
      <c r="L506">
        <v>31.73</v>
      </c>
      <c r="M506">
        <v>18.875253818310231</v>
      </c>
      <c r="N506">
        <v>36.042200052970777</v>
      </c>
      <c r="O506">
        <v>12.0686</v>
      </c>
      <c r="P506">
        <v>57.4026661958153</v>
      </c>
      <c r="Q506">
        <v>11.481999999999999</v>
      </c>
      <c r="R506">
        <v>1068.1199999999999</v>
      </c>
      <c r="S506">
        <v>148.55000000000001</v>
      </c>
      <c r="T506">
        <v>215.48</v>
      </c>
      <c r="U506">
        <v>117.04</v>
      </c>
      <c r="V506">
        <v>302.54259733380417</v>
      </c>
      <c r="W506">
        <v>10.29</v>
      </c>
      <c r="X506">
        <v>119.94346509978796</v>
      </c>
      <c r="Y506">
        <v>94.043495061101311</v>
      </c>
      <c r="Z506">
        <v>128.03148875587064</v>
      </c>
      <c r="AA506">
        <v>320.94</v>
      </c>
      <c r="AB506">
        <v>918</v>
      </c>
      <c r="AC506">
        <v>146.74</v>
      </c>
      <c r="AD506">
        <v>9.9636748563266089</v>
      </c>
    </row>
    <row r="507" spans="1:30" x14ac:dyDescent="0.25">
      <c r="A507" s="15">
        <v>44582</v>
      </c>
      <c r="B507">
        <v>119.953</v>
      </c>
      <c r="C507">
        <v>10.79</v>
      </c>
      <c r="D507">
        <v>113.77</v>
      </c>
      <c r="E507">
        <v>97.901833949053312</v>
      </c>
      <c r="F507">
        <v>9.858925448961994</v>
      </c>
      <c r="G507">
        <v>89.696809448263693</v>
      </c>
      <c r="H507">
        <v>49.32</v>
      </c>
      <c r="I507">
        <v>137</v>
      </c>
      <c r="J507">
        <v>148.1</v>
      </c>
      <c r="K507">
        <v>251.68680045049928</v>
      </c>
      <c r="L507">
        <v>31.03</v>
      </c>
      <c r="M507">
        <v>18.38533403842764</v>
      </c>
      <c r="N507">
        <v>35.188612726952229</v>
      </c>
      <c r="O507">
        <v>11.943199999999999</v>
      </c>
      <c r="P507">
        <v>56.857042129384809</v>
      </c>
      <c r="Q507">
        <v>11.268000000000001</v>
      </c>
      <c r="R507">
        <v>1046.28</v>
      </c>
      <c r="S507">
        <v>146.18</v>
      </c>
      <c r="T507">
        <v>213.18</v>
      </c>
      <c r="U507">
        <v>116.2</v>
      </c>
      <c r="V507">
        <v>295.81350255596686</v>
      </c>
      <c r="W507">
        <v>10.124000000000001</v>
      </c>
      <c r="X507">
        <v>118.47610835588576</v>
      </c>
      <c r="Y507">
        <v>93.667091378474069</v>
      </c>
      <c r="Z507">
        <v>126.34615505098051</v>
      </c>
      <c r="AA507">
        <v>319.33999999999997</v>
      </c>
      <c r="AB507">
        <v>918</v>
      </c>
      <c r="AC507">
        <v>146.74</v>
      </c>
      <c r="AD507">
        <v>9.9970863424176493</v>
      </c>
    </row>
    <row r="508" spans="1:30" x14ac:dyDescent="0.25">
      <c r="A508" s="15">
        <v>44585</v>
      </c>
      <c r="B508">
        <v>119.593</v>
      </c>
      <c r="C508">
        <v>10.75</v>
      </c>
      <c r="D508">
        <v>113.74</v>
      </c>
      <c r="E508">
        <v>98.050999048996175</v>
      </c>
      <c r="F508">
        <v>9.8564360126643749</v>
      </c>
      <c r="G508">
        <v>89.901129943502823</v>
      </c>
      <c r="H508">
        <v>47.11</v>
      </c>
      <c r="I508">
        <v>138.53</v>
      </c>
      <c r="J508">
        <v>142.15</v>
      </c>
      <c r="K508">
        <v>242.24648818484491</v>
      </c>
      <c r="L508">
        <v>31.08</v>
      </c>
      <c r="M508">
        <v>18.308615819209038</v>
      </c>
      <c r="N508">
        <v>33.015536723163841</v>
      </c>
      <c r="O508">
        <v>11.7461</v>
      </c>
      <c r="P508">
        <v>56.40889830508474</v>
      </c>
      <c r="Q508">
        <v>11.263999999999999</v>
      </c>
      <c r="R508">
        <v>1063.47</v>
      </c>
      <c r="S508">
        <v>140.35</v>
      </c>
      <c r="T508">
        <v>210.34</v>
      </c>
      <c r="U508">
        <v>115.31</v>
      </c>
      <c r="V508">
        <v>299.25847457627117</v>
      </c>
      <c r="W508">
        <v>9.9640000000000004</v>
      </c>
      <c r="X508">
        <v>116.8258994782163</v>
      </c>
      <c r="Y508">
        <v>93.151349441617825</v>
      </c>
      <c r="Z508">
        <v>125.3625818051995</v>
      </c>
      <c r="AA508">
        <v>319.94</v>
      </c>
      <c r="AB508">
        <v>918</v>
      </c>
      <c r="AC508">
        <v>146.74</v>
      </c>
      <c r="AD508">
        <v>9.9481835950914093</v>
      </c>
    </row>
    <row r="509" spans="1:30" x14ac:dyDescent="0.25">
      <c r="A509" s="15">
        <v>44586</v>
      </c>
      <c r="B509">
        <v>119.471</v>
      </c>
      <c r="C509">
        <v>10.74</v>
      </c>
      <c r="D509">
        <v>113.75</v>
      </c>
      <c r="E509">
        <v>97.79264613177854</v>
      </c>
      <c r="F509">
        <v>9.8313988480589067</v>
      </c>
      <c r="G509">
        <v>90.09567682494685</v>
      </c>
      <c r="H509">
        <v>47.57</v>
      </c>
      <c r="I509">
        <v>133.54</v>
      </c>
      <c r="J509">
        <v>143.13</v>
      </c>
      <c r="K509">
        <v>242.82411285263652</v>
      </c>
      <c r="L509">
        <v>30.73</v>
      </c>
      <c r="M509">
        <v>18.444365698086465</v>
      </c>
      <c r="N509">
        <v>33.354004252303326</v>
      </c>
      <c r="O509">
        <v>11.6393</v>
      </c>
      <c r="P509">
        <v>52.808291991495395</v>
      </c>
      <c r="Q509">
        <v>11.135999999999999</v>
      </c>
      <c r="R509">
        <v>1052.56</v>
      </c>
      <c r="S509">
        <v>141.46</v>
      </c>
      <c r="T509">
        <v>207.8</v>
      </c>
      <c r="U509">
        <v>114.85</v>
      </c>
      <c r="V509">
        <v>296.73104181431609</v>
      </c>
      <c r="W509">
        <v>10.084</v>
      </c>
      <c r="X509">
        <v>116.71901162279283</v>
      </c>
      <c r="Y509">
        <v>92.934814744802821</v>
      </c>
      <c r="Z509">
        <v>123.17556196850545</v>
      </c>
      <c r="AA509">
        <v>319.39999999999998</v>
      </c>
      <c r="AB509">
        <v>918</v>
      </c>
      <c r="AC509">
        <v>146.74</v>
      </c>
      <c r="AD509">
        <v>9.9026136347078868</v>
      </c>
    </row>
    <row r="510" spans="1:30" x14ac:dyDescent="0.25">
      <c r="A510" s="15">
        <v>44587</v>
      </c>
      <c r="B510">
        <v>119.749</v>
      </c>
      <c r="C510">
        <v>10.75</v>
      </c>
      <c r="D510">
        <v>113.75</v>
      </c>
      <c r="E510">
        <v>97.488059588580768</v>
      </c>
      <c r="F510">
        <v>9.8335572717626931</v>
      </c>
      <c r="G510">
        <v>90.139971651311129</v>
      </c>
      <c r="H510">
        <v>48.77</v>
      </c>
      <c r="I510">
        <v>132.19999999999999</v>
      </c>
      <c r="J510">
        <v>146.66</v>
      </c>
      <c r="K510">
        <v>246.61573866319878</v>
      </c>
      <c r="L510">
        <v>30.8</v>
      </c>
      <c r="M510">
        <v>18.320340184266477</v>
      </c>
      <c r="N510">
        <v>33.943125442948258</v>
      </c>
      <c r="O510">
        <v>11.901</v>
      </c>
      <c r="P510">
        <v>53.392983699503901</v>
      </c>
      <c r="Q510">
        <v>11.146000000000001</v>
      </c>
      <c r="R510">
        <v>1044.26</v>
      </c>
      <c r="S510">
        <v>144.78</v>
      </c>
      <c r="T510">
        <v>207.58</v>
      </c>
      <c r="U510">
        <v>114.28</v>
      </c>
      <c r="V510">
        <v>292.24840538625085</v>
      </c>
      <c r="W510">
        <v>10.308</v>
      </c>
      <c r="X510">
        <v>117.63212873980319</v>
      </c>
      <c r="Y510">
        <v>92.831066333515437</v>
      </c>
      <c r="Z510">
        <v>121.97070332776944</v>
      </c>
      <c r="AA510">
        <v>319.01</v>
      </c>
      <c r="AB510">
        <v>918</v>
      </c>
      <c r="AC510">
        <v>146.74</v>
      </c>
      <c r="AD510">
        <v>9.8969524082032656</v>
      </c>
    </row>
    <row r="511" spans="1:30" x14ac:dyDescent="0.25">
      <c r="A511" s="15">
        <v>44588</v>
      </c>
      <c r="B511">
        <v>119.437</v>
      </c>
      <c r="C511">
        <v>10.72</v>
      </c>
      <c r="D511">
        <v>113.72</v>
      </c>
      <c r="E511">
        <v>97.523332377760823</v>
      </c>
      <c r="F511">
        <v>9.8306872937333107</v>
      </c>
      <c r="G511">
        <v>91.103330640093375</v>
      </c>
      <c r="H511">
        <v>48.78</v>
      </c>
      <c r="I511">
        <v>130.84</v>
      </c>
      <c r="J511">
        <v>144.86000000000001</v>
      </c>
      <c r="K511">
        <v>240.81584209142304</v>
      </c>
      <c r="L511">
        <v>30.5</v>
      </c>
      <c r="M511">
        <v>18.296076847113746</v>
      </c>
      <c r="N511">
        <v>33.593679863542512</v>
      </c>
      <c r="O511">
        <v>11.6494</v>
      </c>
      <c r="P511">
        <v>48.424454618906545</v>
      </c>
      <c r="Q511">
        <v>11.087999999999999</v>
      </c>
      <c r="R511">
        <v>1027.27</v>
      </c>
      <c r="S511">
        <v>145.69999999999999</v>
      </c>
      <c r="T511">
        <v>205.52</v>
      </c>
      <c r="U511">
        <v>113.63</v>
      </c>
      <c r="V511">
        <v>299.27282520872615</v>
      </c>
      <c r="W511">
        <v>10.412000000000001</v>
      </c>
      <c r="X511">
        <v>117.80093800310016</v>
      </c>
      <c r="Y511">
        <v>92.921356766496785</v>
      </c>
      <c r="Z511">
        <v>120.70186922611687</v>
      </c>
      <c r="AA511">
        <v>318.19</v>
      </c>
      <c r="AB511">
        <v>918</v>
      </c>
      <c r="AC511">
        <v>146.74</v>
      </c>
      <c r="AD511">
        <v>9.959542610848704</v>
      </c>
    </row>
    <row r="512" spans="1:30" x14ac:dyDescent="0.25">
      <c r="A512" s="15">
        <v>44589</v>
      </c>
      <c r="B512">
        <v>119.027</v>
      </c>
      <c r="C512">
        <v>10.7</v>
      </c>
      <c r="D512">
        <v>113.66</v>
      </c>
      <c r="E512">
        <v>97.671267366648578</v>
      </c>
      <c r="F512">
        <v>9.7982328492259185</v>
      </c>
      <c r="G512">
        <v>90.978387588557084</v>
      </c>
      <c r="H512">
        <v>48.59</v>
      </c>
      <c r="I512">
        <v>132.58000000000001</v>
      </c>
      <c r="J512">
        <v>137.11000000000001</v>
      </c>
      <c r="K512">
        <v>230.32968858293569</v>
      </c>
      <c r="L512">
        <v>31.36</v>
      </c>
      <c r="M512">
        <v>18.312258990225093</v>
      </c>
      <c r="N512">
        <v>32.990314769975789</v>
      </c>
      <c r="O512">
        <v>11.631399999999999</v>
      </c>
      <c r="P512">
        <v>51.224105461393599</v>
      </c>
      <c r="Q512">
        <v>11.327</v>
      </c>
      <c r="R512">
        <v>1048.3399999999999</v>
      </c>
      <c r="S512">
        <v>144.26</v>
      </c>
      <c r="T512">
        <v>204.59</v>
      </c>
      <c r="U512">
        <v>113.54</v>
      </c>
      <c r="V512">
        <v>307.46121424087528</v>
      </c>
      <c r="W512">
        <v>10.432</v>
      </c>
      <c r="X512">
        <v>116.68162841789727</v>
      </c>
      <c r="Y512">
        <v>93.234553417149954</v>
      </c>
      <c r="Z512">
        <v>121.08270997839405</v>
      </c>
      <c r="AA512">
        <v>319.47000000000003</v>
      </c>
      <c r="AB512">
        <v>918</v>
      </c>
      <c r="AC512">
        <v>146.74</v>
      </c>
      <c r="AD512">
        <v>9.871134791048588</v>
      </c>
    </row>
    <row r="513" spans="1:30" x14ac:dyDescent="0.25">
      <c r="A513" s="15">
        <v>44592</v>
      </c>
      <c r="B513">
        <v>119.093</v>
      </c>
      <c r="C513">
        <v>10.7</v>
      </c>
      <c r="D513">
        <v>113.65</v>
      </c>
      <c r="E513">
        <v>97.271621586651676</v>
      </c>
      <c r="F513">
        <v>9.7360756090618157</v>
      </c>
      <c r="G513">
        <v>90.533915678759243</v>
      </c>
      <c r="H513">
        <v>49.84</v>
      </c>
      <c r="I513">
        <v>137.85</v>
      </c>
      <c r="J513">
        <v>145.11000000000001</v>
      </c>
      <c r="K513">
        <v>243.83558230229633</v>
      </c>
      <c r="L513">
        <v>32.18</v>
      </c>
      <c r="M513">
        <v>18.914341741688208</v>
      </c>
      <c r="N513">
        <v>34.332382565291027</v>
      </c>
      <c r="O513">
        <v>11.746700000000001</v>
      </c>
      <c r="P513">
        <v>58.597022907567521</v>
      </c>
      <c r="Q513">
        <v>11.544</v>
      </c>
      <c r="R513">
        <v>1062.45</v>
      </c>
      <c r="S513">
        <v>145.11000000000001</v>
      </c>
      <c r="T513">
        <v>207.51</v>
      </c>
      <c r="U513">
        <v>114.77</v>
      </c>
      <c r="V513">
        <v>315.16177912469919</v>
      </c>
      <c r="W513">
        <v>10.47</v>
      </c>
      <c r="X513">
        <v>118.12717864375624</v>
      </c>
      <c r="Y513">
        <v>92.872402519918694</v>
      </c>
      <c r="Z513">
        <v>123.04395289481074</v>
      </c>
      <c r="AA513">
        <v>321.16000000000003</v>
      </c>
      <c r="AB513">
        <v>920.62</v>
      </c>
      <c r="AC513">
        <v>147.58000000000001</v>
      </c>
      <c r="AD513">
        <v>9.8680521810638062</v>
      </c>
    </row>
    <row r="514" spans="1:30" x14ac:dyDescent="0.25">
      <c r="A514" s="15">
        <v>44593</v>
      </c>
      <c r="B514">
        <v>119.128</v>
      </c>
      <c r="C514">
        <v>10.71</v>
      </c>
      <c r="D514">
        <v>113.68</v>
      </c>
      <c r="E514">
        <v>97.773028070320962</v>
      </c>
      <c r="F514">
        <v>9.8057560410073794</v>
      </c>
      <c r="G514">
        <v>90.413517118719426</v>
      </c>
      <c r="H514">
        <v>50.32</v>
      </c>
      <c r="I514">
        <v>139.11000000000001</v>
      </c>
      <c r="J514">
        <v>147.72999999999999</v>
      </c>
      <c r="K514">
        <v>249.68436200615557</v>
      </c>
      <c r="L514">
        <v>32.75</v>
      </c>
      <c r="M514">
        <v>19.253001333926186</v>
      </c>
      <c r="N514">
        <v>34.971098265895954</v>
      </c>
      <c r="O514">
        <v>11.840999999999999</v>
      </c>
      <c r="P514">
        <v>61.911960871498444</v>
      </c>
      <c r="Q514">
        <v>11.644</v>
      </c>
      <c r="R514">
        <v>1068.28</v>
      </c>
      <c r="S514">
        <v>146.59</v>
      </c>
      <c r="T514">
        <v>207.36</v>
      </c>
      <c r="U514" t="e">
        <v>#N/A</v>
      </c>
      <c r="V514">
        <v>314.29079590929302</v>
      </c>
      <c r="W514">
        <v>10.641999999999999</v>
      </c>
      <c r="X514">
        <v>119.53251818836813</v>
      </c>
      <c r="Y514" t="e">
        <v>#N/A</v>
      </c>
      <c r="Z514">
        <v>124.77948743669154</v>
      </c>
      <c r="AA514">
        <v>322.33</v>
      </c>
      <c r="AB514">
        <v>920.62</v>
      </c>
      <c r="AC514">
        <v>147.58000000000001</v>
      </c>
      <c r="AD514">
        <v>9.9403060796362617</v>
      </c>
    </row>
    <row r="515" spans="1:30" x14ac:dyDescent="0.25">
      <c r="A515" s="15">
        <v>44594</v>
      </c>
      <c r="B515">
        <v>119.3</v>
      </c>
      <c r="C515" t="e">
        <v>#N/A</v>
      </c>
      <c r="D515">
        <v>113.69</v>
      </c>
      <c r="E515">
        <v>97.634685864707478</v>
      </c>
      <c r="F515">
        <v>9.7880241095948239</v>
      </c>
      <c r="G515">
        <v>89.877110777119611</v>
      </c>
      <c r="H515">
        <v>50.33</v>
      </c>
      <c r="I515">
        <v>137.44</v>
      </c>
      <c r="J515">
        <v>148.99</v>
      </c>
      <c r="K515">
        <v>254.00040527205729</v>
      </c>
      <c r="L515">
        <v>32.33</v>
      </c>
      <c r="M515">
        <v>19.043409070816018</v>
      </c>
      <c r="N515">
        <v>34.815666165679431</v>
      </c>
      <c r="O515">
        <v>11.9513</v>
      </c>
      <c r="P515">
        <v>56.864998673857301</v>
      </c>
      <c r="Q515">
        <v>11.752000000000001</v>
      </c>
      <c r="R515">
        <v>1065.9100000000001</v>
      </c>
      <c r="S515">
        <v>146.63</v>
      </c>
      <c r="T515">
        <v>205.88</v>
      </c>
      <c r="U515" t="e">
        <v>#N/A</v>
      </c>
      <c r="V515">
        <v>317.80567589072587</v>
      </c>
      <c r="W515">
        <v>10.694000000000001</v>
      </c>
      <c r="X515">
        <v>119.73465667637566</v>
      </c>
      <c r="Y515" t="e">
        <v>#N/A</v>
      </c>
      <c r="Z515">
        <v>123.89465118210144</v>
      </c>
      <c r="AA515">
        <v>322.18</v>
      </c>
      <c r="AB515">
        <v>920.62</v>
      </c>
      <c r="AC515">
        <v>147.58000000000001</v>
      </c>
      <c r="AD515">
        <v>9.9204313421266033</v>
      </c>
    </row>
    <row r="516" spans="1:30" x14ac:dyDescent="0.25">
      <c r="A516" s="15">
        <v>44595</v>
      </c>
      <c r="B516">
        <v>119.002</v>
      </c>
      <c r="C516">
        <v>10.72</v>
      </c>
      <c r="D516">
        <v>113.69</v>
      </c>
      <c r="E516">
        <v>96.029957165222271</v>
      </c>
      <c r="F516">
        <v>9.6559286073099848</v>
      </c>
      <c r="G516">
        <v>88.614120936735404</v>
      </c>
      <c r="H516">
        <v>48.83</v>
      </c>
      <c r="I516">
        <v>133.84</v>
      </c>
      <c r="J516">
        <v>144.37</v>
      </c>
      <c r="K516">
        <v>244.58416700260523</v>
      </c>
      <c r="L516">
        <v>31.42</v>
      </c>
      <c r="M516">
        <v>18.446347430968192</v>
      </c>
      <c r="N516">
        <v>34.201328206920657</v>
      </c>
      <c r="O516">
        <v>11.893700000000001</v>
      </c>
      <c r="P516">
        <v>52.743795875567976</v>
      </c>
      <c r="Q516">
        <v>11.452</v>
      </c>
      <c r="R516">
        <v>1056.54</v>
      </c>
      <c r="S516">
        <v>145.47999999999999</v>
      </c>
      <c r="T516">
        <v>202.58</v>
      </c>
      <c r="U516" t="e">
        <v>#N/A</v>
      </c>
      <c r="V516">
        <v>301.94861936385877</v>
      </c>
      <c r="W516">
        <v>10.708</v>
      </c>
      <c r="X516">
        <v>117.13659099639088</v>
      </c>
      <c r="Y516" t="e">
        <v>#N/A</v>
      </c>
      <c r="Z516">
        <v>120.37718628519252</v>
      </c>
      <c r="AA516">
        <v>320.20999999999998</v>
      </c>
      <c r="AB516">
        <v>920.62</v>
      </c>
      <c r="AC516">
        <v>147.58000000000001</v>
      </c>
      <c r="AD516">
        <v>9.7426929327843528</v>
      </c>
    </row>
    <row r="517" spans="1:30" x14ac:dyDescent="0.25">
      <c r="A517" s="15">
        <v>44596</v>
      </c>
      <c r="B517">
        <v>118.279</v>
      </c>
      <c r="C517">
        <v>10.69</v>
      </c>
      <c r="D517" t="e">
        <v>#N/A</v>
      </c>
      <c r="E517">
        <v>95.130227136513156</v>
      </c>
      <c r="F517">
        <v>9.5873033851032794</v>
      </c>
      <c r="G517">
        <v>88.28356905884408</v>
      </c>
      <c r="H517">
        <v>48.44</v>
      </c>
      <c r="I517">
        <v>137.36000000000001</v>
      </c>
      <c r="J517">
        <v>141.80000000000001</v>
      </c>
      <c r="K517">
        <v>238.78357141845876</v>
      </c>
      <c r="L517">
        <v>31.32</v>
      </c>
      <c r="M517">
        <v>18.342936965252317</v>
      </c>
      <c r="N517">
        <v>34.354810546533962</v>
      </c>
      <c r="O517">
        <v>11.9453</v>
      </c>
      <c r="P517">
        <v>53.143006809848089</v>
      </c>
      <c r="Q517">
        <v>11.54</v>
      </c>
      <c r="R517">
        <v>1062.29</v>
      </c>
      <c r="S517">
        <v>143.72</v>
      </c>
      <c r="T517">
        <v>205.04</v>
      </c>
      <c r="U517">
        <v>114.63</v>
      </c>
      <c r="V517">
        <v>303.38746289505849</v>
      </c>
      <c r="W517">
        <v>10.856</v>
      </c>
      <c r="X517">
        <v>116.0741674099453</v>
      </c>
      <c r="Y517">
        <v>91.034879824822184</v>
      </c>
      <c r="Z517">
        <v>120.43473541640118</v>
      </c>
      <c r="AA517">
        <v>320.81</v>
      </c>
      <c r="AB517">
        <v>920.62</v>
      </c>
      <c r="AC517">
        <v>147.58000000000001</v>
      </c>
      <c r="AD517">
        <v>9.6498803675335889</v>
      </c>
    </row>
    <row r="518" spans="1:30" x14ac:dyDescent="0.25">
      <c r="A518" s="15">
        <v>44599</v>
      </c>
      <c r="B518">
        <v>117.676</v>
      </c>
      <c r="C518">
        <v>10.65</v>
      </c>
      <c r="D518" t="e">
        <v>#N/A</v>
      </c>
      <c r="E518">
        <v>95.452765309417501</v>
      </c>
      <c r="F518">
        <v>9.567910930097371</v>
      </c>
      <c r="G518">
        <v>88.659252123653559</v>
      </c>
      <c r="H518">
        <v>48.71</v>
      </c>
      <c r="I518">
        <v>137.62</v>
      </c>
      <c r="J518">
        <v>144.69999999999999</v>
      </c>
      <c r="K518">
        <v>244.8303292766208</v>
      </c>
      <c r="L518">
        <v>31.85</v>
      </c>
      <c r="M518">
        <v>18.915842017689819</v>
      </c>
      <c r="N518">
        <v>34.924249058586568</v>
      </c>
      <c r="O518">
        <v>11.920500000000001</v>
      </c>
      <c r="P518">
        <v>51.107802784832302</v>
      </c>
      <c r="Q518">
        <v>11.45</v>
      </c>
      <c r="R518">
        <v>1063.6099999999999</v>
      </c>
      <c r="S518">
        <v>145.08000000000001</v>
      </c>
      <c r="T518">
        <v>203.99</v>
      </c>
      <c r="U518">
        <v>114.54</v>
      </c>
      <c r="V518">
        <v>301.2172694631754</v>
      </c>
      <c r="W518">
        <v>10.862</v>
      </c>
      <c r="X518">
        <v>116.82759329863818</v>
      </c>
      <c r="Y518">
        <v>91.494113072158186</v>
      </c>
      <c r="Z518">
        <v>121.40182542925122</v>
      </c>
      <c r="AA518">
        <v>321.18</v>
      </c>
      <c r="AB518">
        <v>920.62</v>
      </c>
      <c r="AC518">
        <v>147.58000000000001</v>
      </c>
      <c r="AD518">
        <v>9.6560809117454198</v>
      </c>
    </row>
    <row r="519" spans="1:30" x14ac:dyDescent="0.25">
      <c r="A519" s="15">
        <v>44600</v>
      </c>
      <c r="B519">
        <v>117.85</v>
      </c>
      <c r="C519">
        <v>10.62</v>
      </c>
      <c r="D519">
        <v>113.56</v>
      </c>
      <c r="E519">
        <v>95.368923693954187</v>
      </c>
      <c r="F519">
        <v>9.533389291686019</v>
      </c>
      <c r="G519">
        <v>88.512389458015946</v>
      </c>
      <c r="H519">
        <v>48.85</v>
      </c>
      <c r="I519">
        <v>139.41</v>
      </c>
      <c r="J519">
        <v>142.93</v>
      </c>
      <c r="K519">
        <v>240.37740530783304</v>
      </c>
      <c r="L519">
        <v>31.8</v>
      </c>
      <c r="M519">
        <v>19.691795814727257</v>
      </c>
      <c r="N519">
        <v>34.810874704491731</v>
      </c>
      <c r="O519">
        <v>11.9572</v>
      </c>
      <c r="P519">
        <v>53.366605376061649</v>
      </c>
      <c r="Q519">
        <v>11.587999999999999</v>
      </c>
      <c r="R519">
        <v>1071.56</v>
      </c>
      <c r="S519">
        <v>145.62</v>
      </c>
      <c r="T519">
        <v>202.74</v>
      </c>
      <c r="U519">
        <v>114.62</v>
      </c>
      <c r="V519">
        <v>302.13641537518606</v>
      </c>
      <c r="W519">
        <v>11.18</v>
      </c>
      <c r="X519">
        <v>116.08442106736544</v>
      </c>
      <c r="Y519">
        <v>91.836495874018269</v>
      </c>
      <c r="Z519">
        <v>122.11539539408527</v>
      </c>
      <c r="AA519">
        <v>322.2</v>
      </c>
      <c r="AB519">
        <v>920.62</v>
      </c>
      <c r="AC519">
        <v>147.58000000000001</v>
      </c>
      <c r="AD519">
        <v>9.6325169230843812</v>
      </c>
    </row>
    <row r="520" spans="1:30" x14ac:dyDescent="0.25">
      <c r="A520" s="15">
        <v>44601</v>
      </c>
      <c r="B520">
        <v>118.18</v>
      </c>
      <c r="C520">
        <v>10.65</v>
      </c>
      <c r="D520">
        <v>113.63</v>
      </c>
      <c r="E520">
        <v>95.44730102755112</v>
      </c>
      <c r="F520">
        <v>9.551357730045984</v>
      </c>
      <c r="G520">
        <v>88.477006469662541</v>
      </c>
      <c r="H520">
        <v>49.69</v>
      </c>
      <c r="I520">
        <v>143.38999999999999</v>
      </c>
      <c r="J520">
        <v>147.97</v>
      </c>
      <c r="K520">
        <v>246.57613933741834</v>
      </c>
      <c r="L520">
        <v>32.700000000000003</v>
      </c>
      <c r="M520">
        <v>20.195838433292536</v>
      </c>
      <c r="N520">
        <v>35.611557964679143</v>
      </c>
      <c r="O520">
        <v>12.0837</v>
      </c>
      <c r="P520">
        <v>56.417205805210706</v>
      </c>
      <c r="Q520">
        <v>11.724</v>
      </c>
      <c r="R520">
        <v>1082.23</v>
      </c>
      <c r="S520">
        <v>147.63</v>
      </c>
      <c r="T520">
        <v>206.11</v>
      </c>
      <c r="U520">
        <v>115.26</v>
      </c>
      <c r="V520">
        <v>310.83231334149326</v>
      </c>
      <c r="W520">
        <v>11.268000000000001</v>
      </c>
      <c r="X520">
        <v>117.06283403478248</v>
      </c>
      <c r="Y520">
        <v>91.852286624202137</v>
      </c>
      <c r="Z520">
        <v>124.02184269019864</v>
      </c>
      <c r="AA520">
        <v>323.91000000000003</v>
      </c>
      <c r="AB520">
        <v>920.62</v>
      </c>
      <c r="AC520">
        <v>147.58000000000001</v>
      </c>
      <c r="AD520">
        <v>9.6005915327781803</v>
      </c>
    </row>
    <row r="521" spans="1:30" x14ac:dyDescent="0.25">
      <c r="A521" s="15">
        <v>44602</v>
      </c>
      <c r="B521">
        <v>118.062</v>
      </c>
      <c r="C521">
        <v>10.62</v>
      </c>
      <c r="D521">
        <v>113.62</v>
      </c>
      <c r="E521">
        <v>94.997692528979258</v>
      </c>
      <c r="F521">
        <v>9.5316647729881172</v>
      </c>
      <c r="G521">
        <v>88.050588748364589</v>
      </c>
      <c r="H521">
        <v>49.69</v>
      </c>
      <c r="I521">
        <v>143.09</v>
      </c>
      <c r="J521">
        <v>149.13</v>
      </c>
      <c r="K521">
        <v>250.5874366849155</v>
      </c>
      <c r="L521">
        <v>32.119999999999997</v>
      </c>
      <c r="M521">
        <v>20.139555167902309</v>
      </c>
      <c r="N521">
        <v>35.573484518098553</v>
      </c>
      <c r="O521">
        <v>12.158200000000001</v>
      </c>
      <c r="P521">
        <v>56.450065416484946</v>
      </c>
      <c r="Q521">
        <v>11.52</v>
      </c>
      <c r="R521">
        <v>1074.17</v>
      </c>
      <c r="S521">
        <v>148.24</v>
      </c>
      <c r="T521">
        <v>205.7</v>
      </c>
      <c r="U521">
        <v>115.25</v>
      </c>
      <c r="V521">
        <v>298.63933711295243</v>
      </c>
      <c r="W521">
        <v>11.21</v>
      </c>
      <c r="X521">
        <v>116.74892738338447</v>
      </c>
      <c r="Y521">
        <v>90.848443953932858</v>
      </c>
      <c r="Z521">
        <v>122.66564072555892</v>
      </c>
      <c r="AA521">
        <v>322.39</v>
      </c>
      <c r="AB521">
        <v>920.62</v>
      </c>
      <c r="AC521">
        <v>147.58000000000001</v>
      </c>
      <c r="AD521">
        <v>9.5969656602733604</v>
      </c>
    </row>
    <row r="522" spans="1:30" x14ac:dyDescent="0.25">
      <c r="A522" s="15">
        <v>44603</v>
      </c>
      <c r="B522">
        <v>117.794</v>
      </c>
      <c r="C522">
        <v>10.6</v>
      </c>
      <c r="D522">
        <v>113.61</v>
      </c>
      <c r="E522">
        <v>95.608685855769693</v>
      </c>
      <c r="F522">
        <v>9.5463680612550679</v>
      </c>
      <c r="G522">
        <v>88.286391155567259</v>
      </c>
      <c r="H522">
        <v>49.18</v>
      </c>
      <c r="I522">
        <v>139.52000000000001</v>
      </c>
      <c r="J522">
        <v>145.6</v>
      </c>
      <c r="K522">
        <v>248.15799270890892</v>
      </c>
      <c r="L522">
        <v>32.01</v>
      </c>
      <c r="M522">
        <v>19.452487496709661</v>
      </c>
      <c r="N522">
        <v>34.921470562428709</v>
      </c>
      <c r="O522">
        <v>11.976599999999999</v>
      </c>
      <c r="P522">
        <v>51.636395542686678</v>
      </c>
      <c r="Q522">
        <v>11.324</v>
      </c>
      <c r="R522">
        <v>1061.17</v>
      </c>
      <c r="S522">
        <v>147.79</v>
      </c>
      <c r="T522">
        <v>203.52</v>
      </c>
      <c r="U522">
        <v>114.31</v>
      </c>
      <c r="V522">
        <v>288.83039396332373</v>
      </c>
      <c r="W522">
        <v>11.082000000000001</v>
      </c>
      <c r="X522">
        <v>116.78134685911917</v>
      </c>
      <c r="Y522">
        <v>90.331632298623319</v>
      </c>
      <c r="Z522">
        <v>122.24036778030505</v>
      </c>
      <c r="AA522">
        <v>321.16000000000003</v>
      </c>
      <c r="AB522">
        <v>920.62</v>
      </c>
      <c r="AC522">
        <v>147.58000000000001</v>
      </c>
      <c r="AD522">
        <v>9.6272108537163792</v>
      </c>
    </row>
    <row r="523" spans="1:30" x14ac:dyDescent="0.25">
      <c r="A523" s="15">
        <v>44606</v>
      </c>
      <c r="B523">
        <v>117.36499999999999</v>
      </c>
      <c r="C523">
        <v>10.53</v>
      </c>
      <c r="D523">
        <v>113.51</v>
      </c>
      <c r="E523">
        <v>96.595096874535756</v>
      </c>
      <c r="F523">
        <v>9.584037304374867</v>
      </c>
      <c r="G523">
        <v>89.036251105216621</v>
      </c>
      <c r="H523">
        <v>48.76</v>
      </c>
      <c r="I523">
        <v>140.44</v>
      </c>
      <c r="J523">
        <v>141.96</v>
      </c>
      <c r="K523">
        <v>244.55918157365653</v>
      </c>
      <c r="L523">
        <v>31.77</v>
      </c>
      <c r="M523">
        <v>19.584438549955792</v>
      </c>
      <c r="N523">
        <v>34.573386383731211</v>
      </c>
      <c r="O523">
        <v>11.8415</v>
      </c>
      <c r="P523">
        <v>55.393457117595048</v>
      </c>
      <c r="Q523">
        <v>11.272</v>
      </c>
      <c r="R523">
        <v>1063.28</v>
      </c>
      <c r="S523">
        <v>144.74</v>
      </c>
      <c r="T523">
        <v>202.51</v>
      </c>
      <c r="U523">
        <v>113.89</v>
      </c>
      <c r="V523">
        <v>288.35543766578246</v>
      </c>
      <c r="W523">
        <v>10.706</v>
      </c>
      <c r="X523">
        <v>117.00130070442482</v>
      </c>
      <c r="Y523">
        <v>91.036890232106245</v>
      </c>
      <c r="Z523">
        <v>122.52320417524687</v>
      </c>
      <c r="AA523">
        <v>320.97000000000003</v>
      </c>
      <c r="AB523">
        <v>920.62</v>
      </c>
      <c r="AC523">
        <v>147.58000000000001</v>
      </c>
      <c r="AD523">
        <v>9.7005895921673044</v>
      </c>
    </row>
    <row r="524" spans="1:30" x14ac:dyDescent="0.25">
      <c r="A524" s="15">
        <v>44607</v>
      </c>
      <c r="B524">
        <v>117.499</v>
      </c>
      <c r="C524">
        <v>10.53</v>
      </c>
      <c r="D524">
        <v>113.53</v>
      </c>
      <c r="E524">
        <v>95.972648527059846</v>
      </c>
      <c r="F524">
        <v>9.4743643530075712</v>
      </c>
      <c r="G524">
        <v>88.634562901663898</v>
      </c>
      <c r="H524">
        <v>49.04</v>
      </c>
      <c r="I524">
        <v>143.06</v>
      </c>
      <c r="J524">
        <v>144.5</v>
      </c>
      <c r="K524">
        <v>246.11466656543138</v>
      </c>
      <c r="L524">
        <v>32.51</v>
      </c>
      <c r="M524">
        <v>20.618012148956776</v>
      </c>
      <c r="N524">
        <v>34.809402236112334</v>
      </c>
      <c r="O524">
        <v>11.969799999999999</v>
      </c>
      <c r="P524">
        <v>58.359010476274328</v>
      </c>
      <c r="Q524">
        <v>11.432</v>
      </c>
      <c r="R524">
        <v>1078.8499999999999</v>
      </c>
      <c r="S524">
        <v>147.1</v>
      </c>
      <c r="T524">
        <v>204.51</v>
      </c>
      <c r="U524">
        <v>114.24</v>
      </c>
      <c r="V524">
        <v>289.99911964081349</v>
      </c>
      <c r="W524">
        <v>10.97</v>
      </c>
      <c r="X524">
        <v>116.87428803493393</v>
      </c>
      <c r="Y524">
        <v>90.869378744532526</v>
      </c>
      <c r="Z524">
        <v>123.44228844418404</v>
      </c>
      <c r="AA524">
        <v>322.94</v>
      </c>
      <c r="AB524">
        <v>920.62</v>
      </c>
      <c r="AC524">
        <v>147.58000000000001</v>
      </c>
      <c r="AD524">
        <v>9.6609487929982798</v>
      </c>
    </row>
    <row r="525" spans="1:30" x14ac:dyDescent="0.25">
      <c r="A525" s="15">
        <v>44608</v>
      </c>
      <c r="B525">
        <v>117.52200000000001</v>
      </c>
      <c r="C525">
        <v>10.53</v>
      </c>
      <c r="D525">
        <v>113.59</v>
      </c>
      <c r="E525">
        <v>96.380027392067745</v>
      </c>
      <c r="F525">
        <v>9.4996358452264751</v>
      </c>
      <c r="G525">
        <v>88.474725274725273</v>
      </c>
      <c r="H525">
        <v>48.74</v>
      </c>
      <c r="I525">
        <v>140.86000000000001</v>
      </c>
      <c r="J525">
        <v>144.53</v>
      </c>
      <c r="K525">
        <v>246.75270493688978</v>
      </c>
      <c r="L525">
        <v>32.47</v>
      </c>
      <c r="M525">
        <v>20.597802197802199</v>
      </c>
      <c r="N525">
        <v>34.364835164835171</v>
      </c>
      <c r="O525">
        <v>12.023400000000001</v>
      </c>
      <c r="P525">
        <v>58.241758241758241</v>
      </c>
      <c r="Q525">
        <v>11.468</v>
      </c>
      <c r="R525">
        <v>1078.1300000000001</v>
      </c>
      <c r="S525">
        <v>146.96</v>
      </c>
      <c r="T525">
        <v>206.15</v>
      </c>
      <c r="U525">
        <v>114.57</v>
      </c>
      <c r="V525">
        <v>293.38021978021982</v>
      </c>
      <c r="W525">
        <v>10.811999999999999</v>
      </c>
      <c r="X525">
        <v>116.77746269350564</v>
      </c>
      <c r="Y525">
        <v>91.32787160772844</v>
      </c>
      <c r="Z525">
        <v>123.9008307020022</v>
      </c>
      <c r="AA525">
        <v>323.27999999999997</v>
      </c>
      <c r="AB525">
        <v>920.62</v>
      </c>
      <c r="AC525">
        <v>147.58000000000001</v>
      </c>
      <c r="AD525">
        <v>9.6389563359950614</v>
      </c>
    </row>
    <row r="526" spans="1:30" x14ac:dyDescent="0.25">
      <c r="A526" s="15">
        <v>44609</v>
      </c>
      <c r="B526">
        <v>117.511</v>
      </c>
      <c r="C526">
        <v>10.52</v>
      </c>
      <c r="D526">
        <v>113.57</v>
      </c>
      <c r="E526">
        <v>96.893074312607254</v>
      </c>
      <c r="F526">
        <v>9.5221118795347248</v>
      </c>
      <c r="G526">
        <v>88.784223963377059</v>
      </c>
      <c r="H526">
        <v>48.44</v>
      </c>
      <c r="I526">
        <v>135.41999999999999</v>
      </c>
      <c r="J526">
        <v>144.22999999999999</v>
      </c>
      <c r="K526">
        <v>245.38912354293578</v>
      </c>
      <c r="L526">
        <v>31.6</v>
      </c>
      <c r="M526">
        <v>20.098600228893389</v>
      </c>
      <c r="N526">
        <v>34.157936438066734</v>
      </c>
      <c r="O526">
        <v>12.027799999999999</v>
      </c>
      <c r="P526">
        <v>56.994453737124743</v>
      </c>
      <c r="Q526">
        <v>11.226000000000001</v>
      </c>
      <c r="R526">
        <v>1062.6600000000001</v>
      </c>
      <c r="S526">
        <v>145.94</v>
      </c>
      <c r="T526">
        <v>205.02</v>
      </c>
      <c r="U526">
        <v>114.83</v>
      </c>
      <c r="V526">
        <v>284.27678492825078</v>
      </c>
      <c r="W526">
        <v>10.542</v>
      </c>
      <c r="X526">
        <v>116.94123657906577</v>
      </c>
      <c r="Y526">
        <v>91.101489268551617</v>
      </c>
      <c r="Z526">
        <v>123.29237195355455</v>
      </c>
      <c r="AA526">
        <v>321.16000000000003</v>
      </c>
      <c r="AB526">
        <v>920.62</v>
      </c>
      <c r="AC526">
        <v>147.58000000000001</v>
      </c>
      <c r="AD526">
        <v>9.5993967798748905</v>
      </c>
    </row>
    <row r="527" spans="1:30" x14ac:dyDescent="0.25">
      <c r="A527" s="15">
        <v>44610</v>
      </c>
      <c r="B527">
        <v>117.331</v>
      </c>
      <c r="C527">
        <v>10.52</v>
      </c>
      <c r="D527">
        <v>113.59</v>
      </c>
      <c r="E527">
        <v>97.212554185355245</v>
      </c>
      <c r="F527">
        <v>9.5515313892318368</v>
      </c>
      <c r="G527">
        <v>89.025790496378733</v>
      </c>
      <c r="H527">
        <v>47.46</v>
      </c>
      <c r="I527">
        <v>132.01</v>
      </c>
      <c r="J527">
        <v>142.47</v>
      </c>
      <c r="K527">
        <v>240.69168698033161</v>
      </c>
      <c r="L527">
        <v>31.13</v>
      </c>
      <c r="M527">
        <v>19.925808161102275</v>
      </c>
      <c r="N527">
        <v>33.3377495142201</v>
      </c>
      <c r="O527">
        <v>11.926299999999999</v>
      </c>
      <c r="P527">
        <v>58.620385090973322</v>
      </c>
      <c r="Q527">
        <v>11.138</v>
      </c>
      <c r="R527">
        <v>1054.43</v>
      </c>
      <c r="S527">
        <v>144.94999999999999</v>
      </c>
      <c r="T527">
        <v>202.73</v>
      </c>
      <c r="U527">
        <v>114.23</v>
      </c>
      <c r="V527">
        <v>283.67779544250129</v>
      </c>
      <c r="W527">
        <v>10.55</v>
      </c>
      <c r="X527">
        <v>116.94656843998743</v>
      </c>
      <c r="Y527">
        <v>91.398787012088235</v>
      </c>
      <c r="Z527">
        <v>122.54650251418819</v>
      </c>
      <c r="AA527">
        <v>320.31</v>
      </c>
      <c r="AB527">
        <v>920.62</v>
      </c>
      <c r="AC527">
        <v>147.58000000000001</v>
      </c>
      <c r="AD527">
        <v>9.5313946399924152</v>
      </c>
    </row>
    <row r="528" spans="1:30" x14ac:dyDescent="0.25">
      <c r="A528" s="15">
        <v>44613</v>
      </c>
      <c r="B528">
        <v>117.249</v>
      </c>
      <c r="C528" t="e">
        <v>#N/A</v>
      </c>
      <c r="D528">
        <v>113.56</v>
      </c>
      <c r="E528" t="e">
        <v>#N/A</v>
      </c>
      <c r="F528">
        <v>9.5939452547612731</v>
      </c>
      <c r="G528">
        <v>88.823218066337333</v>
      </c>
      <c r="H528">
        <v>47.03</v>
      </c>
      <c r="I528">
        <v>131.97999999999999</v>
      </c>
      <c r="J528" t="e">
        <v>#N/A</v>
      </c>
      <c r="K528" t="e">
        <v>#N/A</v>
      </c>
      <c r="L528" t="e">
        <v>#N/A</v>
      </c>
      <c r="M528" t="e">
        <v>#N/A</v>
      </c>
      <c r="N528">
        <v>32.780522230063511</v>
      </c>
      <c r="O528">
        <v>11.7705</v>
      </c>
      <c r="P528" t="e">
        <v>#N/A</v>
      </c>
      <c r="Q528">
        <v>10.641999999999999</v>
      </c>
      <c r="R528">
        <v>1053.3800000000001</v>
      </c>
      <c r="S528">
        <v>143.19999999999999</v>
      </c>
      <c r="T528">
        <v>200.63</v>
      </c>
      <c r="U528">
        <v>113.92</v>
      </c>
      <c r="V528" t="e">
        <v>#N/A</v>
      </c>
      <c r="W528">
        <v>10.247999999999999</v>
      </c>
      <c r="X528">
        <v>117.11190517577964</v>
      </c>
      <c r="Y528">
        <v>91.949322554746985</v>
      </c>
      <c r="Z528" t="e">
        <v>#N/A</v>
      </c>
      <c r="AA528">
        <v>320.02</v>
      </c>
      <c r="AB528">
        <v>920.62</v>
      </c>
      <c r="AC528">
        <v>147.58000000000001</v>
      </c>
      <c r="AD528">
        <v>9.5402745856951956</v>
      </c>
    </row>
    <row r="529" spans="1:30" x14ac:dyDescent="0.25">
      <c r="A529" s="15">
        <v>44614</v>
      </c>
      <c r="B529">
        <v>117.117</v>
      </c>
      <c r="C529">
        <v>10.47</v>
      </c>
      <c r="D529">
        <v>113.48</v>
      </c>
      <c r="E529">
        <v>97.189177454732459</v>
      </c>
      <c r="F529">
        <v>9.5103198559741298</v>
      </c>
      <c r="G529">
        <v>88.900652902770432</v>
      </c>
      <c r="H529">
        <v>47.13</v>
      </c>
      <c r="I529">
        <v>130.83000000000001</v>
      </c>
      <c r="J529">
        <v>139.77000000000001</v>
      </c>
      <c r="K529">
        <v>237.34357937037589</v>
      </c>
      <c r="L529">
        <v>30.56</v>
      </c>
      <c r="M529">
        <v>19.507676019057701</v>
      </c>
      <c r="N529">
        <v>32.883359802364573</v>
      </c>
      <c r="O529">
        <v>11.783300000000001</v>
      </c>
      <c r="P529">
        <v>55.046761955179107</v>
      </c>
      <c r="Q529">
        <v>11.013999999999999</v>
      </c>
      <c r="R529">
        <v>1046.1600000000001</v>
      </c>
      <c r="S529">
        <v>142.57</v>
      </c>
      <c r="T529">
        <v>196.99</v>
      </c>
      <c r="U529">
        <v>113.28</v>
      </c>
      <c r="V529">
        <v>283.31568731251105</v>
      </c>
      <c r="W529">
        <v>10.31</v>
      </c>
      <c r="X529">
        <v>116.31464311574457</v>
      </c>
      <c r="Y529">
        <v>91.338471376268515</v>
      </c>
      <c r="Z529">
        <v>121.21099229048264</v>
      </c>
      <c r="AA529">
        <v>319.45</v>
      </c>
      <c r="AB529">
        <v>920.62</v>
      </c>
      <c r="AC529">
        <v>147.58000000000001</v>
      </c>
      <c r="AD529">
        <v>9.4736211919051527</v>
      </c>
    </row>
    <row r="530" spans="1:30" x14ac:dyDescent="0.25">
      <c r="A530" s="15">
        <v>44615</v>
      </c>
      <c r="B530">
        <v>117.25</v>
      </c>
      <c r="C530">
        <v>10.42</v>
      </c>
      <c r="D530">
        <v>113.47</v>
      </c>
      <c r="E530">
        <v>97.953432824415842</v>
      </c>
      <c r="F530">
        <v>9.5391218288430686</v>
      </c>
      <c r="G530">
        <v>89.029349363507777</v>
      </c>
      <c r="H530">
        <v>47</v>
      </c>
      <c r="I530">
        <v>127.87</v>
      </c>
      <c r="J530">
        <v>138.86000000000001</v>
      </c>
      <c r="K530">
        <v>236.35731008954446</v>
      </c>
      <c r="L530">
        <v>30.04</v>
      </c>
      <c r="M530">
        <v>18.917963224893917</v>
      </c>
      <c r="N530">
        <v>32.671057284299863</v>
      </c>
      <c r="O530">
        <v>11.8026</v>
      </c>
      <c r="P530">
        <v>50.857496463932108</v>
      </c>
      <c r="Q530">
        <v>10.824</v>
      </c>
      <c r="R530">
        <v>1030.27</v>
      </c>
      <c r="S530">
        <v>141.94</v>
      </c>
      <c r="T530">
        <v>197.22</v>
      </c>
      <c r="U530">
        <v>113.44</v>
      </c>
      <c r="V530">
        <v>276.83875530410188</v>
      </c>
      <c r="W530">
        <v>10.077999999999999</v>
      </c>
      <c r="X530">
        <v>116.55620803495071</v>
      </c>
      <c r="Y530">
        <v>91.250849064553861</v>
      </c>
      <c r="Z530">
        <v>120.89878133720292</v>
      </c>
      <c r="AA530">
        <v>317.79000000000002</v>
      </c>
      <c r="AB530">
        <v>920.62</v>
      </c>
      <c r="AC530">
        <v>147.58000000000001</v>
      </c>
      <c r="AD530">
        <v>9.4689281273498995</v>
      </c>
    </row>
    <row r="531" spans="1:30" x14ac:dyDescent="0.25">
      <c r="A531" s="15">
        <v>44616</v>
      </c>
      <c r="B531">
        <v>116.35599999999999</v>
      </c>
      <c r="C531">
        <v>10.29</v>
      </c>
      <c r="D531">
        <v>113.27</v>
      </c>
      <c r="E531">
        <v>99.039478608512539</v>
      </c>
      <c r="F531">
        <v>9.5160319503021853</v>
      </c>
      <c r="G531">
        <v>89.889854034207929</v>
      </c>
      <c r="H531">
        <v>46.6</v>
      </c>
      <c r="I531">
        <v>137.22999999999999</v>
      </c>
      <c r="J531">
        <v>134.9</v>
      </c>
      <c r="K531">
        <v>226.97433938186458</v>
      </c>
      <c r="L531">
        <v>31.07</v>
      </c>
      <c r="M531">
        <v>19.217336795916541</v>
      </c>
      <c r="N531">
        <v>32.510969821796365</v>
      </c>
      <c r="O531">
        <v>11.3683</v>
      </c>
      <c r="P531">
        <v>57.052028297662758</v>
      </c>
      <c r="Q531">
        <v>10.986000000000001</v>
      </c>
      <c r="R531">
        <v>1049.28</v>
      </c>
      <c r="S531">
        <v>135.27000000000001</v>
      </c>
      <c r="T531">
        <v>193.58</v>
      </c>
      <c r="U531">
        <v>113.03</v>
      </c>
      <c r="V531">
        <v>283.12886182502018</v>
      </c>
      <c r="W531">
        <v>9.5449999999999999</v>
      </c>
      <c r="X531">
        <v>117.16801767008242</v>
      </c>
      <c r="Y531">
        <v>92.182750493869676</v>
      </c>
      <c r="Z531">
        <v>121.57923101697456</v>
      </c>
      <c r="AA531">
        <v>319.27</v>
      </c>
      <c r="AB531">
        <v>920.62</v>
      </c>
      <c r="AC531">
        <v>147.58000000000001</v>
      </c>
      <c r="AD531">
        <v>9.2983733970015869</v>
      </c>
    </row>
    <row r="532" spans="1:30" x14ac:dyDescent="0.25">
      <c r="A532" s="15">
        <v>44617</v>
      </c>
      <c r="B532">
        <v>116.79900000000001</v>
      </c>
      <c r="C532">
        <v>10.34</v>
      </c>
      <c r="D532">
        <v>113.01</v>
      </c>
      <c r="E532">
        <v>97.790862327475438</v>
      </c>
      <c r="F532">
        <v>9.4115674806137921</v>
      </c>
      <c r="G532">
        <v>89.493817276043046</v>
      </c>
      <c r="H532">
        <v>47.97</v>
      </c>
      <c r="I532">
        <v>135.19</v>
      </c>
      <c r="J532">
        <v>141.05000000000001</v>
      </c>
      <c r="K532">
        <v>233.33078093333805</v>
      </c>
      <c r="L532">
        <v>31.37</v>
      </c>
      <c r="M532">
        <v>19.53562850280224</v>
      </c>
      <c r="N532">
        <v>33.675829552530907</v>
      </c>
      <c r="O532">
        <v>11.528</v>
      </c>
      <c r="P532">
        <v>56.427364113513029</v>
      </c>
      <c r="Q532">
        <v>11.23</v>
      </c>
      <c r="R532">
        <v>1061.8499999999999</v>
      </c>
      <c r="S532">
        <v>139.66</v>
      </c>
      <c r="T532">
        <v>195.12</v>
      </c>
      <c r="U532">
        <v>113.39</v>
      </c>
      <c r="V532">
        <v>286.9050796192509</v>
      </c>
      <c r="W532">
        <v>9.7149999999999999</v>
      </c>
      <c r="X532">
        <v>117.3413641693935</v>
      </c>
      <c r="Y532">
        <v>91.548892391679132</v>
      </c>
      <c r="Z532">
        <v>121.94373831560279</v>
      </c>
      <c r="AA532">
        <v>320.75</v>
      </c>
      <c r="AB532">
        <v>920.62</v>
      </c>
      <c r="AC532">
        <v>147.58000000000001</v>
      </c>
      <c r="AD532">
        <v>9.3361077211749031</v>
      </c>
    </row>
    <row r="533" spans="1:30" x14ac:dyDescent="0.25">
      <c r="A533" s="15">
        <v>44620</v>
      </c>
      <c r="B533">
        <v>116.4</v>
      </c>
      <c r="C533">
        <v>10.14</v>
      </c>
      <c r="D533">
        <v>112.06</v>
      </c>
      <c r="E533">
        <v>99.784811378246516</v>
      </c>
      <c r="F533">
        <v>9.4797027805509266</v>
      </c>
      <c r="G533">
        <v>89.933065595716187</v>
      </c>
      <c r="H533">
        <v>48.22</v>
      </c>
      <c r="I533">
        <v>140.55000000000001</v>
      </c>
      <c r="J533">
        <v>146.02000000000001</v>
      </c>
      <c r="K533">
        <v>240.89003428214869</v>
      </c>
      <c r="L533">
        <v>31.58</v>
      </c>
      <c r="M533">
        <v>19.170013386880857</v>
      </c>
      <c r="N533">
        <v>34.174475680499775</v>
      </c>
      <c r="O533">
        <v>11.746</v>
      </c>
      <c r="P533">
        <v>60.294511378848725</v>
      </c>
      <c r="Q533">
        <v>11.183999999999999</v>
      </c>
      <c r="R533">
        <v>1063.44</v>
      </c>
      <c r="S533">
        <v>137.13</v>
      </c>
      <c r="T533">
        <v>193.75</v>
      </c>
      <c r="U533">
        <v>113.26</v>
      </c>
      <c r="V533">
        <v>282.03480589022757</v>
      </c>
      <c r="W533">
        <v>9.02</v>
      </c>
      <c r="X533">
        <v>119.6776658221917</v>
      </c>
      <c r="Y533">
        <v>92.543540388031118</v>
      </c>
      <c r="Z533">
        <v>124.56345966267239</v>
      </c>
      <c r="AA533">
        <v>321.26</v>
      </c>
      <c r="AB533">
        <v>908.94</v>
      </c>
      <c r="AC533">
        <v>148.34</v>
      </c>
      <c r="AD533">
        <v>9.700680533773463</v>
      </c>
    </row>
    <row r="534" spans="1:30" x14ac:dyDescent="0.25">
      <c r="A534" s="15">
        <v>44621</v>
      </c>
      <c r="B534">
        <v>115.91200000000001</v>
      </c>
      <c r="C534" t="e">
        <v>#N/A</v>
      </c>
      <c r="D534">
        <v>111.28</v>
      </c>
      <c r="E534">
        <v>101.3805757811827</v>
      </c>
      <c r="F534">
        <v>9.5468829520144443</v>
      </c>
      <c r="G534">
        <v>91.124313619587724</v>
      </c>
      <c r="H534">
        <v>47.7</v>
      </c>
      <c r="I534">
        <v>140.68</v>
      </c>
      <c r="J534">
        <v>146.38</v>
      </c>
      <c r="K534">
        <v>242.49904861503981</v>
      </c>
      <c r="L534">
        <v>31.85</v>
      </c>
      <c r="M534">
        <v>18.354487352596994</v>
      </c>
      <c r="N534">
        <v>33.936447925105774</v>
      </c>
      <c r="O534">
        <v>11.7811</v>
      </c>
      <c r="P534">
        <v>55.729588621838147</v>
      </c>
      <c r="Q534">
        <v>11.007999999999999</v>
      </c>
      <c r="R534">
        <v>1054.25</v>
      </c>
      <c r="S534">
        <v>131.91</v>
      </c>
      <c r="T534">
        <v>194.78</v>
      </c>
      <c r="U534">
        <v>113.34</v>
      </c>
      <c r="V534">
        <v>280.26825096768385</v>
      </c>
      <c r="W534">
        <v>8.4039999999999999</v>
      </c>
      <c r="X534">
        <v>120.35884730461515</v>
      </c>
      <c r="Y534">
        <v>92.773308128935938</v>
      </c>
      <c r="Z534">
        <v>125.06671146282608</v>
      </c>
      <c r="AA534">
        <v>320.45999999999998</v>
      </c>
      <c r="AB534">
        <v>908.94</v>
      </c>
      <c r="AC534">
        <v>148.34</v>
      </c>
      <c r="AD534">
        <v>9.7113156294737859</v>
      </c>
    </row>
    <row r="535" spans="1:30" x14ac:dyDescent="0.25">
      <c r="A535" s="15">
        <v>44622</v>
      </c>
      <c r="B535">
        <v>115.86</v>
      </c>
      <c r="C535">
        <v>10.01</v>
      </c>
      <c r="D535">
        <v>111.03</v>
      </c>
      <c r="E535">
        <v>100.94551846530464</v>
      </c>
      <c r="F535">
        <v>9.4762410131289112</v>
      </c>
      <c r="G535">
        <v>90.840313428803015</v>
      </c>
      <c r="H535">
        <v>48.1</v>
      </c>
      <c r="I535">
        <v>142.33000000000001</v>
      </c>
      <c r="J535">
        <v>145.83000000000001</v>
      </c>
      <c r="K535">
        <v>239.6284095457348</v>
      </c>
      <c r="L535">
        <v>32.200000000000003</v>
      </c>
      <c r="M535">
        <v>18.67062955957849</v>
      </c>
      <c r="N535">
        <v>33.844456453210846</v>
      </c>
      <c r="O535">
        <v>11.712400000000001</v>
      </c>
      <c r="P535">
        <v>48.239214626677473</v>
      </c>
      <c r="Q535">
        <v>11.244</v>
      </c>
      <c r="R535">
        <v>1065.8599999999999</v>
      </c>
      <c r="S535">
        <v>133.84</v>
      </c>
      <c r="T535">
        <v>194.02</v>
      </c>
      <c r="U535">
        <v>112.66</v>
      </c>
      <c r="V535">
        <v>286.70629559578487</v>
      </c>
      <c r="W535">
        <v>8.7370000000000001</v>
      </c>
      <c r="X535">
        <v>119.80443837208706</v>
      </c>
      <c r="Y535">
        <v>93.33749225744161</v>
      </c>
      <c r="Z535">
        <v>125.22479080516023</v>
      </c>
      <c r="AA535">
        <v>322.41000000000003</v>
      </c>
      <c r="AB535">
        <v>908.94</v>
      </c>
      <c r="AC535">
        <v>148.34</v>
      </c>
      <c r="AD535">
        <v>9.7527278192195457</v>
      </c>
    </row>
    <row r="536" spans="1:30" x14ac:dyDescent="0.25">
      <c r="A536" s="15">
        <v>44623</v>
      </c>
      <c r="B536">
        <v>115.90300000000001</v>
      </c>
      <c r="C536">
        <v>9.99</v>
      </c>
      <c r="D536">
        <v>111.04</v>
      </c>
      <c r="E536">
        <v>101.51670182387444</v>
      </c>
      <c r="F536">
        <v>9.4989925500217378</v>
      </c>
      <c r="G536">
        <v>91.09582843181613</v>
      </c>
      <c r="H536">
        <v>48.02</v>
      </c>
      <c r="I536">
        <v>138.16</v>
      </c>
      <c r="J536">
        <v>146.09</v>
      </c>
      <c r="K536">
        <v>242.93182831806232</v>
      </c>
      <c r="L536">
        <v>31.62</v>
      </c>
      <c r="M536">
        <v>18.116007601122071</v>
      </c>
      <c r="N536">
        <v>33.107863541760928</v>
      </c>
      <c r="O536">
        <v>11.911199999999999</v>
      </c>
      <c r="P536">
        <v>46.068229119536689</v>
      </c>
      <c r="Q536">
        <v>11.154</v>
      </c>
      <c r="R536">
        <v>1059.74</v>
      </c>
      <c r="S536">
        <v>130.03</v>
      </c>
      <c r="T536">
        <v>191.81</v>
      </c>
      <c r="U536">
        <v>112.26</v>
      </c>
      <c r="V536">
        <v>288.61641480409014</v>
      </c>
      <c r="W536">
        <v>8.56</v>
      </c>
      <c r="X536">
        <v>120.12809715825142</v>
      </c>
      <c r="Y536">
        <v>93.838025714987197</v>
      </c>
      <c r="Z536">
        <v>124.84980421982698</v>
      </c>
      <c r="AA536">
        <v>321.2</v>
      </c>
      <c r="AB536">
        <v>908.94</v>
      </c>
      <c r="AC536">
        <v>148.34</v>
      </c>
      <c r="AD536">
        <v>9.8408244675003846</v>
      </c>
    </row>
    <row r="537" spans="1:30" x14ac:dyDescent="0.25">
      <c r="A537" s="15">
        <v>44624</v>
      </c>
      <c r="B537">
        <v>115.10599999999999</v>
      </c>
      <c r="C537">
        <v>9.9</v>
      </c>
      <c r="D537">
        <v>110.97</v>
      </c>
      <c r="E537">
        <v>103.20203698781731</v>
      </c>
      <c r="F537">
        <v>9.5693535822146423</v>
      </c>
      <c r="G537">
        <v>92.243272926963201</v>
      </c>
      <c r="H537">
        <v>47.37</v>
      </c>
      <c r="I537">
        <v>135.76</v>
      </c>
      <c r="J537">
        <v>144.53</v>
      </c>
      <c r="K537">
        <v>239.13420445497232</v>
      </c>
      <c r="L537">
        <v>31.53</v>
      </c>
      <c r="M537">
        <v>17.417170053084387</v>
      </c>
      <c r="N537">
        <v>32.603423027640495</v>
      </c>
      <c r="O537">
        <v>11.8263</v>
      </c>
      <c r="P537">
        <v>43.373604246750872</v>
      </c>
      <c r="Q537">
        <v>11.086</v>
      </c>
      <c r="R537">
        <v>1050.24</v>
      </c>
      <c r="S537">
        <v>123.94</v>
      </c>
      <c r="T537">
        <v>188.83</v>
      </c>
      <c r="U537">
        <v>111.52</v>
      </c>
      <c r="V537">
        <v>287.53432180120814</v>
      </c>
      <c r="W537">
        <v>7.9059999999999997</v>
      </c>
      <c r="X537">
        <v>120.94704836793922</v>
      </c>
      <c r="Y537">
        <v>95.104692378819522</v>
      </c>
      <c r="Z537">
        <v>124.79296324313687</v>
      </c>
      <c r="AA537">
        <v>320.47000000000003</v>
      </c>
      <c r="AB537">
        <v>908.94</v>
      </c>
      <c r="AC537">
        <v>148.34</v>
      </c>
      <c r="AD537">
        <v>9.8280063028367444</v>
      </c>
    </row>
    <row r="538" spans="1:30" x14ac:dyDescent="0.25">
      <c r="A538" s="15">
        <v>44627</v>
      </c>
      <c r="B538">
        <v>114.18600000000001</v>
      </c>
      <c r="C538">
        <v>9.8000000000000007</v>
      </c>
      <c r="D538">
        <v>110.46</v>
      </c>
      <c r="E538">
        <v>102.98056584228125</v>
      </c>
      <c r="F538">
        <v>9.4402491145145202</v>
      </c>
      <c r="G538">
        <v>92.468965517241386</v>
      </c>
      <c r="H538">
        <v>46.75</v>
      </c>
      <c r="I538">
        <v>131.15</v>
      </c>
      <c r="J538">
        <v>143.08000000000001</v>
      </c>
      <c r="K538">
        <v>231.62687409668078</v>
      </c>
      <c r="L538">
        <v>31.39</v>
      </c>
      <c r="M538">
        <v>15.549425287356323</v>
      </c>
      <c r="N538">
        <v>32.004597701149429</v>
      </c>
      <c r="O538">
        <v>11.735300000000001</v>
      </c>
      <c r="P538">
        <v>39.01609195402299</v>
      </c>
      <c r="Q538">
        <v>10.754</v>
      </c>
      <c r="R538">
        <v>1025.4100000000001</v>
      </c>
      <c r="S538">
        <v>121.56</v>
      </c>
      <c r="T538">
        <v>181.63</v>
      </c>
      <c r="U538">
        <v>110.42</v>
      </c>
      <c r="V538">
        <v>280.47816091954024</v>
      </c>
      <c r="W538">
        <v>7.4470000000000001</v>
      </c>
      <c r="X538">
        <v>119.23752101283415</v>
      </c>
      <c r="Y538">
        <v>94.264535298459791</v>
      </c>
      <c r="Z538">
        <v>122.46310735619778</v>
      </c>
      <c r="AA538">
        <v>318.60000000000002</v>
      </c>
      <c r="AB538">
        <v>908.94</v>
      </c>
      <c r="AC538">
        <v>148.34</v>
      </c>
      <c r="AD538">
        <v>9.7809702811842882</v>
      </c>
    </row>
    <row r="539" spans="1:30" x14ac:dyDescent="0.25">
      <c r="A539" s="15">
        <v>44628</v>
      </c>
      <c r="B539">
        <v>114.261</v>
      </c>
      <c r="C539">
        <v>9.76</v>
      </c>
      <c r="D539">
        <v>110.31</v>
      </c>
      <c r="E539">
        <v>102.33200593250177</v>
      </c>
      <c r="F539">
        <v>9.279826752169738</v>
      </c>
      <c r="G539">
        <v>91.464863382984561</v>
      </c>
      <c r="H539">
        <v>45.81</v>
      </c>
      <c r="I539">
        <v>130.47999999999999</v>
      </c>
      <c r="J539">
        <v>140.51</v>
      </c>
      <c r="K539">
        <v>222.40142839031608</v>
      </c>
      <c r="L539">
        <v>31.45</v>
      </c>
      <c r="M539">
        <v>16.183861829480033</v>
      </c>
      <c r="N539">
        <v>31.344238325870414</v>
      </c>
      <c r="O539">
        <v>11.601599999999999</v>
      </c>
      <c r="P539">
        <v>38.572603490816043</v>
      </c>
      <c r="Q539">
        <v>10.683999999999999</v>
      </c>
      <c r="R539">
        <v>1028.98</v>
      </c>
      <c r="S539">
        <v>122.57</v>
      </c>
      <c r="T539">
        <v>179.94</v>
      </c>
      <c r="U539">
        <v>109.85</v>
      </c>
      <c r="V539">
        <v>275.62825550580277</v>
      </c>
      <c r="W539">
        <v>7.8419999999999996</v>
      </c>
      <c r="X539">
        <v>117.39356150668561</v>
      </c>
      <c r="Y539">
        <v>93.40623887015235</v>
      </c>
      <c r="Z539">
        <v>121.93859003397034</v>
      </c>
      <c r="AA539">
        <v>318.87</v>
      </c>
      <c r="AB539">
        <v>908.94</v>
      </c>
      <c r="AC539">
        <v>148.34</v>
      </c>
      <c r="AD539">
        <v>9.6606450515013211</v>
      </c>
    </row>
    <row r="540" spans="1:30" x14ac:dyDescent="0.25">
      <c r="A540" s="15">
        <v>44629</v>
      </c>
      <c r="B540">
        <v>114.78400000000001</v>
      </c>
      <c r="C540">
        <v>9.7799999999999994</v>
      </c>
      <c r="D540">
        <v>110.28</v>
      </c>
      <c r="E540">
        <v>100.67104814383775</v>
      </c>
      <c r="F540">
        <v>9.1244639235041038</v>
      </c>
      <c r="G540">
        <v>90.173097728092316</v>
      </c>
      <c r="H540">
        <v>46.74</v>
      </c>
      <c r="I540">
        <v>135.16</v>
      </c>
      <c r="J540">
        <v>144.36000000000001</v>
      </c>
      <c r="K540">
        <v>227.88521237628191</v>
      </c>
      <c r="L540">
        <v>32.229999999999997</v>
      </c>
      <c r="M540">
        <v>16.840966462315183</v>
      </c>
      <c r="N540">
        <v>32.289037143887484</v>
      </c>
      <c r="O540">
        <v>11.6861</v>
      </c>
      <c r="P540">
        <v>39.623151821132353</v>
      </c>
      <c r="Q540">
        <v>10.948</v>
      </c>
      <c r="R540">
        <v>1053.77</v>
      </c>
      <c r="S540">
        <v>129.91999999999999</v>
      </c>
      <c r="T540">
        <v>179.79</v>
      </c>
      <c r="U540">
        <v>109.35</v>
      </c>
      <c r="V540">
        <v>278.95780742877753</v>
      </c>
      <c r="W540">
        <v>8.4849999999999994</v>
      </c>
      <c r="X540">
        <v>116.61054962478006</v>
      </c>
      <c r="Y540">
        <v>93.050856415685374</v>
      </c>
      <c r="Z540">
        <v>122.41381345046216</v>
      </c>
      <c r="AA540">
        <v>320.10000000000002</v>
      </c>
      <c r="AB540">
        <v>908.94</v>
      </c>
      <c r="AC540">
        <v>148.34</v>
      </c>
      <c r="AD540">
        <v>9.6094648818215944</v>
      </c>
    </row>
    <row r="541" spans="1:30" x14ac:dyDescent="0.25">
      <c r="A541" s="15">
        <v>44630</v>
      </c>
      <c r="B541">
        <v>114.693</v>
      </c>
      <c r="C541">
        <v>9.73</v>
      </c>
      <c r="D541">
        <v>110.34</v>
      </c>
      <c r="E541">
        <v>101.03464680655904</v>
      </c>
      <c r="F541">
        <v>9.1813230629769915</v>
      </c>
      <c r="G541">
        <v>90.746132848043686</v>
      </c>
      <c r="H541">
        <v>46.28</v>
      </c>
      <c r="I541">
        <v>134.13</v>
      </c>
      <c r="J541">
        <v>143.80000000000001</v>
      </c>
      <c r="K541">
        <v>227.60176194566992</v>
      </c>
      <c r="L541">
        <v>32.21</v>
      </c>
      <c r="M541">
        <v>16.86078252957234</v>
      </c>
      <c r="N541">
        <v>31.378525932666061</v>
      </c>
      <c r="O541">
        <v>11.647</v>
      </c>
      <c r="P541">
        <v>37.452229299363054</v>
      </c>
      <c r="Q541">
        <v>10.91</v>
      </c>
      <c r="R541">
        <v>1046.77</v>
      </c>
      <c r="S541">
        <v>126.72</v>
      </c>
      <c r="T541">
        <v>181.69</v>
      </c>
      <c r="U541">
        <v>108.79</v>
      </c>
      <c r="V541">
        <v>281.63785259326659</v>
      </c>
      <c r="W541">
        <v>8.2260000000000009</v>
      </c>
      <c r="X541">
        <v>117.36525657881548</v>
      </c>
      <c r="Y541">
        <v>93.377839949267539</v>
      </c>
      <c r="Z541">
        <v>122.69470707335427</v>
      </c>
      <c r="AA541">
        <v>319.14999999999998</v>
      </c>
      <c r="AB541">
        <v>908.94</v>
      </c>
      <c r="AC541">
        <v>148.34</v>
      </c>
      <c r="AD541">
        <v>9.8159677181982143</v>
      </c>
    </row>
    <row r="542" spans="1:30" x14ac:dyDescent="0.25">
      <c r="A542" s="15">
        <v>44631</v>
      </c>
      <c r="B542">
        <v>114.572</v>
      </c>
      <c r="C542">
        <v>9.76</v>
      </c>
      <c r="D542">
        <v>110.34</v>
      </c>
      <c r="E542">
        <v>101.68059747079715</v>
      </c>
      <c r="F542">
        <v>9.1557650643119999</v>
      </c>
      <c r="G542">
        <v>91.333821912788579</v>
      </c>
      <c r="H542">
        <v>46.62</v>
      </c>
      <c r="I542">
        <v>129.57</v>
      </c>
      <c r="J542">
        <v>144.66999999999999</v>
      </c>
      <c r="K542">
        <v>227.47699250917626</v>
      </c>
      <c r="L542">
        <v>31.88</v>
      </c>
      <c r="M542">
        <v>16.672773909857092</v>
      </c>
      <c r="N542">
        <v>31.623305240014663</v>
      </c>
      <c r="O542">
        <v>11.848100000000001</v>
      </c>
      <c r="P542">
        <v>34.857090509344083</v>
      </c>
      <c r="Q542">
        <v>10.78</v>
      </c>
      <c r="R542">
        <v>1030.94</v>
      </c>
      <c r="S542">
        <v>127.63</v>
      </c>
      <c r="T542">
        <v>179.11</v>
      </c>
      <c r="U542">
        <v>108.05</v>
      </c>
      <c r="V542">
        <v>285.43422499083914</v>
      </c>
      <c r="W542">
        <v>8.1530000000000005</v>
      </c>
      <c r="X542">
        <v>117.2053260391104</v>
      </c>
      <c r="Y542">
        <v>93.161120713188964</v>
      </c>
      <c r="Z542">
        <v>122.06967560947261</v>
      </c>
      <c r="AA542">
        <v>318.47000000000003</v>
      </c>
      <c r="AB542">
        <v>908.94</v>
      </c>
      <c r="AC542">
        <v>148.34</v>
      </c>
      <c r="AD542">
        <v>9.8718836240455641</v>
      </c>
    </row>
    <row r="543" spans="1:30" x14ac:dyDescent="0.25">
      <c r="A543" s="15">
        <v>44634</v>
      </c>
      <c r="B543">
        <v>114.42</v>
      </c>
      <c r="C543">
        <v>9.7100000000000009</v>
      </c>
      <c r="D543">
        <v>110.21</v>
      </c>
      <c r="E543">
        <v>100.51480881049126</v>
      </c>
      <c r="F543">
        <v>8.9666487077484014</v>
      </c>
      <c r="G543">
        <v>90.669703872437367</v>
      </c>
      <c r="H543">
        <v>45.51</v>
      </c>
      <c r="I543">
        <v>124.85</v>
      </c>
      <c r="J543">
        <v>141.77000000000001</v>
      </c>
      <c r="K543">
        <v>220.653891105714</v>
      </c>
      <c r="L543">
        <v>31.52</v>
      </c>
      <c r="M543">
        <v>16.683371298405469</v>
      </c>
      <c r="N543">
        <v>30.473804100227792</v>
      </c>
      <c r="O543">
        <v>11.6501</v>
      </c>
      <c r="P543">
        <v>32.646924829157179</v>
      </c>
      <c r="Q543">
        <v>10.694000000000001</v>
      </c>
      <c r="R543">
        <v>1022.75</v>
      </c>
      <c r="S543">
        <v>129.63</v>
      </c>
      <c r="T543">
        <v>172.55</v>
      </c>
      <c r="U543">
        <v>107.16</v>
      </c>
      <c r="V543">
        <v>280.34624145785881</v>
      </c>
      <c r="W543">
        <v>8.4830000000000005</v>
      </c>
      <c r="X543">
        <v>115.91650684040199</v>
      </c>
      <c r="Y543">
        <v>92.841202217825071</v>
      </c>
      <c r="Z543">
        <v>120.45042426424178</v>
      </c>
      <c r="AA543">
        <v>316.22000000000003</v>
      </c>
      <c r="AB543">
        <v>908.94</v>
      </c>
      <c r="AC543">
        <v>148.34</v>
      </c>
      <c r="AD543">
        <v>9.842297995614457</v>
      </c>
    </row>
    <row r="544" spans="1:30" x14ac:dyDescent="0.25">
      <c r="A544" s="15">
        <v>44635</v>
      </c>
      <c r="B544">
        <v>114.093</v>
      </c>
      <c r="C544">
        <v>9.66</v>
      </c>
      <c r="D544">
        <v>110.04</v>
      </c>
      <c r="E544">
        <v>99.915671406236783</v>
      </c>
      <c r="F544">
        <v>8.8920677651063293</v>
      </c>
      <c r="G544">
        <v>90.875845675626252</v>
      </c>
      <c r="H544">
        <v>45.99</v>
      </c>
      <c r="I544">
        <v>127.46</v>
      </c>
      <c r="J544">
        <v>140.61000000000001</v>
      </c>
      <c r="K544">
        <v>217.39616072674016</v>
      </c>
      <c r="L544">
        <v>31.72</v>
      </c>
      <c r="M544">
        <v>17.718047174986285</v>
      </c>
      <c r="N544">
        <v>30.565459864691896</v>
      </c>
      <c r="O544">
        <v>11.6126</v>
      </c>
      <c r="P544">
        <v>33.82702505028341</v>
      </c>
      <c r="Q544">
        <v>10.906000000000001</v>
      </c>
      <c r="R544">
        <v>1037.8499999999999</v>
      </c>
      <c r="S544">
        <v>129.43</v>
      </c>
      <c r="T544">
        <v>167.67</v>
      </c>
      <c r="U544">
        <v>106.81</v>
      </c>
      <c r="V544">
        <v>289.11135490948982</v>
      </c>
      <c r="W544">
        <v>8.5939999999999994</v>
      </c>
      <c r="X544">
        <v>115.20967860672525</v>
      </c>
      <c r="Y544">
        <v>93.427363529176773</v>
      </c>
      <c r="Z544">
        <v>120.10065552870887</v>
      </c>
      <c r="AA544">
        <v>316.91000000000003</v>
      </c>
      <c r="AB544">
        <v>908.94</v>
      </c>
      <c r="AC544">
        <v>148.34</v>
      </c>
      <c r="AD544">
        <v>9.7489591583824282</v>
      </c>
    </row>
    <row r="545" spans="1:30" x14ac:dyDescent="0.25">
      <c r="A545" s="15">
        <v>44636</v>
      </c>
      <c r="B545">
        <v>114.661</v>
      </c>
      <c r="C545">
        <v>9.7100000000000009</v>
      </c>
      <c r="D545">
        <v>110.17</v>
      </c>
      <c r="E545">
        <v>98.840660823948099</v>
      </c>
      <c r="F545">
        <v>8.835331922382899</v>
      </c>
      <c r="G545">
        <v>90.586307356154407</v>
      </c>
      <c r="H545">
        <v>47.39</v>
      </c>
      <c r="I545">
        <v>132.05000000000001</v>
      </c>
      <c r="J545">
        <v>146.53</v>
      </c>
      <c r="K545">
        <v>227.15012413769247</v>
      </c>
      <c r="L545">
        <v>32.979999999999997</v>
      </c>
      <c r="M545">
        <v>18.526948288419518</v>
      </c>
      <c r="N545">
        <v>32.69756008739985</v>
      </c>
      <c r="O545">
        <v>11.863</v>
      </c>
      <c r="P545">
        <v>37.855061908230148</v>
      </c>
      <c r="Q545">
        <v>11.194000000000001</v>
      </c>
      <c r="R545">
        <v>1060.6500000000001</v>
      </c>
      <c r="S545">
        <v>133.34</v>
      </c>
      <c r="T545">
        <v>177.37</v>
      </c>
      <c r="U545">
        <v>107.65</v>
      </c>
      <c r="V545">
        <v>295.80298616168972</v>
      </c>
      <c r="W545">
        <v>9.077</v>
      </c>
      <c r="X545">
        <v>115.42349825515345</v>
      </c>
      <c r="Y545">
        <v>92.643814705884182</v>
      </c>
      <c r="Z545">
        <v>121.01224265135131</v>
      </c>
      <c r="AA545">
        <v>320.44</v>
      </c>
      <c r="AB545">
        <v>908.94</v>
      </c>
      <c r="AC545">
        <v>148.34</v>
      </c>
      <c r="AD545">
        <v>9.6813655084394483</v>
      </c>
    </row>
    <row r="546" spans="1:30" x14ac:dyDescent="0.25">
      <c r="A546" s="15">
        <v>44637</v>
      </c>
      <c r="B546" t="e">
        <v>#N/A</v>
      </c>
      <c r="C546">
        <v>9.81</v>
      </c>
      <c r="D546">
        <v>110.42</v>
      </c>
      <c r="E546">
        <v>99.014378629830205</v>
      </c>
      <c r="F546">
        <v>8.9298490578242049</v>
      </c>
      <c r="G546">
        <v>89.287319133638889</v>
      </c>
      <c r="H546">
        <v>47.74</v>
      </c>
      <c r="I546">
        <v>135.77000000000001</v>
      </c>
      <c r="J546">
        <v>147.09</v>
      </c>
      <c r="K546">
        <v>228.78387884785604</v>
      </c>
      <c r="L546" t="e">
        <v>#N/A</v>
      </c>
      <c r="M546">
        <v>18.252898355351846</v>
      </c>
      <c r="N546">
        <v>32.225667295767053</v>
      </c>
      <c r="O546">
        <v>11.914999999999999</v>
      </c>
      <c r="P546">
        <v>37.862856115754475</v>
      </c>
      <c r="Q546">
        <v>11.244</v>
      </c>
      <c r="R546">
        <v>1066.57</v>
      </c>
      <c r="S546">
        <v>132.97999999999999</v>
      </c>
      <c r="T546">
        <v>183.3</v>
      </c>
      <c r="U546">
        <v>107.93</v>
      </c>
      <c r="V546">
        <v>287.13939067133998</v>
      </c>
      <c r="W546">
        <v>8.9450000000000003</v>
      </c>
      <c r="X546">
        <v>115.23316266211718</v>
      </c>
      <c r="Y546" t="e">
        <v>#N/A</v>
      </c>
      <c r="Z546">
        <v>121.25151405761905</v>
      </c>
      <c r="AA546">
        <v>322.29000000000002</v>
      </c>
      <c r="AB546">
        <v>908.94</v>
      </c>
      <c r="AC546">
        <v>148.34</v>
      </c>
      <c r="AD546">
        <v>9.6255166408569757</v>
      </c>
    </row>
    <row r="547" spans="1:30" x14ac:dyDescent="0.25">
      <c r="A547" s="15">
        <v>44638</v>
      </c>
      <c r="B547" t="e">
        <v>#N/A</v>
      </c>
      <c r="C547">
        <v>9.82</v>
      </c>
      <c r="D547">
        <v>110.57</v>
      </c>
      <c r="E547">
        <v>99.982209874775819</v>
      </c>
      <c r="F547">
        <v>9.0292252826993593</v>
      </c>
      <c r="G547">
        <v>89.773035536666967</v>
      </c>
      <c r="H547">
        <v>49.12</v>
      </c>
      <c r="I547">
        <v>139.16999999999999</v>
      </c>
      <c r="J547">
        <v>150.41</v>
      </c>
      <c r="K547">
        <v>237.1499692046263</v>
      </c>
      <c r="L547" t="e">
        <v>#N/A</v>
      </c>
      <c r="M547">
        <v>18.636404738222261</v>
      </c>
      <c r="N547">
        <v>33.486300750519938</v>
      </c>
      <c r="O547">
        <v>11.995699999999999</v>
      </c>
      <c r="P547">
        <v>41.233384573650419</v>
      </c>
      <c r="Q547">
        <v>11.452</v>
      </c>
      <c r="R547">
        <v>1071.07</v>
      </c>
      <c r="S547">
        <v>133.24</v>
      </c>
      <c r="T547">
        <v>184.22</v>
      </c>
      <c r="U547">
        <v>107.81</v>
      </c>
      <c r="V547">
        <v>292.92883624197481</v>
      </c>
      <c r="W547">
        <v>9.0289999999999999</v>
      </c>
      <c r="X547">
        <v>116.70407452806148</v>
      </c>
      <c r="Y547" t="e">
        <v>#N/A</v>
      </c>
      <c r="Z547">
        <v>123.56730941184482</v>
      </c>
      <c r="AA547">
        <v>323.24</v>
      </c>
      <c r="AB547">
        <v>908.94</v>
      </c>
      <c r="AC547">
        <v>148.34</v>
      </c>
      <c r="AD547">
        <v>9.6424572583323158</v>
      </c>
    </row>
    <row r="548" spans="1:30" x14ac:dyDescent="0.25">
      <c r="A548" s="15">
        <v>44641</v>
      </c>
      <c r="B548">
        <v>115.015</v>
      </c>
      <c r="C548">
        <v>9.81</v>
      </c>
      <c r="D548">
        <v>110.66</v>
      </c>
      <c r="E548">
        <v>100.06913796974037</v>
      </c>
      <c r="F548">
        <v>9.0996967967370921</v>
      </c>
      <c r="G548">
        <v>89.937449007342934</v>
      </c>
      <c r="H548">
        <v>48.86</v>
      </c>
      <c r="I548">
        <v>139.25</v>
      </c>
      <c r="J548">
        <v>150.15</v>
      </c>
      <c r="K548">
        <v>238.23808284339529</v>
      </c>
      <c r="L548">
        <v>33.58</v>
      </c>
      <c r="M548">
        <v>18.221376121838457</v>
      </c>
      <c r="N548">
        <v>32.938990118756237</v>
      </c>
      <c r="O548">
        <v>12.104900000000001</v>
      </c>
      <c r="P548">
        <v>39.48871362523797</v>
      </c>
      <c r="Q548">
        <v>11.444000000000001</v>
      </c>
      <c r="R548">
        <v>1065.99</v>
      </c>
      <c r="S548">
        <v>133.53</v>
      </c>
      <c r="T548">
        <v>183.47</v>
      </c>
      <c r="U548">
        <v>107.85</v>
      </c>
      <c r="V548">
        <v>294.17097271326264</v>
      </c>
      <c r="W548">
        <v>8.9320000000000004</v>
      </c>
      <c r="X548">
        <v>117.14936797312917</v>
      </c>
      <c r="Y548">
        <v>93.687395996378527</v>
      </c>
      <c r="Z548">
        <v>123.65658544025169</v>
      </c>
      <c r="AA548">
        <v>322.91000000000003</v>
      </c>
      <c r="AB548">
        <v>908.94</v>
      </c>
      <c r="AC548">
        <v>148.34</v>
      </c>
      <c r="AD548">
        <v>9.6586949848320547</v>
      </c>
    </row>
    <row r="549" spans="1:30" x14ac:dyDescent="0.25">
      <c r="A549" s="15">
        <v>44642</v>
      </c>
      <c r="B549">
        <v>115.08</v>
      </c>
      <c r="C549">
        <v>9.82</v>
      </c>
      <c r="D549">
        <v>110.76</v>
      </c>
      <c r="E549">
        <v>99.94296554406246</v>
      </c>
      <c r="F549">
        <v>9.0551261994006307</v>
      </c>
      <c r="G549">
        <v>89.753243218724478</v>
      </c>
      <c r="H549">
        <v>49.92</v>
      </c>
      <c r="I549">
        <v>143.01</v>
      </c>
      <c r="J549">
        <v>153</v>
      </c>
      <c r="K549">
        <v>242.64087667096371</v>
      </c>
      <c r="L549">
        <v>34.19</v>
      </c>
      <c r="M549">
        <v>18.642837702984668</v>
      </c>
      <c r="N549">
        <v>33.83153406513653</v>
      </c>
      <c r="O549">
        <v>12.1279</v>
      </c>
      <c r="P549">
        <v>42.574616710514377</v>
      </c>
      <c r="Q549">
        <v>11.566000000000001</v>
      </c>
      <c r="R549">
        <v>1072.02</v>
      </c>
      <c r="S549">
        <v>135.05000000000001</v>
      </c>
      <c r="T549">
        <v>186.71</v>
      </c>
      <c r="U549">
        <v>108.3</v>
      </c>
      <c r="V549">
        <v>297.07883516284136</v>
      </c>
      <c r="W549">
        <v>9.0879999999999992</v>
      </c>
      <c r="X549">
        <v>117.55423205829385</v>
      </c>
      <c r="Y549">
        <v>93.774162643078668</v>
      </c>
      <c r="Z549">
        <v>123.88145860396968</v>
      </c>
      <c r="AA549">
        <v>324.18</v>
      </c>
      <c r="AB549">
        <v>908.94</v>
      </c>
      <c r="AC549">
        <v>148.34</v>
      </c>
      <c r="AD549">
        <v>9.6337126759967635</v>
      </c>
    </row>
    <row r="550" spans="1:30" x14ac:dyDescent="0.25">
      <c r="A550" s="15">
        <v>44643</v>
      </c>
      <c r="B550">
        <v>115.072</v>
      </c>
      <c r="C550">
        <v>9.84</v>
      </c>
      <c r="D550">
        <v>110.87</v>
      </c>
      <c r="E550">
        <v>100.71753164569441</v>
      </c>
      <c r="F550">
        <v>9.1282156333949782</v>
      </c>
      <c r="G550">
        <v>89.996365618753401</v>
      </c>
      <c r="H550">
        <v>49.73</v>
      </c>
      <c r="I550">
        <v>142.15</v>
      </c>
      <c r="J550">
        <v>152.36000000000001</v>
      </c>
      <c r="K550">
        <v>241.17939790339261</v>
      </c>
      <c r="L550">
        <v>33.61</v>
      </c>
      <c r="M550">
        <v>18.40814101399237</v>
      </c>
      <c r="N550">
        <v>34.204070506996189</v>
      </c>
      <c r="O550">
        <v>12.141</v>
      </c>
      <c r="P550">
        <v>41.677266945302556</v>
      </c>
      <c r="Q550">
        <v>11.414</v>
      </c>
      <c r="R550">
        <v>1065.3900000000001</v>
      </c>
      <c r="S550">
        <v>133.29</v>
      </c>
      <c r="T550">
        <v>188.84</v>
      </c>
      <c r="U550">
        <v>108.62</v>
      </c>
      <c r="V550">
        <v>291.20479738324548</v>
      </c>
      <c r="W550">
        <v>8.827</v>
      </c>
      <c r="X550">
        <v>117.28092453286791</v>
      </c>
      <c r="Y550">
        <v>93.782769921276739</v>
      </c>
      <c r="Z550">
        <v>124.10344169735481</v>
      </c>
      <c r="AA550">
        <v>323.38</v>
      </c>
      <c r="AB550">
        <v>908.94</v>
      </c>
      <c r="AC550">
        <v>148.34</v>
      </c>
      <c r="AD550">
        <v>9.6725529470765732</v>
      </c>
    </row>
    <row r="551" spans="1:30" x14ac:dyDescent="0.25">
      <c r="A551" s="15">
        <v>44644</v>
      </c>
      <c r="B551">
        <v>115.07299999999999</v>
      </c>
      <c r="C551">
        <v>9.85</v>
      </c>
      <c r="D551">
        <v>110.9</v>
      </c>
      <c r="E551">
        <v>100.86761392450732</v>
      </c>
      <c r="F551">
        <v>9.13749961986532</v>
      </c>
      <c r="G551">
        <v>90.012734218664733</v>
      </c>
      <c r="H551">
        <v>49.85</v>
      </c>
      <c r="I551">
        <v>144.21</v>
      </c>
      <c r="J551">
        <v>150.97</v>
      </c>
      <c r="K551">
        <v>239.6216586943271</v>
      </c>
      <c r="L551">
        <v>34</v>
      </c>
      <c r="M551">
        <v>18.819356012370385</v>
      </c>
      <c r="N551">
        <v>33.745679461524475</v>
      </c>
      <c r="O551">
        <v>12.087899999999999</v>
      </c>
      <c r="P551">
        <v>44.2605057303984</v>
      </c>
      <c r="Q551">
        <v>11.587999999999999</v>
      </c>
      <c r="R551">
        <v>1068.26</v>
      </c>
      <c r="S551">
        <v>132.87</v>
      </c>
      <c r="T551">
        <v>188.05</v>
      </c>
      <c r="U551">
        <v>108.45</v>
      </c>
      <c r="V551">
        <v>295.87957067491362</v>
      </c>
      <c r="W551">
        <v>8.8070000000000004</v>
      </c>
      <c r="X551">
        <v>117.07952745877954</v>
      </c>
      <c r="Y551">
        <v>94.273400993267487</v>
      </c>
      <c r="Z551">
        <v>124.47700699189831</v>
      </c>
      <c r="AA551">
        <v>324.43</v>
      </c>
      <c r="AB551">
        <v>908.94</v>
      </c>
      <c r="AC551">
        <v>148.34</v>
      </c>
      <c r="AD551">
        <v>9.5776349939362184</v>
      </c>
    </row>
    <row r="552" spans="1:30" x14ac:dyDescent="0.25">
      <c r="A552" s="15">
        <v>44645</v>
      </c>
      <c r="B552">
        <v>115.11799999999999</v>
      </c>
      <c r="C552">
        <v>9.86</v>
      </c>
      <c r="D552">
        <v>110.91</v>
      </c>
      <c r="E552">
        <v>100.51960663848365</v>
      </c>
      <c r="F552">
        <v>9.140464347430779</v>
      </c>
      <c r="G552">
        <v>89.80074606496224</v>
      </c>
      <c r="H552">
        <v>49.99</v>
      </c>
      <c r="I552">
        <v>142.6</v>
      </c>
      <c r="J552">
        <v>152.78</v>
      </c>
      <c r="K552">
        <v>242.58366967537637</v>
      </c>
      <c r="L552">
        <v>33.6</v>
      </c>
      <c r="M552">
        <v>18.960968064780275</v>
      </c>
      <c r="N552">
        <v>33.536529888090257</v>
      </c>
      <c r="O552">
        <v>12.1881</v>
      </c>
      <c r="P552">
        <v>41.997998362296421</v>
      </c>
      <c r="Q552">
        <v>11.64</v>
      </c>
      <c r="R552">
        <v>1068.81</v>
      </c>
      <c r="S552">
        <v>132.69</v>
      </c>
      <c r="T552">
        <v>185.15</v>
      </c>
      <c r="U552">
        <v>108.04</v>
      </c>
      <c r="V552">
        <v>298.1621326539896</v>
      </c>
      <c r="W552">
        <v>8.7769999999999992</v>
      </c>
      <c r="X552">
        <v>117.15888444810045</v>
      </c>
      <c r="Y552">
        <v>94.734453149890527</v>
      </c>
      <c r="Z552">
        <v>123.26548963366152</v>
      </c>
      <c r="AA552">
        <v>324.51</v>
      </c>
      <c r="AB552">
        <v>908.94</v>
      </c>
      <c r="AC552">
        <v>148.34</v>
      </c>
      <c r="AD552">
        <v>9.5233729189861993</v>
      </c>
    </row>
    <row r="553" spans="1:30" x14ac:dyDescent="0.25">
      <c r="A553" s="15">
        <v>44648</v>
      </c>
      <c r="B553">
        <v>115.04300000000001</v>
      </c>
      <c r="C553">
        <v>9.86</v>
      </c>
      <c r="D553">
        <v>110.95</v>
      </c>
      <c r="E553">
        <v>100.11496759481692</v>
      </c>
      <c r="F553">
        <v>9.1197352024369849</v>
      </c>
      <c r="G553">
        <v>89.794433327269431</v>
      </c>
      <c r="H553">
        <v>49.93</v>
      </c>
      <c r="I553">
        <v>144.18</v>
      </c>
      <c r="J553">
        <v>154.22</v>
      </c>
      <c r="K553">
        <v>242.37796640025581</v>
      </c>
      <c r="L553">
        <v>33.630000000000003</v>
      </c>
      <c r="M553">
        <v>19.119519738038932</v>
      </c>
      <c r="N553">
        <v>33.581953792977991</v>
      </c>
      <c r="O553">
        <v>12.284000000000001</v>
      </c>
      <c r="P553">
        <v>41.822812443150809</v>
      </c>
      <c r="Q553">
        <v>11.706</v>
      </c>
      <c r="R553">
        <v>1070.17</v>
      </c>
      <c r="S553">
        <v>132.82</v>
      </c>
      <c r="T553">
        <v>185.82</v>
      </c>
      <c r="U553">
        <v>107.87</v>
      </c>
      <c r="V553">
        <v>300.83682008368203</v>
      </c>
      <c r="W553">
        <v>8.8149999999999995</v>
      </c>
      <c r="X553">
        <v>116.90794328400393</v>
      </c>
      <c r="Y553">
        <v>94.75465754739254</v>
      </c>
      <c r="Z553">
        <v>123.09329105815348</v>
      </c>
      <c r="AA553">
        <v>324.56</v>
      </c>
      <c r="AB553">
        <v>908.94</v>
      </c>
      <c r="AC553">
        <v>148.34</v>
      </c>
      <c r="AD553">
        <v>9.4884208925969205</v>
      </c>
    </row>
    <row r="554" spans="1:30" x14ac:dyDescent="0.25">
      <c r="A554" s="15">
        <v>44649</v>
      </c>
      <c r="B554">
        <v>115.44199999999999</v>
      </c>
      <c r="C554">
        <v>9.94</v>
      </c>
      <c r="D554">
        <v>111.04</v>
      </c>
      <c r="E554">
        <v>99.1889067978626</v>
      </c>
      <c r="F554">
        <v>9.1080492015704486</v>
      </c>
      <c r="G554">
        <v>89.250902527075809</v>
      </c>
      <c r="H554">
        <v>50.83</v>
      </c>
      <c r="I554">
        <v>147.4</v>
      </c>
      <c r="J554">
        <v>155.62</v>
      </c>
      <c r="K554">
        <v>246.92180370646048</v>
      </c>
      <c r="L554">
        <v>34.08</v>
      </c>
      <c r="M554">
        <v>19.629963898916966</v>
      </c>
      <c r="N554">
        <v>34.469765342960287</v>
      </c>
      <c r="O554">
        <v>12.329599999999999</v>
      </c>
      <c r="P554">
        <v>48.628158844765338</v>
      </c>
      <c r="Q554">
        <v>11.843999999999999</v>
      </c>
      <c r="R554">
        <v>1072.28</v>
      </c>
      <c r="S554">
        <v>136.41999999999999</v>
      </c>
      <c r="T554">
        <v>185.69</v>
      </c>
      <c r="U554">
        <v>107.73</v>
      </c>
      <c r="V554">
        <v>307.48194945848371</v>
      </c>
      <c r="W554">
        <v>9.2680000000000007</v>
      </c>
      <c r="X554">
        <v>116.24804333059403</v>
      </c>
      <c r="Y554">
        <v>94.416802145772166</v>
      </c>
      <c r="Z554">
        <v>123.69326239624135</v>
      </c>
      <c r="AA554">
        <v>326.41000000000003</v>
      </c>
      <c r="AB554">
        <v>908.94</v>
      </c>
      <c r="AC554">
        <v>148.34</v>
      </c>
      <c r="AD554">
        <v>9.5374321216763729</v>
      </c>
    </row>
    <row r="555" spans="1:30" x14ac:dyDescent="0.25">
      <c r="A555" s="15">
        <v>44650</v>
      </c>
      <c r="B555">
        <v>115.60899999999999</v>
      </c>
      <c r="C555">
        <v>10</v>
      </c>
      <c r="D555">
        <v>111.1</v>
      </c>
      <c r="E555">
        <v>99.624312318343712</v>
      </c>
      <c r="F555">
        <v>9.2060945641703942</v>
      </c>
      <c r="G555">
        <v>88.634937707268989</v>
      </c>
      <c r="H555">
        <v>50.47</v>
      </c>
      <c r="I555">
        <v>145.47</v>
      </c>
      <c r="J555">
        <v>155.22999999999999</v>
      </c>
      <c r="K555">
        <v>246.82197763807648</v>
      </c>
      <c r="L555">
        <v>33.76</v>
      </c>
      <c r="M555">
        <v>19.440709868244156</v>
      </c>
      <c r="N555">
        <v>34.081742403872013</v>
      </c>
      <c r="O555">
        <v>12.381500000000001</v>
      </c>
      <c r="P555">
        <v>46.616473962534734</v>
      </c>
      <c r="Q555">
        <v>11.763999999999999</v>
      </c>
      <c r="R555">
        <v>1072.47</v>
      </c>
      <c r="S555">
        <v>134.97999999999999</v>
      </c>
      <c r="T555">
        <v>186.72</v>
      </c>
      <c r="U555">
        <v>107.91</v>
      </c>
      <c r="V555">
        <v>303.36111858026351</v>
      </c>
      <c r="W555">
        <v>9.0570000000000004</v>
      </c>
      <c r="X555">
        <v>117.06852260631733</v>
      </c>
      <c r="Y555">
        <v>94.080239249092401</v>
      </c>
      <c r="Z555">
        <v>123.60524505832525</v>
      </c>
      <c r="AA555">
        <v>325.43</v>
      </c>
      <c r="AB555">
        <v>908.94</v>
      </c>
      <c r="AC555">
        <v>148.34</v>
      </c>
      <c r="AD555">
        <v>9.6137412823141855</v>
      </c>
    </row>
    <row r="556" spans="1:30" x14ac:dyDescent="0.25">
      <c r="A556" s="15">
        <v>44651</v>
      </c>
      <c r="B556">
        <v>115.72499999999999</v>
      </c>
      <c r="C556">
        <v>10.06</v>
      </c>
      <c r="D556">
        <v>111.16</v>
      </c>
      <c r="E556">
        <v>100.27573478688528</v>
      </c>
      <c r="F556">
        <v>9.3111225320554549</v>
      </c>
      <c r="G556">
        <v>89.428803465078502</v>
      </c>
      <c r="H556">
        <v>50.25</v>
      </c>
      <c r="I556">
        <v>145.03</v>
      </c>
      <c r="J556">
        <v>154.55000000000001</v>
      </c>
      <c r="K556">
        <v>243.59527883679831</v>
      </c>
      <c r="L556">
        <v>33.9</v>
      </c>
      <c r="M556">
        <v>19.635444865547736</v>
      </c>
      <c r="N556">
        <v>33.40326655838296</v>
      </c>
      <c r="O556">
        <v>12.3523</v>
      </c>
      <c r="P556">
        <v>45.334777116044037</v>
      </c>
      <c r="Q556">
        <v>11.656000000000001</v>
      </c>
      <c r="R556">
        <v>1065.1600000000001</v>
      </c>
      <c r="S556">
        <v>132.94</v>
      </c>
      <c r="T556">
        <v>185.83</v>
      </c>
      <c r="U556">
        <v>107.27</v>
      </c>
      <c r="V556">
        <v>304.30427720628046</v>
      </c>
      <c r="W556">
        <v>8.843</v>
      </c>
      <c r="X556">
        <v>118.10383673670037</v>
      </c>
      <c r="Y556">
        <v>94.527101474307699</v>
      </c>
      <c r="Z556">
        <v>123.857362503161</v>
      </c>
      <c r="AA556">
        <v>324.12</v>
      </c>
      <c r="AB556">
        <v>908.7</v>
      </c>
      <c r="AC556">
        <v>148.96</v>
      </c>
      <c r="AD556">
        <v>9.7017360500777468</v>
      </c>
    </row>
    <row r="557" spans="1:30" x14ac:dyDescent="0.25">
      <c r="A557" s="15">
        <v>44652</v>
      </c>
      <c r="B557">
        <v>115.68</v>
      </c>
      <c r="C557">
        <v>10.029999999999999</v>
      </c>
      <c r="D557">
        <v>111.28</v>
      </c>
      <c r="E557">
        <v>99.844099982625593</v>
      </c>
      <c r="F557">
        <v>9.2996082151169794</v>
      </c>
      <c r="G557">
        <v>89.506340579710141</v>
      </c>
      <c r="H557">
        <v>49.79</v>
      </c>
      <c r="I557">
        <v>146.22999999999999</v>
      </c>
      <c r="J557">
        <v>153.69</v>
      </c>
      <c r="K557">
        <v>241.41219432404978</v>
      </c>
      <c r="L557">
        <v>34.85</v>
      </c>
      <c r="M557">
        <v>19.682971014492754</v>
      </c>
      <c r="N557">
        <v>33.52355072463768</v>
      </c>
      <c r="O557">
        <v>12.2277</v>
      </c>
      <c r="P557">
        <v>42.065217391304344</v>
      </c>
      <c r="Q557">
        <v>11.63</v>
      </c>
      <c r="R557">
        <v>1072.7</v>
      </c>
      <c r="S557">
        <v>133.5</v>
      </c>
      <c r="T557">
        <v>187.57</v>
      </c>
      <c r="U557">
        <v>107.38</v>
      </c>
      <c r="V557">
        <v>308.55072463768113</v>
      </c>
      <c r="W557">
        <v>8.9689999999999994</v>
      </c>
      <c r="X557">
        <v>117.82503823150525</v>
      </c>
      <c r="Y557">
        <v>94.549603910648628</v>
      </c>
      <c r="Z557">
        <v>123.78281374487179</v>
      </c>
      <c r="AA557">
        <v>324.76</v>
      </c>
      <c r="AB557">
        <v>908.7</v>
      </c>
      <c r="AC557">
        <v>148.96</v>
      </c>
      <c r="AD557">
        <v>9.7799477515805222</v>
      </c>
    </row>
    <row r="558" spans="1:30" x14ac:dyDescent="0.25">
      <c r="A558" s="15">
        <v>44655</v>
      </c>
      <c r="B558">
        <v>115.77500000000001</v>
      </c>
      <c r="C558">
        <v>10.07</v>
      </c>
      <c r="D558">
        <v>111.31</v>
      </c>
      <c r="E558">
        <v>100.40972774556313</v>
      </c>
      <c r="F558">
        <v>9.3790159895853193</v>
      </c>
      <c r="G558">
        <v>90.118451025056956</v>
      </c>
      <c r="H558">
        <v>50.96</v>
      </c>
      <c r="I558">
        <v>148.86000000000001</v>
      </c>
      <c r="J558">
        <v>154.88999999999999</v>
      </c>
      <c r="K558">
        <v>245.19249090620767</v>
      </c>
      <c r="L558">
        <v>35.49</v>
      </c>
      <c r="M558">
        <v>19.790432801822323</v>
      </c>
      <c r="N558">
        <v>34.772209567198182</v>
      </c>
      <c r="O558">
        <v>12.218</v>
      </c>
      <c r="P558">
        <v>42.396355353075172</v>
      </c>
      <c r="Q558">
        <v>11.73</v>
      </c>
      <c r="R558">
        <v>1078.47</v>
      </c>
      <c r="S558">
        <v>134.19999999999999</v>
      </c>
      <c r="T558">
        <v>191.06</v>
      </c>
      <c r="U558">
        <v>108.02</v>
      </c>
      <c r="V558">
        <v>313.86788154897499</v>
      </c>
      <c r="W558">
        <v>9.0530000000000008</v>
      </c>
      <c r="X558">
        <v>118.67230016706272</v>
      </c>
      <c r="Y558">
        <v>95.239757728340564</v>
      </c>
      <c r="Z558">
        <v>125.25154677448502</v>
      </c>
      <c r="AA558">
        <v>325.93</v>
      </c>
      <c r="AB558">
        <v>908.7</v>
      </c>
      <c r="AC558">
        <v>148.96</v>
      </c>
      <c r="AD558">
        <v>9.8757540256703731</v>
      </c>
    </row>
    <row r="559" spans="1:30" x14ac:dyDescent="0.25">
      <c r="A559" s="15">
        <v>44656</v>
      </c>
      <c r="B559">
        <v>115.86199999999999</v>
      </c>
      <c r="C559">
        <v>9.99</v>
      </c>
      <c r="D559">
        <v>111.21</v>
      </c>
      <c r="E559">
        <v>100.41737672436388</v>
      </c>
      <c r="F559">
        <v>9.377709534438706</v>
      </c>
      <c r="G559">
        <v>90.429723291185638</v>
      </c>
      <c r="H559">
        <v>50.41</v>
      </c>
      <c r="I559">
        <v>144.99</v>
      </c>
      <c r="J559">
        <v>155.22</v>
      </c>
      <c r="K559">
        <v>242.13322306740508</v>
      </c>
      <c r="L559">
        <v>35.54</v>
      </c>
      <c r="M559">
        <v>19.681143485431559</v>
      </c>
      <c r="N559">
        <v>34.389316474253256</v>
      </c>
      <c r="O559">
        <v>12.187799999999999</v>
      </c>
      <c r="P559">
        <v>38.656771119662821</v>
      </c>
      <c r="Q559">
        <v>11.59</v>
      </c>
      <c r="R559">
        <v>1073.3499999999999</v>
      </c>
      <c r="S559">
        <v>133.21</v>
      </c>
      <c r="T559">
        <v>191.17</v>
      </c>
      <c r="U559" t="e">
        <v>#N/A</v>
      </c>
      <c r="V559">
        <v>314.11031702400589</v>
      </c>
      <c r="W559">
        <v>8.7629999999999999</v>
      </c>
      <c r="X559">
        <v>119.00661627110027</v>
      </c>
      <c r="Y559" t="e">
        <v>#N/A</v>
      </c>
      <c r="Z559">
        <v>124.61492873244335</v>
      </c>
      <c r="AA559">
        <v>323.95999999999998</v>
      </c>
      <c r="AB559">
        <v>908.7</v>
      </c>
      <c r="AC559">
        <v>148.96</v>
      </c>
      <c r="AD559">
        <v>9.9175465704804608</v>
      </c>
    </row>
    <row r="560" spans="1:30" x14ac:dyDescent="0.25">
      <c r="A560" s="15">
        <v>44657</v>
      </c>
      <c r="B560">
        <v>115.565</v>
      </c>
      <c r="C560">
        <v>10</v>
      </c>
      <c r="D560">
        <v>111.07</v>
      </c>
      <c r="E560">
        <v>100.0707691042176</v>
      </c>
      <c r="F560">
        <v>9.3355804234365838</v>
      </c>
      <c r="G560">
        <v>90.374037403740374</v>
      </c>
      <c r="H560">
        <v>49.22</v>
      </c>
      <c r="I560">
        <v>141.19999999999999</v>
      </c>
      <c r="J560">
        <v>148.80000000000001</v>
      </c>
      <c r="K560">
        <v>230.09395799827323</v>
      </c>
      <c r="L560">
        <v>35.65</v>
      </c>
      <c r="M560">
        <v>19.031903190319035</v>
      </c>
      <c r="N560">
        <v>33.179776310964435</v>
      </c>
      <c r="O560">
        <v>12.0679</v>
      </c>
      <c r="P560">
        <v>36.762009534286761</v>
      </c>
      <c r="Q560">
        <v>11.48</v>
      </c>
      <c r="R560">
        <v>1065.02</v>
      </c>
      <c r="S560">
        <v>131.13999999999999</v>
      </c>
      <c r="T560">
        <v>186.81</v>
      </c>
      <c r="U560">
        <v>107.14</v>
      </c>
      <c r="V560">
        <v>311.93619361936192</v>
      </c>
      <c r="W560">
        <v>8.5229999999999997</v>
      </c>
      <c r="X560">
        <v>118.59074248264058</v>
      </c>
      <c r="Y560">
        <v>94.233635244287896</v>
      </c>
      <c r="Z560">
        <v>122.68990856480745</v>
      </c>
      <c r="AA560">
        <v>322.25</v>
      </c>
      <c r="AB560">
        <v>908.7</v>
      </c>
      <c r="AC560">
        <v>148.96</v>
      </c>
      <c r="AD560">
        <v>9.8733870813630809</v>
      </c>
    </row>
    <row r="561" spans="1:30" x14ac:dyDescent="0.25">
      <c r="A561" s="15">
        <v>44658</v>
      </c>
      <c r="B561">
        <v>115.43899999999999</v>
      </c>
      <c r="C561">
        <v>9.9700000000000006</v>
      </c>
      <c r="D561">
        <v>111.12</v>
      </c>
      <c r="E561">
        <v>100.23330297696157</v>
      </c>
      <c r="F561">
        <v>9.3380828861806116</v>
      </c>
      <c r="G561">
        <v>90.73733566240692</v>
      </c>
      <c r="H561">
        <v>48.7</v>
      </c>
      <c r="I561">
        <v>142.19999999999999</v>
      </c>
      <c r="J561">
        <v>150.46</v>
      </c>
      <c r="K561">
        <v>232.25389791421631</v>
      </c>
      <c r="L561">
        <v>35.909999999999997</v>
      </c>
      <c r="M561">
        <v>18.819527443228832</v>
      </c>
      <c r="N561">
        <v>32.846832766387791</v>
      </c>
      <c r="O561">
        <v>12.127700000000001</v>
      </c>
      <c r="P561">
        <v>36.756458582329685</v>
      </c>
      <c r="Q561">
        <v>11.534000000000001</v>
      </c>
      <c r="R561">
        <v>1065.95</v>
      </c>
      <c r="S561">
        <v>130.16</v>
      </c>
      <c r="T561">
        <v>184.39</v>
      </c>
      <c r="U561">
        <v>106.47</v>
      </c>
      <c r="V561">
        <v>314.21347798106098</v>
      </c>
      <c r="W561">
        <v>8.6129999999999995</v>
      </c>
      <c r="X561">
        <v>118.83329734382043</v>
      </c>
      <c r="Y561">
        <v>94.23898733206542</v>
      </c>
      <c r="Z561">
        <v>123.2126610968639</v>
      </c>
      <c r="AA561">
        <v>321.97000000000003</v>
      </c>
      <c r="AB561">
        <v>908.7</v>
      </c>
      <c r="AC561">
        <v>148.96</v>
      </c>
      <c r="AD561">
        <v>9.8963779551921984</v>
      </c>
    </row>
    <row r="562" spans="1:30" x14ac:dyDescent="0.25">
      <c r="A562" s="15">
        <v>44659</v>
      </c>
      <c r="B562">
        <v>115.309</v>
      </c>
      <c r="C562">
        <v>9.9600000000000009</v>
      </c>
      <c r="D562">
        <v>111.02</v>
      </c>
      <c r="E562">
        <v>100.43161063420135</v>
      </c>
      <c r="F562">
        <v>9.3096507419073689</v>
      </c>
      <c r="G562">
        <v>90.627299484915383</v>
      </c>
      <c r="H562">
        <v>49.13</v>
      </c>
      <c r="I562">
        <v>140.71</v>
      </c>
      <c r="J562">
        <v>148.18</v>
      </c>
      <c r="K562">
        <v>227.75662951081262</v>
      </c>
      <c r="L562">
        <v>35.94</v>
      </c>
      <c r="M562">
        <v>18.524650478292862</v>
      </c>
      <c r="N562">
        <v>32.700974981604126</v>
      </c>
      <c r="O562">
        <v>12.164999999999999</v>
      </c>
      <c r="P562">
        <v>35.688005886681381</v>
      </c>
      <c r="Q562">
        <v>11.49</v>
      </c>
      <c r="R562">
        <v>1065.31</v>
      </c>
      <c r="S562">
        <v>132.36000000000001</v>
      </c>
      <c r="T562">
        <v>184.3</v>
      </c>
      <c r="U562">
        <v>106.31</v>
      </c>
      <c r="V562">
        <v>311.73657100809424</v>
      </c>
      <c r="W562">
        <v>8.69</v>
      </c>
      <c r="X562">
        <v>118.97131551047077</v>
      </c>
      <c r="Y562">
        <v>94.103286291738272</v>
      </c>
      <c r="Z562">
        <v>123.03980547534817</v>
      </c>
      <c r="AA562">
        <v>321.52999999999997</v>
      </c>
      <c r="AB562">
        <v>908.7</v>
      </c>
      <c r="AC562">
        <v>148.96</v>
      </c>
      <c r="AD562">
        <v>9.9338142386982469</v>
      </c>
    </row>
    <row r="563" spans="1:30" x14ac:dyDescent="0.25">
      <c r="A563" s="15">
        <v>44662</v>
      </c>
      <c r="B563">
        <v>115.26</v>
      </c>
      <c r="C563">
        <v>9.9</v>
      </c>
      <c r="D563">
        <v>111.01</v>
      </c>
      <c r="E563">
        <v>100.70681391841434</v>
      </c>
      <c r="F563">
        <v>9.2516177371172006</v>
      </c>
      <c r="G563">
        <v>90.494576208861915</v>
      </c>
      <c r="H563">
        <v>48.21</v>
      </c>
      <c r="I563">
        <v>142.71</v>
      </c>
      <c r="J563">
        <v>146.04</v>
      </c>
      <c r="K563">
        <v>225.70412320297237</v>
      </c>
      <c r="L563">
        <v>34.9</v>
      </c>
      <c r="M563">
        <v>18.744254458540173</v>
      </c>
      <c r="N563">
        <v>32.186523257951826</v>
      </c>
      <c r="O563">
        <v>12.170299999999999</v>
      </c>
      <c r="P563">
        <v>36.311822026107734</v>
      </c>
      <c r="Q563">
        <v>11.282</v>
      </c>
      <c r="R563">
        <v>1057.04</v>
      </c>
      <c r="S563">
        <v>132.4</v>
      </c>
      <c r="T563">
        <v>179.53</v>
      </c>
      <c r="U563">
        <v>105.76</v>
      </c>
      <c r="V563">
        <v>300.85493656922222</v>
      </c>
      <c r="W563">
        <v>8.5660000000000007</v>
      </c>
      <c r="X563">
        <v>118.50996966847816</v>
      </c>
      <c r="Y563">
        <v>94.255021368723988</v>
      </c>
      <c r="Z563">
        <v>123.08171737356945</v>
      </c>
      <c r="AA563">
        <v>320.04000000000002</v>
      </c>
      <c r="AB563">
        <v>908.7</v>
      </c>
      <c r="AC563">
        <v>148.96</v>
      </c>
      <c r="AD563">
        <v>9.905782500534686</v>
      </c>
    </row>
    <row r="564" spans="1:30" x14ac:dyDescent="0.25">
      <c r="A564" s="15">
        <v>44663</v>
      </c>
      <c r="B564">
        <v>115.092</v>
      </c>
      <c r="C564">
        <v>9.89</v>
      </c>
      <c r="D564">
        <v>110.93</v>
      </c>
      <c r="E564">
        <v>101.17605854201031</v>
      </c>
      <c r="F564">
        <v>9.2354718329695267</v>
      </c>
      <c r="G564">
        <v>90.997970854085949</v>
      </c>
      <c r="H564">
        <v>48.49</v>
      </c>
      <c r="I564">
        <v>142.68</v>
      </c>
      <c r="J564">
        <v>147.49</v>
      </c>
      <c r="K564">
        <v>228.98052282146466</v>
      </c>
      <c r="L564">
        <v>34.71</v>
      </c>
      <c r="M564">
        <v>18.963290905736947</v>
      </c>
      <c r="N564">
        <v>32.459417081719238</v>
      </c>
      <c r="O564">
        <v>12.1061</v>
      </c>
      <c r="P564">
        <v>35.187234827522595</v>
      </c>
      <c r="Q564">
        <v>11.257999999999999</v>
      </c>
      <c r="R564">
        <v>1051.0899999999999</v>
      </c>
      <c r="S564">
        <v>132.22999999999999</v>
      </c>
      <c r="T564">
        <v>181.59</v>
      </c>
      <c r="U564">
        <v>106.06</v>
      </c>
      <c r="V564">
        <v>301.35583840619813</v>
      </c>
      <c r="W564">
        <v>8.5609999999999999</v>
      </c>
      <c r="X564">
        <v>119.13958699412019</v>
      </c>
      <c r="Y564">
        <v>94.115421394075184</v>
      </c>
      <c r="Z564">
        <v>123.14028462072018</v>
      </c>
      <c r="AA564">
        <v>320.17</v>
      </c>
      <c r="AB564">
        <v>908.7</v>
      </c>
      <c r="AC564">
        <v>148.96</v>
      </c>
      <c r="AD564">
        <v>10.019568956915535</v>
      </c>
    </row>
    <row r="565" spans="1:30" x14ac:dyDescent="0.25">
      <c r="A565" s="15">
        <v>44664</v>
      </c>
      <c r="B565">
        <v>115.05800000000001</v>
      </c>
      <c r="C565">
        <v>9.9</v>
      </c>
      <c r="D565">
        <v>111.05</v>
      </c>
      <c r="E565">
        <v>100.49494918663248</v>
      </c>
      <c r="F565">
        <v>9.1912584095025629</v>
      </c>
      <c r="G565">
        <v>90.718617901121107</v>
      </c>
      <c r="H565">
        <v>48.39</v>
      </c>
      <c r="I565">
        <v>146.56</v>
      </c>
      <c r="J565">
        <v>145.86000000000001</v>
      </c>
      <c r="K565">
        <v>223.47408116886422</v>
      </c>
      <c r="L565">
        <v>35.21</v>
      </c>
      <c r="M565">
        <v>19.895239845616612</v>
      </c>
      <c r="N565">
        <v>32.482539974269429</v>
      </c>
      <c r="O565">
        <v>12.126099999999999</v>
      </c>
      <c r="P565">
        <v>37.814739937511483</v>
      </c>
      <c r="Q565">
        <v>11.374000000000001</v>
      </c>
      <c r="R565">
        <v>1070.0899999999999</v>
      </c>
      <c r="S565">
        <v>132.31</v>
      </c>
      <c r="T565">
        <v>182.68</v>
      </c>
      <c r="U565">
        <v>105.99</v>
      </c>
      <c r="V565">
        <v>299.20051461128463</v>
      </c>
      <c r="W565">
        <v>8.6509999999999998</v>
      </c>
      <c r="X565">
        <v>117.80334198201939</v>
      </c>
      <c r="Y565">
        <v>93.743790404986697</v>
      </c>
      <c r="Z565">
        <v>122.8315334080812</v>
      </c>
      <c r="AA565">
        <v>321.60000000000002</v>
      </c>
      <c r="AB565">
        <v>908.7</v>
      </c>
      <c r="AC565">
        <v>148.96</v>
      </c>
      <c r="AD565">
        <v>10.009151308395435</v>
      </c>
    </row>
    <row r="566" spans="1:30" x14ac:dyDescent="0.25">
      <c r="A566" s="15">
        <v>44665</v>
      </c>
      <c r="B566">
        <v>115.09099999999999</v>
      </c>
      <c r="C566">
        <v>9.89</v>
      </c>
      <c r="D566">
        <v>111.08</v>
      </c>
      <c r="E566">
        <v>100.17169489292013</v>
      </c>
      <c r="F566">
        <v>9.1635972315473087</v>
      </c>
      <c r="G566">
        <v>91.096523668639065</v>
      </c>
      <c r="H566">
        <v>48.44</v>
      </c>
      <c r="I566">
        <v>143.97999999999999</v>
      </c>
      <c r="J566">
        <v>146.82</v>
      </c>
      <c r="K566">
        <v>222.73667070347065</v>
      </c>
      <c r="L566">
        <v>35.29</v>
      </c>
      <c r="M566">
        <v>20.118343195266277</v>
      </c>
      <c r="N566">
        <v>32.07747781065089</v>
      </c>
      <c r="O566">
        <v>12.149800000000001</v>
      </c>
      <c r="P566">
        <v>37.52773668639054</v>
      </c>
      <c r="Q566">
        <v>11.247999999999999</v>
      </c>
      <c r="R566">
        <v>1059.79</v>
      </c>
      <c r="S566">
        <v>133.37</v>
      </c>
      <c r="T566">
        <v>183.44</v>
      </c>
      <c r="U566">
        <v>106</v>
      </c>
      <c r="V566">
        <v>295.36797337278114</v>
      </c>
      <c r="W566">
        <v>8.6780000000000008</v>
      </c>
      <c r="X566">
        <v>117.42746302559502</v>
      </c>
      <c r="Y566">
        <v>92.976235669868927</v>
      </c>
      <c r="Z566">
        <v>122.20221250321585</v>
      </c>
      <c r="AA566">
        <v>319.72000000000003</v>
      </c>
      <c r="AB566">
        <v>908.7</v>
      </c>
      <c r="AC566">
        <v>148.96</v>
      </c>
      <c r="AD566">
        <v>9.8867707869257764</v>
      </c>
    </row>
    <row r="567" spans="1:30" x14ac:dyDescent="0.25">
      <c r="A567" s="15">
        <v>44670</v>
      </c>
      <c r="B567">
        <v>115.001</v>
      </c>
      <c r="C567">
        <v>9.86</v>
      </c>
      <c r="D567">
        <v>111.11</v>
      </c>
      <c r="E567">
        <v>99.583917589556364</v>
      </c>
      <c r="F567">
        <v>9.0675420944517651</v>
      </c>
      <c r="G567">
        <v>91.052241570952205</v>
      </c>
      <c r="H567">
        <v>48.73</v>
      </c>
      <c r="I567">
        <v>145.72999999999999</v>
      </c>
      <c r="J567">
        <v>145.44</v>
      </c>
      <c r="K567">
        <v>219.63883842258608</v>
      </c>
      <c r="L567">
        <v>34.58</v>
      </c>
      <c r="M567">
        <v>20.479807336050392</v>
      </c>
      <c r="N567">
        <v>31.713134494257133</v>
      </c>
      <c r="O567">
        <v>12.1091</v>
      </c>
      <c r="P567">
        <v>36.263430900333461</v>
      </c>
      <c r="Q567">
        <v>11.412000000000001</v>
      </c>
      <c r="R567">
        <v>1073.6199999999999</v>
      </c>
      <c r="S567">
        <v>133.03</v>
      </c>
      <c r="T567">
        <v>181.59</v>
      </c>
      <c r="U567">
        <v>105.36</v>
      </c>
      <c r="V567">
        <v>296.93404964801783</v>
      </c>
      <c r="W567">
        <v>8.8149999999999995</v>
      </c>
      <c r="X567">
        <v>116.54226060059388</v>
      </c>
      <c r="Y567">
        <v>93.518724254883793</v>
      </c>
      <c r="Z567">
        <v>121.57707360041859</v>
      </c>
      <c r="AA567">
        <v>321.01</v>
      </c>
      <c r="AB567">
        <v>908.7</v>
      </c>
      <c r="AC567">
        <v>148.96</v>
      </c>
      <c r="AD567">
        <v>9.7573895345440285</v>
      </c>
    </row>
    <row r="568" spans="1:30" x14ac:dyDescent="0.25">
      <c r="A568" s="15">
        <v>44671</v>
      </c>
      <c r="B568">
        <v>114.95699999999999</v>
      </c>
      <c r="C568">
        <v>9.89</v>
      </c>
      <c r="D568">
        <v>111.14</v>
      </c>
      <c r="E568">
        <v>99.262092813662605</v>
      </c>
      <c r="F568">
        <v>9.0299055313147623</v>
      </c>
      <c r="G568">
        <v>90.574564234990305</v>
      </c>
      <c r="H568">
        <v>48.07</v>
      </c>
      <c r="I568">
        <v>143.54</v>
      </c>
      <c r="J568">
        <v>147.35</v>
      </c>
      <c r="K568">
        <v>222.3362024092182</v>
      </c>
      <c r="L568">
        <v>34.369999999999997</v>
      </c>
      <c r="M568">
        <v>20.455593470441759</v>
      </c>
      <c r="N568">
        <v>30.782532509453102</v>
      </c>
      <c r="O568">
        <v>12.2607</v>
      </c>
      <c r="P568">
        <v>33.413262012358196</v>
      </c>
      <c r="Q568">
        <v>11.42</v>
      </c>
      <c r="R568">
        <v>1067.3599999999999</v>
      </c>
      <c r="S568">
        <v>134.59</v>
      </c>
      <c r="T568">
        <v>179.77</v>
      </c>
      <c r="U568">
        <v>105.57</v>
      </c>
      <c r="V568">
        <v>298.50594853822741</v>
      </c>
      <c r="W568">
        <v>8.9039999999999999</v>
      </c>
      <c r="X568">
        <v>115.53201774953563</v>
      </c>
      <c r="Y568">
        <v>93.516107376333977</v>
      </c>
      <c r="Z568">
        <v>120.93588768044685</v>
      </c>
      <c r="AA568">
        <v>320.75</v>
      </c>
      <c r="AB568">
        <v>908.7</v>
      </c>
      <c r="AC568">
        <v>148.96</v>
      </c>
      <c r="AD568">
        <v>9.7677864758377488</v>
      </c>
    </row>
    <row r="569" spans="1:30" x14ac:dyDescent="0.25">
      <c r="A569" s="15">
        <v>44672</v>
      </c>
      <c r="B569">
        <v>114.986</v>
      </c>
      <c r="C569">
        <v>9.8800000000000008</v>
      </c>
      <c r="D569">
        <v>111.23</v>
      </c>
      <c r="E569">
        <v>98.711994528960432</v>
      </c>
      <c r="F569">
        <v>8.9347258261545406</v>
      </c>
      <c r="G569">
        <v>90.261895979343407</v>
      </c>
      <c r="H569">
        <v>47.83</v>
      </c>
      <c r="I569">
        <v>138.94999999999999</v>
      </c>
      <c r="J569">
        <v>146.84</v>
      </c>
      <c r="K569">
        <v>221.31667979282639</v>
      </c>
      <c r="L569">
        <v>33.700000000000003</v>
      </c>
      <c r="M569">
        <v>21.02545186278126</v>
      </c>
      <c r="N569">
        <v>30.277111766875695</v>
      </c>
      <c r="O569">
        <v>12.385400000000001</v>
      </c>
      <c r="P569">
        <v>31.132423459977865</v>
      </c>
      <c r="Q569">
        <v>11.26</v>
      </c>
      <c r="R569">
        <v>1053.33</v>
      </c>
      <c r="S569">
        <v>136.19</v>
      </c>
      <c r="T569">
        <v>177.92</v>
      </c>
      <c r="U569">
        <v>105.39</v>
      </c>
      <c r="V569">
        <v>297.22427148653634</v>
      </c>
      <c r="W569">
        <v>8.9600000000000009</v>
      </c>
      <c r="X569">
        <v>114.82409625027417</v>
      </c>
      <c r="Y569">
        <v>92.731089582860292</v>
      </c>
      <c r="Z569">
        <v>120.27534122377203</v>
      </c>
      <c r="AA569">
        <v>319.02999999999997</v>
      </c>
      <c r="AB569">
        <v>908.7</v>
      </c>
      <c r="AC569">
        <v>148.96</v>
      </c>
      <c r="AD569">
        <v>9.7619812468667426</v>
      </c>
    </row>
    <row r="570" spans="1:30" x14ac:dyDescent="0.25">
      <c r="A570" s="15">
        <v>44673</v>
      </c>
      <c r="B570">
        <v>114.764</v>
      </c>
      <c r="C570">
        <v>9.86</v>
      </c>
      <c r="D570">
        <v>111.25</v>
      </c>
      <c r="E570">
        <v>98.950749261677217</v>
      </c>
      <c r="F570">
        <v>8.926192259456359</v>
      </c>
      <c r="G570">
        <v>90.662399109379336</v>
      </c>
      <c r="H570">
        <v>46.82</v>
      </c>
      <c r="I570">
        <v>136.44</v>
      </c>
      <c r="J570">
        <v>142.07</v>
      </c>
      <c r="K570">
        <v>213.95594047225953</v>
      </c>
      <c r="L570">
        <v>33.229999999999997</v>
      </c>
      <c r="M570">
        <v>20.73476203729474</v>
      </c>
      <c r="N570">
        <v>29.951758048056401</v>
      </c>
      <c r="O570">
        <v>12.115</v>
      </c>
      <c r="P570">
        <v>31.181000092772983</v>
      </c>
      <c r="Q570">
        <v>10.936</v>
      </c>
      <c r="R570">
        <v>1027.1400000000001</v>
      </c>
      <c r="S570">
        <v>133.37</v>
      </c>
      <c r="T570">
        <v>176.51</v>
      </c>
      <c r="U570">
        <v>105.61</v>
      </c>
      <c r="V570">
        <v>288.33843584748121</v>
      </c>
      <c r="W570">
        <v>8.8859999999999992</v>
      </c>
      <c r="X570">
        <v>114.59850450258831</v>
      </c>
      <c r="Y570">
        <v>91.747553021755351</v>
      </c>
      <c r="Z570">
        <v>118.94617907138105</v>
      </c>
      <c r="AA570">
        <v>315.70999999999998</v>
      </c>
      <c r="AB570">
        <v>908.7</v>
      </c>
      <c r="AC570">
        <v>148.96</v>
      </c>
      <c r="AD570">
        <v>9.74498816488423</v>
      </c>
    </row>
    <row r="571" spans="1:30" x14ac:dyDescent="0.25">
      <c r="A571" s="15">
        <v>44676</v>
      </c>
      <c r="B571">
        <v>114.364</v>
      </c>
      <c r="C571">
        <v>9.81</v>
      </c>
      <c r="D571">
        <v>111.2</v>
      </c>
      <c r="E571">
        <v>99.400332674314228</v>
      </c>
      <c r="F571">
        <v>8.9437914136624208</v>
      </c>
      <c r="G571">
        <v>91.703219785347656</v>
      </c>
      <c r="H571">
        <v>46.27</v>
      </c>
      <c r="I571">
        <v>139.12</v>
      </c>
      <c r="J571">
        <v>139.31</v>
      </c>
      <c r="K571">
        <v>209.80837868013236</v>
      </c>
      <c r="L571">
        <v>33.51</v>
      </c>
      <c r="M571">
        <v>20.765282314512369</v>
      </c>
      <c r="N571">
        <v>29.937004199720022</v>
      </c>
      <c r="O571">
        <v>11.689</v>
      </c>
      <c r="P571">
        <v>31.637890807279515</v>
      </c>
      <c r="Q571">
        <v>10.97</v>
      </c>
      <c r="R571">
        <v>1040.1199999999999</v>
      </c>
      <c r="S571">
        <v>130.91999999999999</v>
      </c>
      <c r="T571">
        <v>173.34</v>
      </c>
      <c r="U571">
        <v>105.32</v>
      </c>
      <c r="V571">
        <v>295.67895473635093</v>
      </c>
      <c r="W571">
        <v>8.8439999999999994</v>
      </c>
      <c r="X571">
        <v>115.01162549812702</v>
      </c>
      <c r="Y571">
        <v>93.108125186412138</v>
      </c>
      <c r="Z571">
        <v>119.75146315722729</v>
      </c>
      <c r="AA571">
        <v>315.61</v>
      </c>
      <c r="AB571">
        <v>908.7</v>
      </c>
      <c r="AC571">
        <v>148.96</v>
      </c>
      <c r="AD571">
        <v>9.7599778327428108</v>
      </c>
    </row>
    <row r="572" spans="1:30" x14ac:dyDescent="0.25">
      <c r="A572" s="15">
        <v>44677</v>
      </c>
      <c r="B572">
        <v>114.14100000000001</v>
      </c>
      <c r="C572">
        <v>9.82</v>
      </c>
      <c r="D572">
        <v>111.25</v>
      </c>
      <c r="E572">
        <v>99.772543982168258</v>
      </c>
      <c r="F572">
        <v>8.9803099567824773</v>
      </c>
      <c r="G572">
        <v>92.288207148888262</v>
      </c>
      <c r="H572">
        <v>45.96</v>
      </c>
      <c r="I572">
        <v>133.83000000000001</v>
      </c>
      <c r="J572">
        <v>140.05000000000001</v>
      </c>
      <c r="K572">
        <v>209.43448004397803</v>
      </c>
      <c r="L572">
        <v>32.56</v>
      </c>
      <c r="M572">
        <v>20.001876348625572</v>
      </c>
      <c r="N572">
        <v>29.514963880288956</v>
      </c>
      <c r="O572">
        <v>11.824199999999999</v>
      </c>
      <c r="P572">
        <v>28.783187916314848</v>
      </c>
      <c r="Q572">
        <v>10.676</v>
      </c>
      <c r="R572">
        <v>1002</v>
      </c>
      <c r="S572">
        <v>129.54</v>
      </c>
      <c r="T572">
        <v>174.67</v>
      </c>
      <c r="U572">
        <v>105.57</v>
      </c>
      <c r="V572">
        <v>284.36063420583542</v>
      </c>
      <c r="W572">
        <v>8.5060000000000002</v>
      </c>
      <c r="X572">
        <v>115.28512445062866</v>
      </c>
      <c r="Y572">
        <v>92.180263409278609</v>
      </c>
      <c r="Z572">
        <v>118.86795455253235</v>
      </c>
      <c r="AA572">
        <v>312.51</v>
      </c>
      <c r="AB572">
        <v>908.7</v>
      </c>
      <c r="AC572">
        <v>148.96</v>
      </c>
      <c r="AD572">
        <v>9.7136674424909391</v>
      </c>
    </row>
    <row r="573" spans="1:30" x14ac:dyDescent="0.25">
      <c r="A573" s="15">
        <v>44678</v>
      </c>
      <c r="B573">
        <v>113.746</v>
      </c>
      <c r="C573">
        <v>9.77</v>
      </c>
      <c r="D573">
        <v>111.27</v>
      </c>
      <c r="E573">
        <v>100.00883339656733</v>
      </c>
      <c r="F573">
        <v>8.916900227577786</v>
      </c>
      <c r="G573">
        <v>93.032282495503168</v>
      </c>
      <c r="H573">
        <v>46.57</v>
      </c>
      <c r="I573">
        <v>132.09</v>
      </c>
      <c r="J573">
        <v>141.66999999999999</v>
      </c>
      <c r="K573">
        <v>209.54138635983944</v>
      </c>
      <c r="L573">
        <v>32.76</v>
      </c>
      <c r="M573">
        <v>20.373000094670076</v>
      </c>
      <c r="N573">
        <v>29.631733409069394</v>
      </c>
      <c r="O573">
        <v>11.6721</v>
      </c>
      <c r="P573">
        <v>29.555997349237906</v>
      </c>
      <c r="Q573">
        <v>10.683999999999999</v>
      </c>
      <c r="R573">
        <v>1006.67</v>
      </c>
      <c r="S573">
        <v>130.27000000000001</v>
      </c>
      <c r="T573">
        <v>177.39</v>
      </c>
      <c r="U573">
        <v>105.51</v>
      </c>
      <c r="V573">
        <v>286.94499668654743</v>
      </c>
      <c r="W573">
        <v>8.4770000000000003</v>
      </c>
      <c r="X573">
        <v>115.75132672551464</v>
      </c>
      <c r="Y573">
        <v>92.542393703409431</v>
      </c>
      <c r="Z573">
        <v>119.25183145331785</v>
      </c>
      <c r="AA573">
        <v>312.36</v>
      </c>
      <c r="AB573">
        <v>908.7</v>
      </c>
      <c r="AC573">
        <v>148.96</v>
      </c>
      <c r="AD573">
        <v>9.6410549207093634</v>
      </c>
    </row>
    <row r="574" spans="1:30" x14ac:dyDescent="0.25">
      <c r="A574" s="15">
        <v>44679</v>
      </c>
      <c r="B574">
        <v>113.742</v>
      </c>
      <c r="C574">
        <v>9.18</v>
      </c>
      <c r="D574">
        <v>111.32</v>
      </c>
      <c r="E574">
        <v>100.31441060805096</v>
      </c>
      <c r="F574">
        <v>8.9753761050485927</v>
      </c>
      <c r="G574">
        <v>93.251212784171983</v>
      </c>
      <c r="H574">
        <v>47.38</v>
      </c>
      <c r="I574">
        <v>134.68</v>
      </c>
      <c r="J574">
        <v>141.72999999999999</v>
      </c>
      <c r="K574">
        <v>210.86018548679411</v>
      </c>
      <c r="L574">
        <v>32.5</v>
      </c>
      <c r="M574">
        <v>20.888423856178068</v>
      </c>
      <c r="N574">
        <v>29.62998192713783</v>
      </c>
      <c r="O574">
        <v>11.7744</v>
      </c>
      <c r="P574">
        <v>30.609721297441265</v>
      </c>
      <c r="Q574">
        <v>10.926</v>
      </c>
      <c r="R574">
        <v>1036.6400000000001</v>
      </c>
      <c r="S574">
        <v>131.55000000000001</v>
      </c>
      <c r="T574">
        <v>179.09</v>
      </c>
      <c r="U574">
        <v>105.54</v>
      </c>
      <c r="V574">
        <v>298.52563492818416</v>
      </c>
      <c r="W574">
        <v>8.5069999999999997</v>
      </c>
      <c r="X574">
        <v>116.32786771371288</v>
      </c>
      <c r="Y574">
        <v>93.900207624173532</v>
      </c>
      <c r="Z574">
        <v>120.01272687633762</v>
      </c>
      <c r="AA574">
        <v>314.67</v>
      </c>
      <c r="AB574">
        <v>908.7</v>
      </c>
      <c r="AC574">
        <v>148.96</v>
      </c>
      <c r="AD574">
        <v>9.623754515152994</v>
      </c>
    </row>
    <row r="575" spans="1:30" x14ac:dyDescent="0.25">
      <c r="A575" s="15">
        <v>44680</v>
      </c>
      <c r="B575">
        <v>113.504</v>
      </c>
      <c r="C575">
        <v>9.16</v>
      </c>
      <c r="D575">
        <v>111.27</v>
      </c>
      <c r="E575">
        <v>99.749039995932819</v>
      </c>
      <c r="F575">
        <v>8.9229075259704853</v>
      </c>
      <c r="G575">
        <v>92.809744999526032</v>
      </c>
      <c r="H575">
        <v>47.79</v>
      </c>
      <c r="I575">
        <v>130.41</v>
      </c>
      <c r="J575">
        <v>145.97999999999999</v>
      </c>
      <c r="K575">
        <v>217.51726141048579</v>
      </c>
      <c r="L575">
        <v>32.049999999999997</v>
      </c>
      <c r="M575">
        <v>20.343160489145891</v>
      </c>
      <c r="N575">
        <v>30.536069769646414</v>
      </c>
      <c r="O575">
        <v>11.7235</v>
      </c>
      <c r="P575">
        <v>28.666224286662242</v>
      </c>
      <c r="Q575">
        <v>10.54</v>
      </c>
      <c r="R575">
        <v>994.77</v>
      </c>
      <c r="S575">
        <v>132.38999999999999</v>
      </c>
      <c r="T575">
        <v>182.41</v>
      </c>
      <c r="U575">
        <v>106.07</v>
      </c>
      <c r="V575">
        <v>284.72841027585554</v>
      </c>
      <c r="W575">
        <v>8.4149999999999991</v>
      </c>
      <c r="X575">
        <v>115.56457693370437</v>
      </c>
      <c r="Y575">
        <v>91.443445443778799</v>
      </c>
      <c r="Z575">
        <v>119.08455771948461</v>
      </c>
      <c r="AA575">
        <v>312.24</v>
      </c>
      <c r="AB575">
        <v>908.55</v>
      </c>
      <c r="AC575">
        <v>149.84</v>
      </c>
      <c r="AD575">
        <v>9.5458758705785165</v>
      </c>
    </row>
    <row r="576" spans="1:30" x14ac:dyDescent="0.25">
      <c r="A576" s="15">
        <v>44683</v>
      </c>
      <c r="B576" t="e">
        <v>#N/A</v>
      </c>
      <c r="C576" t="e">
        <v>#N/A</v>
      </c>
      <c r="D576">
        <v>111.43</v>
      </c>
      <c r="E576" t="e">
        <v>#N/A</v>
      </c>
      <c r="F576">
        <v>8.9039465831312974</v>
      </c>
      <c r="G576" t="e">
        <v>#N/A</v>
      </c>
      <c r="H576">
        <v>46.9</v>
      </c>
      <c r="I576">
        <v>132.43</v>
      </c>
      <c r="J576">
        <v>141.82</v>
      </c>
      <c r="K576">
        <v>210.73571956338526</v>
      </c>
      <c r="L576" t="e">
        <v>#N/A</v>
      </c>
      <c r="M576">
        <v>20.277857074888193</v>
      </c>
      <c r="N576" t="e">
        <v>#N/A</v>
      </c>
      <c r="O576" t="e">
        <v>#N/A</v>
      </c>
      <c r="P576">
        <v>30.202683414216388</v>
      </c>
      <c r="Q576">
        <v>10.577999999999999</v>
      </c>
      <c r="R576">
        <v>1007.81</v>
      </c>
      <c r="S576">
        <v>130.74</v>
      </c>
      <c r="T576">
        <v>182.59</v>
      </c>
      <c r="U576" t="e">
        <v>#N/A</v>
      </c>
      <c r="V576">
        <v>289.84679798268155</v>
      </c>
      <c r="W576">
        <v>8.4489999999999998</v>
      </c>
      <c r="X576">
        <v>114.74243228270015</v>
      </c>
      <c r="Y576" t="e">
        <v>#N/A</v>
      </c>
      <c r="Z576">
        <v>118.46890998678512</v>
      </c>
      <c r="AA576">
        <v>313.14999999999998</v>
      </c>
      <c r="AB576">
        <v>908.55</v>
      </c>
      <c r="AC576">
        <v>149.84</v>
      </c>
      <c r="AD576">
        <v>9.4679776862796157</v>
      </c>
    </row>
    <row r="577" spans="1:30" x14ac:dyDescent="0.25">
      <c r="A577" s="15">
        <v>44684</v>
      </c>
      <c r="B577">
        <v>113.307</v>
      </c>
      <c r="C577">
        <v>9.1199999999999992</v>
      </c>
      <c r="D577">
        <v>111.38</v>
      </c>
      <c r="E577">
        <v>98.871278491876168</v>
      </c>
      <c r="F577">
        <v>8.8587888544214231</v>
      </c>
      <c r="G577">
        <v>93.08672499049068</v>
      </c>
      <c r="H577">
        <v>47.69</v>
      </c>
      <c r="I577">
        <v>130.01</v>
      </c>
      <c r="J577">
        <v>142.87</v>
      </c>
      <c r="K577">
        <v>211.98079807108931</v>
      </c>
      <c r="L577">
        <v>32.36</v>
      </c>
      <c r="M577">
        <v>20.406998858881703</v>
      </c>
      <c r="N577">
        <v>30.677063522251803</v>
      </c>
      <c r="O577">
        <v>11.5008</v>
      </c>
      <c r="P577">
        <v>30.42031190566755</v>
      </c>
      <c r="Q577">
        <v>10.65</v>
      </c>
      <c r="R577">
        <v>1015.85</v>
      </c>
      <c r="S577">
        <v>132.34</v>
      </c>
      <c r="T577">
        <v>181.58</v>
      </c>
      <c r="U577">
        <v>105.85</v>
      </c>
      <c r="V577">
        <v>289.86306580448837</v>
      </c>
      <c r="W577">
        <v>8.657</v>
      </c>
      <c r="X577">
        <v>114.30413325843719</v>
      </c>
      <c r="Y577">
        <v>91.22186602230822</v>
      </c>
      <c r="Z577">
        <v>118.30560346852099</v>
      </c>
      <c r="AA577">
        <v>313.58</v>
      </c>
      <c r="AB577">
        <v>908.55</v>
      </c>
      <c r="AC577">
        <v>149.84</v>
      </c>
      <c r="AD577">
        <v>9.4044262243304217</v>
      </c>
    </row>
    <row r="578" spans="1:30" x14ac:dyDescent="0.25">
      <c r="A578" s="15">
        <v>44685</v>
      </c>
      <c r="B578">
        <v>113.197</v>
      </c>
      <c r="C578">
        <v>9.1300000000000008</v>
      </c>
      <c r="D578">
        <v>111.34</v>
      </c>
      <c r="E578">
        <v>98.333804066251261</v>
      </c>
      <c r="F578">
        <v>8.7955731509651311</v>
      </c>
      <c r="G578">
        <v>92.681770783960559</v>
      </c>
      <c r="H578">
        <v>47.01</v>
      </c>
      <c r="I578">
        <v>132.19999999999999</v>
      </c>
      <c r="J578">
        <v>143.49</v>
      </c>
      <c r="K578">
        <v>209.32567526377585</v>
      </c>
      <c r="L578">
        <v>32.61</v>
      </c>
      <c r="M578">
        <v>20.599108920276805</v>
      </c>
      <c r="N578">
        <v>30.092899800929001</v>
      </c>
      <c r="O578">
        <v>11.6662</v>
      </c>
      <c r="P578">
        <v>32.154706607261353</v>
      </c>
      <c r="Q578">
        <v>10.956</v>
      </c>
      <c r="R578">
        <v>1047.6600000000001</v>
      </c>
      <c r="S578">
        <v>131.38</v>
      </c>
      <c r="T578">
        <v>180.27</v>
      </c>
      <c r="U578">
        <v>105.82</v>
      </c>
      <c r="V578">
        <v>298.47378898473789</v>
      </c>
      <c r="W578">
        <v>8.7330000000000005</v>
      </c>
      <c r="X578">
        <v>112.83321988151029</v>
      </c>
      <c r="Y578">
        <v>90.606887991829652</v>
      </c>
      <c r="Z578">
        <v>117.75955065384895</v>
      </c>
      <c r="AA578">
        <v>315.79000000000002</v>
      </c>
      <c r="AB578">
        <v>908.55</v>
      </c>
      <c r="AC578">
        <v>149.84</v>
      </c>
      <c r="AD578">
        <v>9.2481978667406697</v>
      </c>
    </row>
    <row r="579" spans="1:30" x14ac:dyDescent="0.25">
      <c r="A579" s="15">
        <v>44686</v>
      </c>
      <c r="B579">
        <v>112.996</v>
      </c>
      <c r="C579">
        <v>9.09</v>
      </c>
      <c r="D579">
        <v>111.38</v>
      </c>
      <c r="E579">
        <v>98.124748017072818</v>
      </c>
      <c r="F579">
        <v>8.786914162212133</v>
      </c>
      <c r="G579">
        <v>93.12149177052612</v>
      </c>
      <c r="H579">
        <v>46.75</v>
      </c>
      <c r="I579">
        <v>124.62</v>
      </c>
      <c r="J579">
        <v>146.24</v>
      </c>
      <c r="K579">
        <v>211.69166872915523</v>
      </c>
      <c r="L579">
        <v>31.87</v>
      </c>
      <c r="M579">
        <v>19.950528018266578</v>
      </c>
      <c r="N579">
        <v>29.828275140329179</v>
      </c>
      <c r="O579">
        <v>11.860799999999999</v>
      </c>
      <c r="P579">
        <v>29.217010750642189</v>
      </c>
      <c r="Q579">
        <v>10.548</v>
      </c>
      <c r="R579">
        <v>1005.08</v>
      </c>
      <c r="S579">
        <v>130.26</v>
      </c>
      <c r="T579">
        <v>178.72</v>
      </c>
      <c r="U579">
        <v>105.56</v>
      </c>
      <c r="V579">
        <v>284.17847968794598</v>
      </c>
      <c r="W579">
        <v>8.34</v>
      </c>
      <c r="X579">
        <v>112.88295673120552</v>
      </c>
      <c r="Y579">
        <v>90.578987647764649</v>
      </c>
      <c r="Z579">
        <v>116.61104209175991</v>
      </c>
      <c r="AA579">
        <v>312.8</v>
      </c>
      <c r="AB579">
        <v>908.55</v>
      </c>
      <c r="AC579">
        <v>149.84</v>
      </c>
      <c r="AD579">
        <v>9.2575969806015088</v>
      </c>
    </row>
    <row r="580" spans="1:30" x14ac:dyDescent="0.25">
      <c r="A580" s="15">
        <v>44687</v>
      </c>
      <c r="B580">
        <v>112.351</v>
      </c>
      <c r="C580">
        <v>9.0399999999999991</v>
      </c>
      <c r="D580">
        <v>111.29</v>
      </c>
      <c r="E580">
        <v>97.819762555690204</v>
      </c>
      <c r="F580">
        <v>8.6898362063272874</v>
      </c>
      <c r="G580">
        <v>92.624657015800935</v>
      </c>
      <c r="H580">
        <v>45.85</v>
      </c>
      <c r="I580">
        <v>119.27</v>
      </c>
      <c r="J580">
        <v>138.91</v>
      </c>
      <c r="K580">
        <v>199.66779261538963</v>
      </c>
      <c r="L580">
        <v>30.37</v>
      </c>
      <c r="M580">
        <v>19.311193111931122</v>
      </c>
      <c r="N580">
        <v>29.640931024694865</v>
      </c>
      <c r="O580">
        <v>11.621</v>
      </c>
      <c r="P580">
        <v>27.240041631185544</v>
      </c>
      <c r="Q580">
        <v>10.512</v>
      </c>
      <c r="R580">
        <v>994.79</v>
      </c>
      <c r="S580">
        <v>128.88</v>
      </c>
      <c r="T580">
        <v>172.86</v>
      </c>
      <c r="U580">
        <v>104.63</v>
      </c>
      <c r="V580">
        <v>279.81833664490495</v>
      </c>
      <c r="W580">
        <v>8.2420000000000009</v>
      </c>
      <c r="X580">
        <v>110.72940079472924</v>
      </c>
      <c r="Y580">
        <v>90.702197520630136</v>
      </c>
      <c r="Z580">
        <v>114.88235276910063</v>
      </c>
      <c r="AA580">
        <v>311.08999999999997</v>
      </c>
      <c r="AB580">
        <v>908.55</v>
      </c>
      <c r="AC580">
        <v>149.84</v>
      </c>
      <c r="AD580">
        <v>9.1115574495446321</v>
      </c>
    </row>
    <row r="581" spans="1:30" x14ac:dyDescent="0.25">
      <c r="A581" s="15">
        <v>44690</v>
      </c>
      <c r="B581" t="e">
        <v>#N/A</v>
      </c>
      <c r="C581">
        <v>8.99</v>
      </c>
      <c r="D581">
        <v>111.19</v>
      </c>
      <c r="E581" t="e">
        <v>#N/A</v>
      </c>
      <c r="F581" t="e">
        <v>#N/A</v>
      </c>
      <c r="G581">
        <v>92.566672971439388</v>
      </c>
      <c r="H581">
        <v>44.45</v>
      </c>
      <c r="I581" t="e">
        <v>#N/A</v>
      </c>
      <c r="J581" t="e">
        <v>#N/A</v>
      </c>
      <c r="K581" t="e">
        <v>#N/A</v>
      </c>
      <c r="L581">
        <v>28.48</v>
      </c>
      <c r="M581">
        <v>18.072630981653113</v>
      </c>
      <c r="N581">
        <v>27.617268772460758</v>
      </c>
      <c r="O581" t="e">
        <v>#N/A</v>
      </c>
      <c r="P581">
        <v>21.54340836012862</v>
      </c>
      <c r="Q581">
        <v>10.162000000000001</v>
      </c>
      <c r="R581" t="e">
        <v>#N/A</v>
      </c>
      <c r="S581" t="e">
        <v>#N/A</v>
      </c>
      <c r="T581">
        <v>170.29</v>
      </c>
      <c r="U581" t="e">
        <v>#N/A</v>
      </c>
      <c r="V581">
        <v>271.88386608662762</v>
      </c>
      <c r="W581">
        <v>8.0649999999999995</v>
      </c>
      <c r="X581">
        <v>109.5169902313895</v>
      </c>
      <c r="Y581" t="e">
        <v>#N/A</v>
      </c>
      <c r="Z581" t="e">
        <v>#N/A</v>
      </c>
      <c r="AA581">
        <v>306.56</v>
      </c>
      <c r="AB581">
        <v>908.55</v>
      </c>
      <c r="AC581">
        <v>149.84</v>
      </c>
      <c r="AD581">
        <v>8.9119569944603292</v>
      </c>
    </row>
    <row r="582" spans="1:30" x14ac:dyDescent="0.25">
      <c r="A582" s="15">
        <v>44691</v>
      </c>
      <c r="B582">
        <v>111.66500000000001</v>
      </c>
      <c r="C582">
        <v>8.9700000000000006</v>
      </c>
      <c r="D582">
        <v>111.27</v>
      </c>
      <c r="E582">
        <v>96.790777619797367</v>
      </c>
      <c r="F582">
        <v>8.5834446963041753</v>
      </c>
      <c r="G582">
        <v>93.060565786975516</v>
      </c>
      <c r="H582">
        <v>44.24</v>
      </c>
      <c r="I582">
        <v>111.76</v>
      </c>
      <c r="J582">
        <v>136.71</v>
      </c>
      <c r="K582">
        <v>195.81364767706717</v>
      </c>
      <c r="L582">
        <v>30.27</v>
      </c>
      <c r="M582">
        <v>18.302639073476364</v>
      </c>
      <c r="N582">
        <v>27.382760584773116</v>
      </c>
      <c r="O582">
        <v>11.4206</v>
      </c>
      <c r="P582">
        <v>21.634706664135184</v>
      </c>
      <c r="Q582">
        <v>10.214</v>
      </c>
      <c r="R582">
        <v>956.1</v>
      </c>
      <c r="S582">
        <v>125.9</v>
      </c>
      <c r="T582">
        <v>169.14</v>
      </c>
      <c r="U582">
        <v>104.5</v>
      </c>
      <c r="V582">
        <v>273.01120182266948</v>
      </c>
      <c r="W582">
        <v>8.2289999999999992</v>
      </c>
      <c r="X582">
        <v>109.3534517230075</v>
      </c>
      <c r="Y582">
        <v>90.033451625329604</v>
      </c>
      <c r="Z582">
        <v>111.77632129188781</v>
      </c>
      <c r="AA582">
        <v>306.7</v>
      </c>
      <c r="AB582">
        <v>908.55</v>
      </c>
      <c r="AC582">
        <v>149.84</v>
      </c>
      <c r="AD582">
        <v>8.923600321604459</v>
      </c>
    </row>
    <row r="583" spans="1:30" x14ac:dyDescent="0.25">
      <c r="A583" s="15">
        <v>44692</v>
      </c>
      <c r="B583">
        <v>111.738</v>
      </c>
      <c r="C583">
        <v>8.99</v>
      </c>
      <c r="D583">
        <v>111.34</v>
      </c>
      <c r="E583">
        <v>97.418334664828933</v>
      </c>
      <c r="F583">
        <v>8.6137913839069586</v>
      </c>
      <c r="G583">
        <v>93.096572025448694</v>
      </c>
      <c r="H583">
        <v>44.75</v>
      </c>
      <c r="I583">
        <v>107.3</v>
      </c>
      <c r="J583">
        <v>136.36000000000001</v>
      </c>
      <c r="K583">
        <v>196.78982316470703</v>
      </c>
      <c r="L583">
        <v>29.3</v>
      </c>
      <c r="M583">
        <v>17.87104738391416</v>
      </c>
      <c r="N583">
        <v>28.126483714746939</v>
      </c>
      <c r="O583">
        <v>11.4086</v>
      </c>
      <c r="P583">
        <v>19.561295223625489</v>
      </c>
      <c r="Q583">
        <v>10.028</v>
      </c>
      <c r="R583">
        <v>932.39</v>
      </c>
      <c r="S583">
        <v>128.72</v>
      </c>
      <c r="T583">
        <v>169.59</v>
      </c>
      <c r="U583">
        <v>104.74</v>
      </c>
      <c r="V583">
        <v>266.77428544297788</v>
      </c>
      <c r="W583">
        <v>8.2149999999999999</v>
      </c>
      <c r="X583">
        <v>109.72128896893754</v>
      </c>
      <c r="Y583">
        <v>90.31708858906444</v>
      </c>
      <c r="Z583">
        <v>111.07126294316271</v>
      </c>
      <c r="AA583">
        <v>305.13</v>
      </c>
      <c r="AB583">
        <v>908.55</v>
      </c>
      <c r="AC583">
        <v>149.84</v>
      </c>
      <c r="AD583">
        <v>9.0055710649374063</v>
      </c>
    </row>
    <row r="584" spans="1:30" x14ac:dyDescent="0.25">
      <c r="A584" s="15">
        <v>44693</v>
      </c>
      <c r="B584">
        <v>111.13800000000001</v>
      </c>
      <c r="C584">
        <v>8.9499999999999993</v>
      </c>
      <c r="D584">
        <v>111.36</v>
      </c>
      <c r="E584">
        <v>97.919220413721973</v>
      </c>
      <c r="F584">
        <v>8.6117934409243038</v>
      </c>
      <c r="G584">
        <v>94.767329600308926</v>
      </c>
      <c r="H584">
        <v>44.29</v>
      </c>
      <c r="I584">
        <v>110.22</v>
      </c>
      <c r="J584">
        <v>132.80000000000001</v>
      </c>
      <c r="K584">
        <v>189.52851856895654</v>
      </c>
      <c r="L584">
        <v>30.2</v>
      </c>
      <c r="M584">
        <v>17.783355860204672</v>
      </c>
      <c r="N584">
        <v>28.441784128210077</v>
      </c>
      <c r="O584">
        <v>11.148300000000001</v>
      </c>
      <c r="P584">
        <v>23.460127437729291</v>
      </c>
      <c r="Q584">
        <v>9.9749999999999996</v>
      </c>
      <c r="R584">
        <v>933.16</v>
      </c>
      <c r="S584">
        <v>128.03</v>
      </c>
      <c r="T584">
        <v>168.11</v>
      </c>
      <c r="U584">
        <v>104.56</v>
      </c>
      <c r="V584">
        <v>271.49063525777171</v>
      </c>
      <c r="W584">
        <v>8.3539999999999992</v>
      </c>
      <c r="X584">
        <v>109.15396004468732</v>
      </c>
      <c r="Y584">
        <v>91.21396613568605</v>
      </c>
      <c r="Z584">
        <v>111.31818642907706</v>
      </c>
      <c r="AA584">
        <v>305.38</v>
      </c>
      <c r="AB584">
        <v>908.55</v>
      </c>
      <c r="AC584">
        <v>149.84</v>
      </c>
      <c r="AD584">
        <v>8.9839441912000328</v>
      </c>
    </row>
    <row r="585" spans="1:30" x14ac:dyDescent="0.25">
      <c r="A585" s="15">
        <v>44694</v>
      </c>
      <c r="B585">
        <v>111.084</v>
      </c>
      <c r="C585">
        <v>8.99</v>
      </c>
      <c r="D585">
        <v>111.35</v>
      </c>
      <c r="E585">
        <v>97.777183046738358</v>
      </c>
      <c r="F585">
        <v>8.5547125941853164</v>
      </c>
      <c r="G585">
        <v>94.168508021904117</v>
      </c>
      <c r="H585">
        <v>46.07</v>
      </c>
      <c r="I585">
        <v>116.78</v>
      </c>
      <c r="J585">
        <v>139.35</v>
      </c>
      <c r="K585">
        <v>198.2962304283495</v>
      </c>
      <c r="L585">
        <v>31.51</v>
      </c>
      <c r="M585">
        <v>18.387933519070039</v>
      </c>
      <c r="N585">
        <v>29.51772504563359</v>
      </c>
      <c r="O585">
        <v>11.337899999999999</v>
      </c>
      <c r="P585">
        <v>25.650879046978577</v>
      </c>
      <c r="Q585">
        <v>10.244</v>
      </c>
      <c r="R585">
        <v>975.11</v>
      </c>
      <c r="S585">
        <v>130.77000000000001</v>
      </c>
      <c r="T585">
        <v>171.83</v>
      </c>
      <c r="U585">
        <v>105.01</v>
      </c>
      <c r="V585">
        <v>275.50196944951483</v>
      </c>
      <c r="W585">
        <v>8.5510000000000002</v>
      </c>
      <c r="X585">
        <v>109.44448687729829</v>
      </c>
      <c r="Y585">
        <v>90.705857405472159</v>
      </c>
      <c r="Z585">
        <v>112.93413239440905</v>
      </c>
      <c r="AA585">
        <v>304.87</v>
      </c>
      <c r="AB585">
        <v>908.55</v>
      </c>
      <c r="AC585">
        <v>149.84</v>
      </c>
      <c r="AD585">
        <v>8.9589937795055423</v>
      </c>
    </row>
    <row r="586" spans="1:30" x14ac:dyDescent="0.25">
      <c r="A586" s="15">
        <v>44697</v>
      </c>
      <c r="B586">
        <v>111.146</v>
      </c>
      <c r="C586">
        <v>8.94</v>
      </c>
      <c r="D586">
        <v>111.35</v>
      </c>
      <c r="E586">
        <v>97.86564763152073</v>
      </c>
      <c r="F586">
        <v>8.5284151730984306</v>
      </c>
      <c r="G586">
        <v>94.235011990407671</v>
      </c>
      <c r="H586">
        <v>45.8</v>
      </c>
      <c r="I586">
        <v>113.45</v>
      </c>
      <c r="J586">
        <v>139.47999999999999</v>
      </c>
      <c r="K586">
        <v>198.82189011882764</v>
      </c>
      <c r="L586">
        <v>31.64</v>
      </c>
      <c r="M586">
        <v>18.330935251798561</v>
      </c>
      <c r="N586">
        <v>29.321342925659472</v>
      </c>
      <c r="O586">
        <v>11.3804</v>
      </c>
      <c r="P586">
        <v>23.846522781774581</v>
      </c>
      <c r="Q586">
        <v>10.23</v>
      </c>
      <c r="R586">
        <v>971.2</v>
      </c>
      <c r="S586">
        <v>130.72999999999999</v>
      </c>
      <c r="T586">
        <v>172.24</v>
      </c>
      <c r="U586">
        <v>105.09</v>
      </c>
      <c r="V586">
        <v>274.50359712230215</v>
      </c>
      <c r="W586">
        <v>8.5739999999999998</v>
      </c>
      <c r="X586">
        <v>109.1659340856492</v>
      </c>
      <c r="Y586">
        <v>90.703696394505343</v>
      </c>
      <c r="Z586">
        <v>111.88336114151075</v>
      </c>
      <c r="AA586">
        <v>307.93</v>
      </c>
      <c r="AB586">
        <v>908.55</v>
      </c>
      <c r="AC586">
        <v>149.84</v>
      </c>
      <c r="AD586">
        <v>8.9732503274188637</v>
      </c>
    </row>
    <row r="587" spans="1:30" x14ac:dyDescent="0.25">
      <c r="A587" s="15">
        <v>44698</v>
      </c>
      <c r="B587">
        <v>111.184</v>
      </c>
      <c r="C587">
        <v>8.94</v>
      </c>
      <c r="D587">
        <v>111.36</v>
      </c>
      <c r="E587">
        <v>97.465547303799283</v>
      </c>
      <c r="F587">
        <v>8.4728865292045068</v>
      </c>
      <c r="G587">
        <v>92.905245186379588</v>
      </c>
      <c r="H587">
        <v>45.87</v>
      </c>
      <c r="I587">
        <v>114.95</v>
      </c>
      <c r="J587">
        <v>140.38999999999999</v>
      </c>
      <c r="K587">
        <v>200.60202565848078</v>
      </c>
      <c r="L587">
        <v>32.090000000000003</v>
      </c>
      <c r="M587">
        <v>19.159631983306458</v>
      </c>
      <c r="N587">
        <v>30.093426918334437</v>
      </c>
      <c r="O587">
        <v>11.5823</v>
      </c>
      <c r="P587">
        <v>26.074172436687849</v>
      </c>
      <c r="Q587">
        <v>10.406000000000001</v>
      </c>
      <c r="R587">
        <v>999.73</v>
      </c>
      <c r="S587">
        <v>132.83000000000001</v>
      </c>
      <c r="T587">
        <v>175.39</v>
      </c>
      <c r="U587">
        <v>105.09</v>
      </c>
      <c r="V587">
        <v>276.07891491985202</v>
      </c>
      <c r="W587">
        <v>8.7729999999999997</v>
      </c>
      <c r="X587">
        <v>109.19883730638222</v>
      </c>
      <c r="Y587">
        <v>90.06660527613306</v>
      </c>
      <c r="Z587">
        <v>112.71214139177728</v>
      </c>
      <c r="AA587">
        <v>310.32</v>
      </c>
      <c r="AB587">
        <v>908.55</v>
      </c>
      <c r="AC587">
        <v>149.84</v>
      </c>
      <c r="AD587">
        <v>8.8806398375936997</v>
      </c>
    </row>
    <row r="588" spans="1:30" x14ac:dyDescent="0.25">
      <c r="A588" s="15">
        <v>44699</v>
      </c>
      <c r="B588">
        <v>111.101</v>
      </c>
      <c r="C588">
        <v>8.89</v>
      </c>
      <c r="D588">
        <v>111.31</v>
      </c>
      <c r="E588">
        <v>98.639968952120853</v>
      </c>
      <c r="F588">
        <v>8.5619647582850895</v>
      </c>
      <c r="G588">
        <v>93.315533517688564</v>
      </c>
      <c r="H588">
        <v>45.18</v>
      </c>
      <c r="I588">
        <v>111.06</v>
      </c>
      <c r="J588">
        <v>141.38</v>
      </c>
      <c r="K588">
        <v>202.42779881205337</v>
      </c>
      <c r="L588">
        <v>31.22</v>
      </c>
      <c r="M588">
        <v>18.603985887289028</v>
      </c>
      <c r="N588">
        <v>30.103938209211407</v>
      </c>
      <c r="O588">
        <v>11.658799999999999</v>
      </c>
      <c r="P588">
        <v>26.022694764947076</v>
      </c>
      <c r="Q588">
        <v>9.9890000000000008</v>
      </c>
      <c r="R588">
        <v>947.74</v>
      </c>
      <c r="S588">
        <v>131.22</v>
      </c>
      <c r="T588">
        <v>175</v>
      </c>
      <c r="U588">
        <v>105.35</v>
      </c>
      <c r="V588">
        <v>261.42843520549252</v>
      </c>
      <c r="W588">
        <v>8.6010000000000009</v>
      </c>
      <c r="X588">
        <v>109.9981010864295</v>
      </c>
      <c r="Y588">
        <v>90.98385386464939</v>
      </c>
      <c r="Z588">
        <v>112.73139308813812</v>
      </c>
      <c r="AA588">
        <v>307.08</v>
      </c>
      <c r="AB588">
        <v>908.55</v>
      </c>
      <c r="AC588">
        <v>149.84</v>
      </c>
      <c r="AD588">
        <v>8.8566387475859027</v>
      </c>
    </row>
    <row r="589" spans="1:30" x14ac:dyDescent="0.25">
      <c r="A589" s="15">
        <v>44700</v>
      </c>
      <c r="B589">
        <v>110.604</v>
      </c>
      <c r="C589">
        <v>8.86</v>
      </c>
      <c r="D589">
        <v>111.3</v>
      </c>
      <c r="E589">
        <v>99.115259044371868</v>
      </c>
      <c r="F589">
        <v>8.6033677497197729</v>
      </c>
      <c r="G589">
        <v>92.78768998395168</v>
      </c>
      <c r="H589">
        <v>44.99</v>
      </c>
      <c r="I589">
        <v>113.42</v>
      </c>
      <c r="J589">
        <v>138.66999999999999</v>
      </c>
      <c r="K589">
        <v>200.57258862798224</v>
      </c>
      <c r="L589">
        <v>31.42</v>
      </c>
      <c r="M589">
        <v>18.427263287076372</v>
      </c>
      <c r="N589">
        <v>30.208628339469463</v>
      </c>
      <c r="O589">
        <v>11.169700000000001</v>
      </c>
      <c r="P589">
        <v>27.952421410365339</v>
      </c>
      <c r="Q589">
        <v>9.9529999999999994</v>
      </c>
      <c r="R589">
        <v>951.35</v>
      </c>
      <c r="S589">
        <v>129.65</v>
      </c>
      <c r="T589">
        <v>170.52</v>
      </c>
      <c r="U589">
        <v>104.9</v>
      </c>
      <c r="V589">
        <v>258.29321249882003</v>
      </c>
      <c r="W589">
        <v>8.7360000000000007</v>
      </c>
      <c r="X589">
        <v>110.80617547052927</v>
      </c>
      <c r="Y589">
        <v>91.013249880209415</v>
      </c>
      <c r="Z589">
        <v>113.64387089566473</v>
      </c>
      <c r="AA589">
        <v>306.39999999999998</v>
      </c>
      <c r="AB589">
        <v>908.55</v>
      </c>
      <c r="AC589">
        <v>149.84</v>
      </c>
      <c r="AD589">
        <v>8.9610922997171585</v>
      </c>
    </row>
    <row r="590" spans="1:30" x14ac:dyDescent="0.25">
      <c r="A590" s="15">
        <v>44701</v>
      </c>
      <c r="B590">
        <v>110.621</v>
      </c>
      <c r="C590">
        <v>8.8699999999999992</v>
      </c>
      <c r="D590">
        <v>111.36</v>
      </c>
      <c r="E590">
        <v>99.231057542983379</v>
      </c>
      <c r="F590">
        <v>8.6243091346438998</v>
      </c>
      <c r="G590">
        <v>92.947198786614848</v>
      </c>
      <c r="H590">
        <v>44.44</v>
      </c>
      <c r="I590">
        <v>114.88</v>
      </c>
      <c r="J590">
        <v>140.88</v>
      </c>
      <c r="K590">
        <v>204.33699832023083</v>
      </c>
      <c r="L590">
        <v>31.98</v>
      </c>
      <c r="M590">
        <v>18.248175182481752</v>
      </c>
      <c r="N590">
        <v>30.01706322874206</v>
      </c>
      <c r="O590">
        <v>11.331200000000001</v>
      </c>
      <c r="P590">
        <v>27.414920845577782</v>
      </c>
      <c r="Q590">
        <v>9.9269999999999996</v>
      </c>
      <c r="R590">
        <v>947.68</v>
      </c>
      <c r="S590">
        <v>130.30000000000001</v>
      </c>
      <c r="T590">
        <v>174.69</v>
      </c>
      <c r="U590">
        <v>105.28</v>
      </c>
      <c r="V590">
        <v>262.25234619395201</v>
      </c>
      <c r="W590">
        <v>8.7260000000000009</v>
      </c>
      <c r="X590">
        <v>111.31152935913563</v>
      </c>
      <c r="Y590">
        <v>90.625909865245944</v>
      </c>
      <c r="Z590">
        <v>113.52920051379161</v>
      </c>
      <c r="AA590">
        <v>306.49</v>
      </c>
      <c r="AB590">
        <v>908.55</v>
      </c>
      <c r="AC590">
        <v>149.84</v>
      </c>
      <c r="AD590">
        <v>9.067162501624102</v>
      </c>
    </row>
    <row r="591" spans="1:30" x14ac:dyDescent="0.25">
      <c r="A591" s="15">
        <v>44704</v>
      </c>
      <c r="B591">
        <v>110.655</v>
      </c>
      <c r="C591">
        <v>8.89</v>
      </c>
      <c r="D591">
        <v>111.42</v>
      </c>
      <c r="E591">
        <v>98.80548768876838</v>
      </c>
      <c r="F591">
        <v>8.6121169661592294</v>
      </c>
      <c r="G591">
        <v>91.814180013112292</v>
      </c>
      <c r="H591">
        <v>44.78</v>
      </c>
      <c r="I591">
        <v>115.8</v>
      </c>
      <c r="J591">
        <v>138.55000000000001</v>
      </c>
      <c r="K591">
        <v>201.73958133687128</v>
      </c>
      <c r="L591">
        <v>31.8</v>
      </c>
      <c r="M591">
        <v>18.310386812775125</v>
      </c>
      <c r="N591">
        <v>29.891355249601943</v>
      </c>
      <c r="O591">
        <v>11.3339</v>
      </c>
      <c r="P591">
        <v>26.215228996909239</v>
      </c>
      <c r="Q591">
        <v>10.112</v>
      </c>
      <c r="R591">
        <v>968.13</v>
      </c>
      <c r="S591">
        <v>132.53</v>
      </c>
      <c r="T591">
        <v>172.64</v>
      </c>
      <c r="U591">
        <v>104.64</v>
      </c>
      <c r="V591">
        <v>265.42099840779241</v>
      </c>
      <c r="W591">
        <v>8.9700000000000006</v>
      </c>
      <c r="X591">
        <v>110.60012020639772</v>
      </c>
      <c r="Y591">
        <v>90.430038698024532</v>
      </c>
      <c r="Z591">
        <v>113.0617772807427</v>
      </c>
      <c r="AA591">
        <v>307.64</v>
      </c>
      <c r="AB591">
        <v>908.55</v>
      </c>
      <c r="AC591">
        <v>149.84</v>
      </c>
      <c r="AD591">
        <v>9.0218762618415376</v>
      </c>
    </row>
    <row r="592" spans="1:30" x14ac:dyDescent="0.25">
      <c r="A592" s="15">
        <v>44705</v>
      </c>
      <c r="B592">
        <v>110.474</v>
      </c>
      <c r="C592">
        <v>8.84</v>
      </c>
      <c r="D592">
        <v>111.42</v>
      </c>
      <c r="E592">
        <v>99.06738789587844</v>
      </c>
      <c r="F592">
        <v>8.6288849398408907</v>
      </c>
      <c r="G592">
        <v>91.70627154971578</v>
      </c>
      <c r="H592">
        <v>43.5</v>
      </c>
      <c r="I592">
        <v>111.81</v>
      </c>
      <c r="J592">
        <v>136.52000000000001</v>
      </c>
      <c r="K592">
        <v>197.43622991686675</v>
      </c>
      <c r="L592">
        <v>30.93</v>
      </c>
      <c r="M592">
        <v>17.379554561550648</v>
      </c>
      <c r="N592">
        <v>29.128226633119002</v>
      </c>
      <c r="O592">
        <v>11.3339</v>
      </c>
      <c r="P592">
        <v>24.722765818656232</v>
      </c>
      <c r="Q592">
        <v>10.036</v>
      </c>
      <c r="R592">
        <v>950.7</v>
      </c>
      <c r="S592">
        <v>130.99</v>
      </c>
      <c r="T592">
        <v>168.27</v>
      </c>
      <c r="U592">
        <v>103.83</v>
      </c>
      <c r="V592">
        <v>260.28329139875132</v>
      </c>
      <c r="W592">
        <v>9.1199999999999992</v>
      </c>
      <c r="X592">
        <v>110.42846038888339</v>
      </c>
      <c r="Y592">
        <v>90.294815950383068</v>
      </c>
      <c r="Z592">
        <v>110.32173810244184</v>
      </c>
      <c r="AA592">
        <v>305.82</v>
      </c>
      <c r="AB592">
        <v>908.55</v>
      </c>
      <c r="AC592">
        <v>149.84</v>
      </c>
      <c r="AD592">
        <v>9.0054205704587567</v>
      </c>
    </row>
    <row r="593" spans="1:30" x14ac:dyDescent="0.25">
      <c r="A593" s="15">
        <v>44706</v>
      </c>
      <c r="B593">
        <v>110.60599999999999</v>
      </c>
      <c r="C593">
        <v>8.91</v>
      </c>
      <c r="D593">
        <v>111.42</v>
      </c>
      <c r="E593">
        <v>99.597937111322921</v>
      </c>
      <c r="F593">
        <v>8.6795687607973662</v>
      </c>
      <c r="G593">
        <v>92.55279211637729</v>
      </c>
      <c r="H593">
        <v>44.23</v>
      </c>
      <c r="I593">
        <v>114.08</v>
      </c>
      <c r="J593">
        <v>137.91999999999999</v>
      </c>
      <c r="K593">
        <v>197.74494612041792</v>
      </c>
      <c r="L593">
        <v>31.18</v>
      </c>
      <c r="M593">
        <v>17.897700610042236</v>
      </c>
      <c r="N593">
        <v>29.474425152510562</v>
      </c>
      <c r="O593">
        <v>11.4352</v>
      </c>
      <c r="P593">
        <v>25.574847489441581</v>
      </c>
      <c r="Q593">
        <v>10.14</v>
      </c>
      <c r="R593">
        <v>969.07</v>
      </c>
      <c r="S593">
        <v>132.09</v>
      </c>
      <c r="T593">
        <v>169.41</v>
      </c>
      <c r="U593">
        <v>104.1</v>
      </c>
      <c r="V593">
        <v>262.44955419990617</v>
      </c>
      <c r="W593">
        <v>9.2620000000000005</v>
      </c>
      <c r="X593">
        <v>111.00086870668459</v>
      </c>
      <c r="Y593">
        <v>91.170868791403194</v>
      </c>
      <c r="Z593">
        <v>112.58812562388694</v>
      </c>
      <c r="AA593">
        <v>307</v>
      </c>
      <c r="AB593">
        <v>908.55</v>
      </c>
      <c r="AC593">
        <v>149.84</v>
      </c>
      <c r="AD593">
        <v>9.2411461007670557</v>
      </c>
    </row>
    <row r="594" spans="1:30" x14ac:dyDescent="0.25">
      <c r="A594" s="15">
        <v>44707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>
        <v>92.396786848496177</v>
      </c>
      <c r="H594">
        <v>45.18</v>
      </c>
      <c r="I594" t="e">
        <v>#N/A</v>
      </c>
      <c r="J594" t="e">
        <v>#N/A</v>
      </c>
      <c r="K594" t="e">
        <v>#N/A</v>
      </c>
      <c r="L594">
        <v>31.26</v>
      </c>
      <c r="M594">
        <v>18.7278161778442</v>
      </c>
      <c r="N594">
        <v>30.186344106108727</v>
      </c>
      <c r="O594" t="e">
        <v>#N/A</v>
      </c>
      <c r="P594">
        <v>27.30244722585466</v>
      </c>
      <c r="Q594">
        <v>10.343999999999999</v>
      </c>
      <c r="R594" t="e">
        <v>#N/A</v>
      </c>
      <c r="S594" t="e">
        <v>#N/A</v>
      </c>
      <c r="T594">
        <v>169.84</v>
      </c>
      <c r="U594" t="e">
        <v>#N/A</v>
      </c>
      <c r="V594">
        <v>272.32393050625819</v>
      </c>
      <c r="W594">
        <v>9.3420000000000005</v>
      </c>
      <c r="X594">
        <v>111.12997090533746</v>
      </c>
      <c r="Y594">
        <v>91.617570327041591</v>
      </c>
      <c r="Z594" t="e">
        <v>#N/A</v>
      </c>
      <c r="AA594">
        <v>308.70999999999998</v>
      </c>
      <c r="AB594">
        <v>908.55</v>
      </c>
      <c r="AC594">
        <v>149.84</v>
      </c>
      <c r="AD594" t="e">
        <v>#N/A</v>
      </c>
    </row>
    <row r="595" spans="1:30" x14ac:dyDescent="0.25">
      <c r="A595" s="15">
        <v>44708</v>
      </c>
      <c r="B595">
        <v>111.099</v>
      </c>
      <c r="C595">
        <v>9.02</v>
      </c>
      <c r="D595">
        <v>111.53</v>
      </c>
      <c r="E595">
        <v>99.970384200175516</v>
      </c>
      <c r="F595">
        <v>8.7021514250580871</v>
      </c>
      <c r="G595">
        <v>92.296918767506995</v>
      </c>
      <c r="H595">
        <v>46.3</v>
      </c>
      <c r="I595">
        <v>120.44</v>
      </c>
      <c r="J595">
        <v>144.5</v>
      </c>
      <c r="K595">
        <v>210.67381501218856</v>
      </c>
      <c r="L595">
        <v>32.17</v>
      </c>
      <c r="M595">
        <v>19.234360410831002</v>
      </c>
      <c r="N595">
        <v>30.588235294117645</v>
      </c>
      <c r="O595">
        <v>11.7431</v>
      </c>
      <c r="P595">
        <v>28.907563025210084</v>
      </c>
      <c r="Q595">
        <v>10.571999999999999</v>
      </c>
      <c r="R595">
        <v>1019.16</v>
      </c>
      <c r="S595">
        <v>134.84</v>
      </c>
      <c r="T595">
        <v>174.68</v>
      </c>
      <c r="U595">
        <v>104.57</v>
      </c>
      <c r="V595">
        <v>283.98692810457516</v>
      </c>
      <c r="W595">
        <v>9.4019999999999992</v>
      </c>
      <c r="X595">
        <v>111.89274206237101</v>
      </c>
      <c r="Y595">
        <v>91.619859470202783</v>
      </c>
      <c r="Z595">
        <v>115.62639951226542</v>
      </c>
      <c r="AA595">
        <v>312.06</v>
      </c>
      <c r="AB595">
        <v>908.55</v>
      </c>
      <c r="AC595">
        <v>149.84</v>
      </c>
      <c r="AD595">
        <v>9.3819110438077935</v>
      </c>
    </row>
    <row r="596" spans="1:30" x14ac:dyDescent="0.25">
      <c r="A596" s="15">
        <v>44711</v>
      </c>
      <c r="B596">
        <v>111.28100000000001</v>
      </c>
      <c r="C596" t="e">
        <v>#N/A</v>
      </c>
      <c r="D596">
        <v>111.56</v>
      </c>
      <c r="E596" t="e">
        <v>#N/A</v>
      </c>
      <c r="F596">
        <v>8.6459310709557116</v>
      </c>
      <c r="G596">
        <v>91.618765065826068</v>
      </c>
      <c r="H596">
        <v>46.62</v>
      </c>
      <c r="I596">
        <v>120.38</v>
      </c>
      <c r="J596" t="e">
        <v>#N/A</v>
      </c>
      <c r="K596" t="e">
        <v>#N/A</v>
      </c>
      <c r="L596" t="e">
        <v>#N/A</v>
      </c>
      <c r="M596" t="e">
        <v>#N/A</v>
      </c>
      <c r="N596">
        <v>30.945206749490076</v>
      </c>
      <c r="O596">
        <v>11.9671</v>
      </c>
      <c r="P596" t="e">
        <v>#N/A</v>
      </c>
      <c r="Q596">
        <v>10.646000000000001</v>
      </c>
      <c r="R596">
        <v>1016.4</v>
      </c>
      <c r="S596">
        <v>135.57</v>
      </c>
      <c r="T596">
        <v>177.9</v>
      </c>
      <c r="U596">
        <v>105</v>
      </c>
      <c r="V596" t="e">
        <v>#N/A</v>
      </c>
      <c r="W596">
        <v>9.4730000000000008</v>
      </c>
      <c r="X596">
        <v>111.02103178088618</v>
      </c>
      <c r="Y596">
        <v>90.758023372914025</v>
      </c>
      <c r="Z596" t="e">
        <v>#N/A</v>
      </c>
      <c r="AA596">
        <v>311.51</v>
      </c>
      <c r="AB596">
        <v>908.55</v>
      </c>
      <c r="AC596">
        <v>149.84</v>
      </c>
      <c r="AD596">
        <v>9.2277095483005702</v>
      </c>
    </row>
    <row r="597" spans="1:30" x14ac:dyDescent="0.25">
      <c r="A597" s="15">
        <v>44712</v>
      </c>
      <c r="B597">
        <v>111.276</v>
      </c>
      <c r="C597">
        <v>9.0299999999999994</v>
      </c>
      <c r="D597">
        <v>111.57</v>
      </c>
      <c r="E597">
        <v>99.634936348753712</v>
      </c>
      <c r="F597">
        <v>8.6820841295313294</v>
      </c>
      <c r="G597">
        <v>91.846813268729036</v>
      </c>
      <c r="H597">
        <v>46.44</v>
      </c>
      <c r="I597">
        <v>117.45</v>
      </c>
      <c r="J597">
        <v>144.97</v>
      </c>
      <c r="K597">
        <v>210.59644381834059</v>
      </c>
      <c r="L597">
        <v>31.4</v>
      </c>
      <c r="M597">
        <v>19.0831159150205</v>
      </c>
      <c r="N597">
        <v>30.881941856131196</v>
      </c>
      <c r="O597">
        <v>11.865</v>
      </c>
      <c r="P597">
        <v>29.258292955646663</v>
      </c>
      <c r="Q597">
        <v>10.545999999999999</v>
      </c>
      <c r="R597">
        <v>1016.16</v>
      </c>
      <c r="S597">
        <v>134.38999999999999</v>
      </c>
      <c r="T597">
        <v>180.38</v>
      </c>
      <c r="U597">
        <v>105.91</v>
      </c>
      <c r="V597">
        <v>278.10286992172939</v>
      </c>
      <c r="W597">
        <v>9.3729999999999993</v>
      </c>
      <c r="X597">
        <v>110.91289557636439</v>
      </c>
      <c r="Y597">
        <v>90.996602923122595</v>
      </c>
      <c r="Z597">
        <v>114.55878756804887</v>
      </c>
      <c r="AA597">
        <v>310.82</v>
      </c>
      <c r="AB597">
        <v>886.55</v>
      </c>
      <c r="AC597">
        <v>150.75</v>
      </c>
      <c r="AD597">
        <v>9.0865350811421965</v>
      </c>
    </row>
    <row r="598" spans="1:30" x14ac:dyDescent="0.25">
      <c r="A598" s="15">
        <v>44713</v>
      </c>
      <c r="B598">
        <v>111.28400000000001</v>
      </c>
      <c r="C598">
        <v>9.0299999999999994</v>
      </c>
      <c r="D598">
        <v>111.52</v>
      </c>
      <c r="E598">
        <v>99.758671220351999</v>
      </c>
      <c r="F598">
        <v>8.6925728240250795</v>
      </c>
      <c r="G598">
        <v>92.438199078860791</v>
      </c>
      <c r="H598">
        <v>46.32</v>
      </c>
      <c r="I598">
        <v>116.88</v>
      </c>
      <c r="J598">
        <v>145.59</v>
      </c>
      <c r="K598">
        <v>215.07567632126151</v>
      </c>
      <c r="L598">
        <v>31.12</v>
      </c>
      <c r="M598">
        <v>18.657768587273239</v>
      </c>
      <c r="N598">
        <v>30.658426543848105</v>
      </c>
      <c r="O598">
        <v>11.8093</v>
      </c>
      <c r="P598">
        <v>28.433123413854684</v>
      </c>
      <c r="Q598">
        <v>10.464</v>
      </c>
      <c r="R598">
        <v>1009.01</v>
      </c>
      <c r="S598">
        <v>133.76</v>
      </c>
      <c r="T598">
        <v>179</v>
      </c>
      <c r="U598">
        <v>105.74</v>
      </c>
      <c r="V598">
        <v>280.71247297678349</v>
      </c>
      <c r="W598">
        <v>9.3130000000000006</v>
      </c>
      <c r="X598">
        <v>111.89319620305639</v>
      </c>
      <c r="Y598">
        <v>91.081120235935742</v>
      </c>
      <c r="Z598">
        <v>114.40984205959799</v>
      </c>
      <c r="AA598">
        <v>310.95</v>
      </c>
      <c r="AB598">
        <v>886.55</v>
      </c>
      <c r="AC598">
        <v>150.75</v>
      </c>
      <c r="AD598">
        <v>9.0482197539844069</v>
      </c>
    </row>
    <row r="599" spans="1:30" x14ac:dyDescent="0.25">
      <c r="A599" s="15">
        <v>44714</v>
      </c>
      <c r="B599" t="e">
        <v>#N/A</v>
      </c>
      <c r="C599" t="e">
        <v>#N/A</v>
      </c>
      <c r="D599">
        <v>111.51</v>
      </c>
      <c r="E599" t="e">
        <v>#N/A</v>
      </c>
      <c r="F599">
        <v>8.6392583680705375</v>
      </c>
      <c r="G599" t="e">
        <v>#N/A</v>
      </c>
      <c r="H599">
        <v>46.78</v>
      </c>
      <c r="I599">
        <v>121.11</v>
      </c>
      <c r="J599">
        <v>144.88999999999999</v>
      </c>
      <c r="K599">
        <v>211.62280599570511</v>
      </c>
      <c r="L599" t="e">
        <v>#N/A</v>
      </c>
      <c r="M599">
        <v>18.763961280714817</v>
      </c>
      <c r="N599" t="e">
        <v>#N/A</v>
      </c>
      <c r="O599" t="e">
        <v>#N/A</v>
      </c>
      <c r="P599">
        <v>29.728220402084887</v>
      </c>
      <c r="Q599">
        <v>10.634</v>
      </c>
      <c r="R599">
        <v>1030.26</v>
      </c>
      <c r="S599">
        <v>134.54</v>
      </c>
      <c r="T599">
        <v>178.42</v>
      </c>
      <c r="U599">
        <v>105.61</v>
      </c>
      <c r="V599">
        <v>285.3871928518243</v>
      </c>
      <c r="W599">
        <v>9.3450000000000006</v>
      </c>
      <c r="X599">
        <v>110.6748445484878</v>
      </c>
      <c r="Y599" t="e">
        <v>#N/A</v>
      </c>
      <c r="Z599">
        <v>116.32459102048323</v>
      </c>
      <c r="AA599">
        <v>312.43</v>
      </c>
      <c r="AB599">
        <v>886.55</v>
      </c>
      <c r="AC599">
        <v>150.75</v>
      </c>
      <c r="AD599">
        <v>8.9201924967639172</v>
      </c>
    </row>
    <row r="600" spans="1:30" x14ac:dyDescent="0.25">
      <c r="A600" s="15">
        <v>44715</v>
      </c>
      <c r="B600" t="e">
        <v>#N/A</v>
      </c>
      <c r="C600" t="e">
        <v>#N/A</v>
      </c>
      <c r="D600">
        <v>111.54</v>
      </c>
      <c r="E600" t="e">
        <v>#N/A</v>
      </c>
      <c r="F600">
        <v>8.6184908995414684</v>
      </c>
      <c r="G600" t="e">
        <v>#N/A</v>
      </c>
      <c r="H600">
        <v>46.51</v>
      </c>
      <c r="I600">
        <v>119.4</v>
      </c>
      <c r="J600">
        <v>146.41999999999999</v>
      </c>
      <c r="K600">
        <v>213.35343407411818</v>
      </c>
      <c r="L600" t="e">
        <v>#N/A</v>
      </c>
      <c r="M600">
        <v>18.286886009879765</v>
      </c>
      <c r="N600" t="e">
        <v>#N/A</v>
      </c>
      <c r="O600" t="e">
        <v>#N/A</v>
      </c>
      <c r="P600">
        <v>28.138689533041291</v>
      </c>
      <c r="Q600">
        <v>10.481999999999999</v>
      </c>
      <c r="R600">
        <v>1017.04</v>
      </c>
      <c r="S600">
        <v>134.11000000000001</v>
      </c>
      <c r="T600">
        <v>177.83</v>
      </c>
      <c r="U600" t="e">
        <v>#N/A</v>
      </c>
      <c r="V600">
        <v>284.22965793643397</v>
      </c>
      <c r="W600">
        <v>9.2100000000000009</v>
      </c>
      <c r="X600">
        <v>110.76365072654062</v>
      </c>
      <c r="Y600" t="e">
        <v>#N/A</v>
      </c>
      <c r="Z600">
        <v>114.56972878333262</v>
      </c>
      <c r="AA600">
        <v>311.64999999999998</v>
      </c>
      <c r="AB600">
        <v>886.55</v>
      </c>
      <c r="AC600">
        <v>150.75</v>
      </c>
      <c r="AD600">
        <v>8.9835063752679094</v>
      </c>
    </row>
    <row r="601" spans="1:30" x14ac:dyDescent="0.25">
      <c r="A601" s="15">
        <v>44719</v>
      </c>
      <c r="B601">
        <v>111.185</v>
      </c>
      <c r="C601">
        <v>9</v>
      </c>
      <c r="D601">
        <v>111.54</v>
      </c>
      <c r="E601">
        <v>98.18263896863948</v>
      </c>
      <c r="F601">
        <v>8.5344774059098309</v>
      </c>
      <c r="G601">
        <v>91.757779646761975</v>
      </c>
      <c r="H601">
        <v>46.85</v>
      </c>
      <c r="I601">
        <v>120.85</v>
      </c>
      <c r="J601">
        <v>146.76</v>
      </c>
      <c r="K601">
        <v>207.9732195090651</v>
      </c>
      <c r="L601">
        <v>32.44</v>
      </c>
      <c r="M601">
        <v>18.783291281188674</v>
      </c>
      <c r="N601">
        <v>31.104569666386315</v>
      </c>
      <c r="O601">
        <v>11.715199999999999</v>
      </c>
      <c r="P601">
        <v>27.773105317260068</v>
      </c>
      <c r="Q601">
        <v>10.608000000000001</v>
      </c>
      <c r="R601">
        <v>1029.1199999999999</v>
      </c>
      <c r="S601">
        <v>134.91999999999999</v>
      </c>
      <c r="T601">
        <v>179.68</v>
      </c>
      <c r="U601">
        <v>106.11</v>
      </c>
      <c r="V601">
        <v>286.44986449864496</v>
      </c>
      <c r="W601">
        <v>9.35</v>
      </c>
      <c r="X601">
        <v>109.32971933658298</v>
      </c>
      <c r="Y601">
        <v>89.779603018575585</v>
      </c>
      <c r="Z601">
        <v>114.72563593157373</v>
      </c>
      <c r="AA601">
        <v>313</v>
      </c>
      <c r="AB601">
        <v>886.55</v>
      </c>
      <c r="AC601">
        <v>150.75</v>
      </c>
      <c r="AD601">
        <v>8.9771921998511548</v>
      </c>
    </row>
    <row r="602" spans="1:30" x14ac:dyDescent="0.25">
      <c r="A602" s="15">
        <v>44720</v>
      </c>
      <c r="B602">
        <v>111.069</v>
      </c>
      <c r="C602">
        <v>8.99</v>
      </c>
      <c r="D602">
        <v>111.58</v>
      </c>
      <c r="E602">
        <v>97.733293531845206</v>
      </c>
      <c r="F602">
        <v>8.4962338578983907</v>
      </c>
      <c r="G602">
        <v>91.513654581042047</v>
      </c>
      <c r="H602">
        <v>47.16</v>
      </c>
      <c r="I602">
        <v>119.33</v>
      </c>
      <c r="J602">
        <v>147.69</v>
      </c>
      <c r="K602">
        <v>210.02484523420472</v>
      </c>
      <c r="L602">
        <v>32.68</v>
      </c>
      <c r="M602">
        <v>18.249603877341784</v>
      </c>
      <c r="N602">
        <v>31.610588125640788</v>
      </c>
      <c r="O602">
        <v>11.8081</v>
      </c>
      <c r="P602">
        <v>27.775188740795976</v>
      </c>
      <c r="Q602">
        <v>10.486000000000001</v>
      </c>
      <c r="R602">
        <v>1023.13</v>
      </c>
      <c r="S602">
        <v>134.47</v>
      </c>
      <c r="T602">
        <v>181.47</v>
      </c>
      <c r="U602">
        <v>107.3</v>
      </c>
      <c r="V602">
        <v>282.07661478236554</v>
      </c>
      <c r="W602">
        <v>9.2010000000000005</v>
      </c>
      <c r="X602">
        <v>108.87169840508646</v>
      </c>
      <c r="Y602">
        <v>89.552393074346199</v>
      </c>
      <c r="Z602">
        <v>114.32626888760856</v>
      </c>
      <c r="AA602">
        <v>312.3</v>
      </c>
      <c r="AB602">
        <v>886.55</v>
      </c>
      <c r="AC602">
        <v>150.75</v>
      </c>
      <c r="AD602">
        <v>8.9145449637296394</v>
      </c>
    </row>
    <row r="603" spans="1:30" x14ac:dyDescent="0.25">
      <c r="A603" s="15">
        <v>44721</v>
      </c>
      <c r="B603">
        <v>110.729</v>
      </c>
      <c r="C603">
        <v>8.92</v>
      </c>
      <c r="D603">
        <v>111.57</v>
      </c>
      <c r="E603">
        <v>98.140643210608232</v>
      </c>
      <c r="F603">
        <v>8.5263822972823196</v>
      </c>
      <c r="G603">
        <v>91.973338340217808</v>
      </c>
      <c r="H603">
        <v>46.68</v>
      </c>
      <c r="I603">
        <v>117.23</v>
      </c>
      <c r="J603">
        <v>146.6</v>
      </c>
      <c r="K603">
        <v>208.02936928574309</v>
      </c>
      <c r="L603">
        <v>31.86</v>
      </c>
      <c r="M603">
        <v>17.752534735260983</v>
      </c>
      <c r="N603">
        <v>31.280510702215548</v>
      </c>
      <c r="O603">
        <v>11.7294</v>
      </c>
      <c r="P603">
        <v>27.102891475779199</v>
      </c>
      <c r="Q603">
        <v>10.278</v>
      </c>
      <c r="R603">
        <v>996.99</v>
      </c>
      <c r="S603">
        <v>133.08000000000001</v>
      </c>
      <c r="T603">
        <v>181.34</v>
      </c>
      <c r="U603">
        <v>106.48</v>
      </c>
      <c r="V603">
        <v>277.3469770935036</v>
      </c>
      <c r="W603">
        <v>9.0239999999999991</v>
      </c>
      <c r="X603">
        <v>109.38002640861529</v>
      </c>
      <c r="Y603">
        <v>89.738460416812003</v>
      </c>
      <c r="Z603">
        <v>112.74896193594277</v>
      </c>
      <c r="AA603">
        <v>310.62</v>
      </c>
      <c r="AB603">
        <v>886.55</v>
      </c>
      <c r="AC603">
        <v>150.75</v>
      </c>
      <c r="AD603">
        <v>8.878248896803191</v>
      </c>
    </row>
    <row r="604" spans="1:30" x14ac:dyDescent="0.25">
      <c r="A604" s="15">
        <v>44722</v>
      </c>
      <c r="B604">
        <v>109.968</v>
      </c>
      <c r="C604">
        <v>8.94</v>
      </c>
      <c r="D604">
        <v>111.55</v>
      </c>
      <c r="E604">
        <v>98.093993605052432</v>
      </c>
      <c r="F604">
        <v>8.5023769498789594</v>
      </c>
      <c r="G604">
        <v>92.802129884948172</v>
      </c>
      <c r="H604">
        <v>44.89</v>
      </c>
      <c r="I604">
        <v>113.22</v>
      </c>
      <c r="J604">
        <v>142.32</v>
      </c>
      <c r="K604">
        <v>198.77472226350739</v>
      </c>
      <c r="L604">
        <v>31.18</v>
      </c>
      <c r="M604">
        <v>17.314823618902729</v>
      </c>
      <c r="N604">
        <v>30.488732528287532</v>
      </c>
      <c r="O604">
        <v>11.402200000000001</v>
      </c>
      <c r="P604">
        <v>26.965864790339449</v>
      </c>
      <c r="Q604">
        <v>9.9600000000000009</v>
      </c>
      <c r="R604">
        <v>968.51</v>
      </c>
      <c r="S604">
        <v>129.07</v>
      </c>
      <c r="T604">
        <v>181.48</v>
      </c>
      <c r="U604">
        <v>106.67</v>
      </c>
      <c r="V604">
        <v>271.95017590567647</v>
      </c>
      <c r="W604">
        <v>8.5649999999999995</v>
      </c>
      <c r="X604">
        <v>108.99866851419168</v>
      </c>
      <c r="Y604">
        <v>89.607771729112926</v>
      </c>
      <c r="Z604">
        <v>111.00843664118472</v>
      </c>
      <c r="AA604">
        <v>308.56</v>
      </c>
      <c r="AB604">
        <v>886.55</v>
      </c>
      <c r="AC604">
        <v>150.75</v>
      </c>
      <c r="AD604">
        <v>8.7304712081195088</v>
      </c>
    </row>
    <row r="605" spans="1:30" x14ac:dyDescent="0.25">
      <c r="A605" s="15">
        <v>44725</v>
      </c>
      <c r="B605">
        <v>108.691</v>
      </c>
      <c r="C605">
        <v>8.69</v>
      </c>
      <c r="D605">
        <v>111.35</v>
      </c>
      <c r="E605">
        <v>97.487150352646196</v>
      </c>
      <c r="F605">
        <v>8.3747350638514853</v>
      </c>
      <c r="G605">
        <v>92.526588100028732</v>
      </c>
      <c r="H605">
        <v>43.07</v>
      </c>
      <c r="I605">
        <v>108.03</v>
      </c>
      <c r="J605">
        <v>136.24</v>
      </c>
      <c r="K605">
        <v>188.17175280760972</v>
      </c>
      <c r="L605">
        <v>30.23</v>
      </c>
      <c r="M605">
        <v>16.249880233783653</v>
      </c>
      <c r="N605">
        <v>29.287630545175812</v>
      </c>
      <c r="O605">
        <v>10.940899999999999</v>
      </c>
      <c r="P605">
        <v>25.687458081824275</v>
      </c>
      <c r="Q605">
        <v>9.5169999999999995</v>
      </c>
      <c r="R605">
        <v>905.54</v>
      </c>
      <c r="S605">
        <v>125.62</v>
      </c>
      <c r="T605">
        <v>176.04</v>
      </c>
      <c r="U605">
        <v>105.09</v>
      </c>
      <c r="V605">
        <v>264.92287055667333</v>
      </c>
      <c r="W605">
        <v>8.2710000000000008</v>
      </c>
      <c r="X605">
        <v>108.71568415264008</v>
      </c>
      <c r="Y605">
        <v>90.175614076197732</v>
      </c>
      <c r="Z605">
        <v>107.57070084312913</v>
      </c>
      <c r="AA605">
        <v>305.36</v>
      </c>
      <c r="AB605">
        <v>886.55</v>
      </c>
      <c r="AC605">
        <v>150.75</v>
      </c>
      <c r="AD605">
        <v>8.6095047508436444</v>
      </c>
    </row>
    <row r="606" spans="1:30" x14ac:dyDescent="0.25">
      <c r="A606" s="15">
        <v>44726</v>
      </c>
      <c r="B606">
        <v>108.03</v>
      </c>
      <c r="C606">
        <v>8.69</v>
      </c>
      <c r="D606">
        <v>111.22</v>
      </c>
      <c r="E606">
        <v>96.132014535719605</v>
      </c>
      <c r="F606">
        <v>8.2590447178985293</v>
      </c>
      <c r="G606">
        <v>92.581573896353163</v>
      </c>
      <c r="H606">
        <v>43.04</v>
      </c>
      <c r="I606">
        <v>107.56</v>
      </c>
      <c r="J606">
        <v>134.55000000000001</v>
      </c>
      <c r="K606">
        <v>185.3817311075656</v>
      </c>
      <c r="L606">
        <v>30.35</v>
      </c>
      <c r="M606">
        <v>16.113243761996159</v>
      </c>
      <c r="N606">
        <v>29.407389635316697</v>
      </c>
      <c r="O606">
        <v>10.7796</v>
      </c>
      <c r="P606">
        <v>26.199616122840691</v>
      </c>
      <c r="Q606">
        <v>9.4819999999999993</v>
      </c>
      <c r="R606">
        <v>905.82</v>
      </c>
      <c r="S606">
        <v>124.67</v>
      </c>
      <c r="T606">
        <v>175.43</v>
      </c>
      <c r="U606">
        <v>105.14</v>
      </c>
      <c r="V606">
        <v>264.0307101727447</v>
      </c>
      <c r="W606">
        <v>8.3239999999999998</v>
      </c>
      <c r="X606">
        <v>107.97263008691797</v>
      </c>
      <c r="Y606">
        <v>89.628769422151166</v>
      </c>
      <c r="Z606">
        <v>105.47432720990683</v>
      </c>
      <c r="AA606">
        <v>304.39</v>
      </c>
      <c r="AB606">
        <v>886.55</v>
      </c>
      <c r="AC606">
        <v>150.75</v>
      </c>
      <c r="AD606">
        <v>8.46168484014499</v>
      </c>
    </row>
    <row r="607" spans="1:30" x14ac:dyDescent="0.25">
      <c r="A607" s="15">
        <v>44727</v>
      </c>
      <c r="B607">
        <v>108.06</v>
      </c>
      <c r="C607">
        <v>8.7200000000000006</v>
      </c>
      <c r="D607">
        <v>111.18</v>
      </c>
      <c r="E607">
        <v>96.964036426899071</v>
      </c>
      <c r="F607">
        <v>8.2918849534001193</v>
      </c>
      <c r="G607">
        <v>93.324985551916782</v>
      </c>
      <c r="H607">
        <v>43.67</v>
      </c>
      <c r="I607">
        <v>109.35</v>
      </c>
      <c r="J607">
        <v>135.16</v>
      </c>
      <c r="K607">
        <v>186.15827239130201</v>
      </c>
      <c r="L607">
        <v>30.97</v>
      </c>
      <c r="M607">
        <v>16.422654594490464</v>
      </c>
      <c r="N607">
        <v>29.68599499133115</v>
      </c>
      <c r="O607">
        <v>10.7524</v>
      </c>
      <c r="P607">
        <v>28.010017337699864</v>
      </c>
      <c r="Q607">
        <v>9.6289999999999996</v>
      </c>
      <c r="R607">
        <v>927.62</v>
      </c>
      <c r="S607">
        <v>126.67</v>
      </c>
      <c r="T607">
        <v>176.56</v>
      </c>
      <c r="U607">
        <v>105.55</v>
      </c>
      <c r="V607">
        <v>270.84376806010403</v>
      </c>
      <c r="W607">
        <v>8.6029999999999998</v>
      </c>
      <c r="X607">
        <v>108.36422573342931</v>
      </c>
      <c r="Y607">
        <v>88.897466082708078</v>
      </c>
      <c r="Z607">
        <v>106.78913639368966</v>
      </c>
      <c r="AA607">
        <v>305.13</v>
      </c>
      <c r="AB607">
        <v>886.55</v>
      </c>
      <c r="AC607">
        <v>150.75</v>
      </c>
      <c r="AD607">
        <v>8.3037941654810759</v>
      </c>
    </row>
    <row r="608" spans="1:30" x14ac:dyDescent="0.25">
      <c r="A608" s="15">
        <v>44728</v>
      </c>
      <c r="B608">
        <v>107.553</v>
      </c>
      <c r="C608" t="e">
        <v>#N/A</v>
      </c>
      <c r="D608">
        <v>111.18</v>
      </c>
      <c r="E608">
        <v>98.90463411954866</v>
      </c>
      <c r="F608">
        <v>8.4559342780471702</v>
      </c>
      <c r="G608">
        <v>91.344696969696955</v>
      </c>
      <c r="H608">
        <v>41.82</v>
      </c>
      <c r="I608">
        <v>105.28</v>
      </c>
      <c r="J608">
        <v>130.44999999999999</v>
      </c>
      <c r="K608">
        <v>184.76452772154477</v>
      </c>
      <c r="L608">
        <v>29.97</v>
      </c>
      <c r="M608">
        <v>15.198863636363637</v>
      </c>
      <c r="N608">
        <v>28.250473484848484</v>
      </c>
      <c r="O608">
        <v>10.6227</v>
      </c>
      <c r="P608">
        <v>25.018939393939394</v>
      </c>
      <c r="Q608">
        <v>9.2859999999999996</v>
      </c>
      <c r="R608">
        <v>886.12</v>
      </c>
      <c r="S608">
        <v>122.64</v>
      </c>
      <c r="T608">
        <v>172.3</v>
      </c>
      <c r="U608">
        <v>104.66</v>
      </c>
      <c r="V608">
        <v>256.53409090909088</v>
      </c>
      <c r="W608">
        <v>8.3759999999999994</v>
      </c>
      <c r="X608">
        <v>110.8704863236194</v>
      </c>
      <c r="Y608">
        <v>90.432418436043491</v>
      </c>
      <c r="Z608">
        <v>106.43723616276696</v>
      </c>
      <c r="AA608">
        <v>300.8</v>
      </c>
      <c r="AB608">
        <v>886.55</v>
      </c>
      <c r="AC608">
        <v>150.75</v>
      </c>
      <c r="AD608">
        <v>8.1181441551715992</v>
      </c>
    </row>
    <row r="609" spans="1:30" x14ac:dyDescent="0.25">
      <c r="A609" s="15">
        <v>44729</v>
      </c>
      <c r="B609">
        <v>107.32</v>
      </c>
      <c r="C609">
        <v>8.66</v>
      </c>
      <c r="D609">
        <v>111.14</v>
      </c>
      <c r="E609">
        <v>99.039673098279962</v>
      </c>
      <c r="F609">
        <v>8.4660630805625612</v>
      </c>
      <c r="G609">
        <v>92.30034390523501</v>
      </c>
      <c r="H609">
        <v>42.23</v>
      </c>
      <c r="I609">
        <v>107.23</v>
      </c>
      <c r="J609">
        <v>130.62</v>
      </c>
      <c r="K609">
        <v>185.97471577718122</v>
      </c>
      <c r="L609">
        <v>31.5</v>
      </c>
      <c r="M609">
        <v>15.84829957967138</v>
      </c>
      <c r="N609">
        <v>28.388899503247995</v>
      </c>
      <c r="O609">
        <v>10.5411</v>
      </c>
      <c r="P609">
        <v>25.066870462361482</v>
      </c>
      <c r="Q609">
        <v>9.3469999999999995</v>
      </c>
      <c r="R609">
        <v>894.41</v>
      </c>
      <c r="S609">
        <v>122.82</v>
      </c>
      <c r="T609">
        <v>173.08</v>
      </c>
      <c r="U609">
        <v>104.95</v>
      </c>
      <c r="V609">
        <v>263.06839893007259</v>
      </c>
      <c r="W609">
        <v>8.4920000000000009</v>
      </c>
      <c r="X609">
        <v>111.40979906706831</v>
      </c>
      <c r="Y609">
        <v>90.761128540948562</v>
      </c>
      <c r="Z609">
        <v>106.94554056958826</v>
      </c>
      <c r="AA609">
        <v>300.98</v>
      </c>
      <c r="AB609">
        <v>886.55</v>
      </c>
      <c r="AC609">
        <v>150.75</v>
      </c>
      <c r="AD609">
        <v>8.1861127734628738</v>
      </c>
    </row>
    <row r="610" spans="1:30" x14ac:dyDescent="0.25">
      <c r="A610" s="15">
        <v>44732</v>
      </c>
      <c r="B610">
        <v>107.29</v>
      </c>
      <c r="C610" t="e">
        <v>#N/A</v>
      </c>
      <c r="D610">
        <v>111.14</v>
      </c>
      <c r="E610" t="e">
        <v>#N/A</v>
      </c>
      <c r="F610">
        <v>8.4620163053212263</v>
      </c>
      <c r="G610">
        <v>91.765656181697224</v>
      </c>
      <c r="H610">
        <v>42.48</v>
      </c>
      <c r="I610">
        <v>107.23</v>
      </c>
      <c r="J610" t="e">
        <v>#N/A</v>
      </c>
      <c r="K610" t="e">
        <v>#N/A</v>
      </c>
      <c r="L610" t="e">
        <v>#N/A</v>
      </c>
      <c r="M610" t="e">
        <v>#N/A</v>
      </c>
      <c r="N610">
        <v>28.682409959137129</v>
      </c>
      <c r="O610">
        <v>10.482900000000001</v>
      </c>
      <c r="P610" t="e">
        <v>#N/A</v>
      </c>
      <c r="Q610">
        <v>9.4269999999999996</v>
      </c>
      <c r="R610">
        <v>893.01</v>
      </c>
      <c r="S610">
        <v>125.08</v>
      </c>
      <c r="T610">
        <v>170.7</v>
      </c>
      <c r="U610">
        <v>105.38</v>
      </c>
      <c r="V610" t="e">
        <v>#N/A</v>
      </c>
      <c r="W610">
        <v>8.6739999999999995</v>
      </c>
      <c r="X610" t="e">
        <v>#N/A</v>
      </c>
      <c r="Y610">
        <v>90.44201140872039</v>
      </c>
      <c r="Z610" t="e">
        <v>#N/A</v>
      </c>
      <c r="AA610">
        <v>300.89</v>
      </c>
      <c r="AB610">
        <v>886.55</v>
      </c>
      <c r="AC610">
        <v>150.75</v>
      </c>
      <c r="AD610">
        <v>8.2130699041592692</v>
      </c>
    </row>
    <row r="611" spans="1:30" x14ac:dyDescent="0.25">
      <c r="A611" s="15">
        <v>44733</v>
      </c>
      <c r="B611">
        <v>107.32299999999999</v>
      </c>
      <c r="C611">
        <v>8.66</v>
      </c>
      <c r="D611">
        <v>111.16</v>
      </c>
      <c r="E611">
        <v>98.999159185223363</v>
      </c>
      <c r="F611">
        <v>8.4165991538392309</v>
      </c>
      <c r="G611">
        <v>91.826466679324113</v>
      </c>
      <c r="H611">
        <v>43.06</v>
      </c>
      <c r="I611">
        <v>109.87</v>
      </c>
      <c r="J611">
        <v>133.15</v>
      </c>
      <c r="K611">
        <v>190.80481186621967</v>
      </c>
      <c r="L611">
        <v>32.36</v>
      </c>
      <c r="M611">
        <v>15.872413138408962</v>
      </c>
      <c r="N611">
        <v>29.359692424530095</v>
      </c>
      <c r="O611">
        <v>10.565099999999999</v>
      </c>
      <c r="P611">
        <v>27.596354661097401</v>
      </c>
      <c r="Q611">
        <v>9.5779999999999994</v>
      </c>
      <c r="R611">
        <v>916.44</v>
      </c>
      <c r="S611">
        <v>125.46</v>
      </c>
      <c r="T611">
        <v>173.21</v>
      </c>
      <c r="U611">
        <v>105.89</v>
      </c>
      <c r="V611">
        <v>268.397569774065</v>
      </c>
      <c r="W611">
        <v>8.7729999999999997</v>
      </c>
      <c r="X611">
        <v>111.5091780101975</v>
      </c>
      <c r="Y611">
        <v>90.942824988276172</v>
      </c>
      <c r="Z611">
        <v>107.50950977628983</v>
      </c>
      <c r="AA611">
        <v>302.87</v>
      </c>
      <c r="AB611">
        <v>886.55</v>
      </c>
      <c r="AC611">
        <v>150.75</v>
      </c>
      <c r="AD611">
        <v>8.4160095221585554</v>
      </c>
    </row>
    <row r="612" spans="1:30" x14ac:dyDescent="0.25">
      <c r="A612" s="15">
        <v>44734</v>
      </c>
      <c r="B612">
        <v>106.96599999999999</v>
      </c>
      <c r="C612">
        <v>8.6300000000000008</v>
      </c>
      <c r="D612">
        <v>111.11</v>
      </c>
      <c r="E612">
        <v>99.18121207341845</v>
      </c>
      <c r="F612">
        <v>8.3943880512827675</v>
      </c>
      <c r="G612">
        <v>91.555555555555543</v>
      </c>
      <c r="H612">
        <v>42.72</v>
      </c>
      <c r="I612">
        <v>109.71</v>
      </c>
      <c r="J612">
        <v>130.9</v>
      </c>
      <c r="K612">
        <v>188.92876085638986</v>
      </c>
      <c r="L612">
        <v>32.67</v>
      </c>
      <c r="M612">
        <v>15.886524822695035</v>
      </c>
      <c r="N612">
        <v>29.101654846335695</v>
      </c>
      <c r="O612">
        <v>10.4885</v>
      </c>
      <c r="P612">
        <v>27.007092198581557</v>
      </c>
      <c r="Q612">
        <v>9.5839999999999996</v>
      </c>
      <c r="R612">
        <v>919.43</v>
      </c>
      <c r="S612">
        <v>123.83</v>
      </c>
      <c r="T612">
        <v>168.5</v>
      </c>
      <c r="U612">
        <v>105.12</v>
      </c>
      <c r="V612">
        <v>270.82742316784868</v>
      </c>
      <c r="W612">
        <v>8.7780000000000005</v>
      </c>
      <c r="X612">
        <v>111.74960306142025</v>
      </c>
      <c r="Y612">
        <v>90.560219568513062</v>
      </c>
      <c r="Z612">
        <v>107.60272190666126</v>
      </c>
      <c r="AA612">
        <v>301.49</v>
      </c>
      <c r="AB612">
        <v>886.55</v>
      </c>
      <c r="AC612">
        <v>150.75</v>
      </c>
      <c r="AD612">
        <v>8.3537053783427133</v>
      </c>
    </row>
    <row r="613" spans="1:30" x14ac:dyDescent="0.25">
      <c r="A613" s="15">
        <v>44735</v>
      </c>
      <c r="B613" t="e">
        <v>#N/A</v>
      </c>
      <c r="C613">
        <v>8.6300000000000008</v>
      </c>
      <c r="D613">
        <v>111.16</v>
      </c>
      <c r="E613" t="e">
        <v>#N/A</v>
      </c>
      <c r="F613" t="e">
        <v>#N/A</v>
      </c>
      <c r="G613">
        <v>92.178133028832434</v>
      </c>
      <c r="H613">
        <v>43.17</v>
      </c>
      <c r="I613" t="e">
        <v>#N/A</v>
      </c>
      <c r="J613" t="e">
        <v>#N/A</v>
      </c>
      <c r="K613" t="e">
        <v>#N/A</v>
      </c>
      <c r="L613">
        <v>33.86</v>
      </c>
      <c r="M613">
        <v>15.853078313826245</v>
      </c>
      <c r="N613">
        <v>29.408126367875159</v>
      </c>
      <c r="O613" t="e">
        <v>#N/A</v>
      </c>
      <c r="P613">
        <v>28.042630126558187</v>
      </c>
      <c r="Q613">
        <v>9.6310000000000002</v>
      </c>
      <c r="R613" t="e">
        <v>#N/A</v>
      </c>
      <c r="S613" t="e">
        <v>#N/A</v>
      </c>
      <c r="T613">
        <v>171.11</v>
      </c>
      <c r="U613" t="e">
        <v>#N/A</v>
      </c>
      <c r="V613">
        <v>271.98591683319057</v>
      </c>
      <c r="W613">
        <v>8.391</v>
      </c>
      <c r="X613">
        <v>113.04667383342162</v>
      </c>
      <c r="Y613">
        <v>91.372460518706703</v>
      </c>
      <c r="Z613" t="e">
        <v>#N/A</v>
      </c>
      <c r="AA613">
        <v>301.86</v>
      </c>
      <c r="AB613">
        <v>886.55</v>
      </c>
      <c r="AC613">
        <v>150.75</v>
      </c>
      <c r="AD613">
        <v>8.3913281987637092</v>
      </c>
    </row>
    <row r="614" spans="1:30" x14ac:dyDescent="0.25">
      <c r="A614" s="15">
        <v>44736</v>
      </c>
      <c r="B614">
        <v>106.583</v>
      </c>
      <c r="C614">
        <v>8.6199999999999992</v>
      </c>
      <c r="D614">
        <v>111.15</v>
      </c>
      <c r="E614">
        <v>100.16631625440584</v>
      </c>
      <c r="F614">
        <v>8.3845261800309849</v>
      </c>
      <c r="G614">
        <v>91.936095572200628</v>
      </c>
      <c r="H614">
        <v>44.74</v>
      </c>
      <c r="I614">
        <v>115.92</v>
      </c>
      <c r="J614">
        <v>134.79</v>
      </c>
      <c r="K614">
        <v>198.54182815855017</v>
      </c>
      <c r="L614">
        <v>34.29</v>
      </c>
      <c r="M614">
        <v>16.516544989096428</v>
      </c>
      <c r="N614">
        <v>30.146013084289375</v>
      </c>
      <c r="O614">
        <v>10.6275</v>
      </c>
      <c r="P614">
        <v>27.970038873613351</v>
      </c>
      <c r="Q614">
        <v>9.923</v>
      </c>
      <c r="R614">
        <v>960.87</v>
      </c>
      <c r="S614">
        <v>124.29</v>
      </c>
      <c r="T614">
        <v>174.34</v>
      </c>
      <c r="U614">
        <v>107.36</v>
      </c>
      <c r="V614">
        <v>283.84374703707215</v>
      </c>
      <c r="W614">
        <v>8.6050000000000004</v>
      </c>
      <c r="X614">
        <v>113.63197769476997</v>
      </c>
      <c r="Y614">
        <v>91.874199536427028</v>
      </c>
      <c r="Z614">
        <v>112.22703726528306</v>
      </c>
      <c r="AA614">
        <v>304.87</v>
      </c>
      <c r="AB614">
        <v>886.55</v>
      </c>
      <c r="AC614">
        <v>150.75</v>
      </c>
      <c r="AD614">
        <v>8.5444123584852711</v>
      </c>
    </row>
    <row r="615" spans="1:30" x14ac:dyDescent="0.25">
      <c r="A615" s="15">
        <v>44739</v>
      </c>
      <c r="B615">
        <v>106.59</v>
      </c>
      <c r="C615">
        <v>8.61</v>
      </c>
      <c r="D615">
        <v>111.12</v>
      </c>
      <c r="E615">
        <v>99.841025027936695</v>
      </c>
      <c r="F615">
        <v>8.3956372287965024</v>
      </c>
      <c r="G615">
        <v>91.507831666352132</v>
      </c>
      <c r="H615">
        <v>44.79</v>
      </c>
      <c r="I615">
        <v>115.03</v>
      </c>
      <c r="J615">
        <v>135.53</v>
      </c>
      <c r="K615">
        <v>200.12666619899633</v>
      </c>
      <c r="L615">
        <v>34.270000000000003</v>
      </c>
      <c r="M615">
        <v>16.097376863559159</v>
      </c>
      <c r="N615">
        <v>29.956123796942816</v>
      </c>
      <c r="O615">
        <v>10.9079</v>
      </c>
      <c r="P615">
        <v>26.835251934327232</v>
      </c>
      <c r="Q615">
        <v>9.8870000000000005</v>
      </c>
      <c r="R615">
        <v>957.27</v>
      </c>
      <c r="S615">
        <v>125.05</v>
      </c>
      <c r="T615">
        <v>175.8</v>
      </c>
      <c r="U615">
        <v>108.21</v>
      </c>
      <c r="V615">
        <v>276.10869975467068</v>
      </c>
      <c r="W615">
        <v>8.5220000000000002</v>
      </c>
      <c r="X615">
        <v>113.19927003909656</v>
      </c>
      <c r="Y615">
        <v>92.411983294289442</v>
      </c>
      <c r="Z615">
        <v>111.71721622868682</v>
      </c>
      <c r="AA615">
        <v>305.25</v>
      </c>
      <c r="AB615">
        <v>886.55</v>
      </c>
      <c r="AC615">
        <v>150.75</v>
      </c>
      <c r="AD615">
        <v>8.6324694276999789</v>
      </c>
    </row>
    <row r="616" spans="1:30" x14ac:dyDescent="0.25">
      <c r="A616" s="15">
        <v>44740</v>
      </c>
      <c r="B616">
        <v>106.39</v>
      </c>
      <c r="C616">
        <v>8.57</v>
      </c>
      <c r="D616">
        <v>111.17</v>
      </c>
      <c r="E616">
        <v>100.20561871093513</v>
      </c>
      <c r="F616">
        <v>8.4273253162348052</v>
      </c>
      <c r="G616">
        <v>91.960467547277389</v>
      </c>
      <c r="H616">
        <v>44.27</v>
      </c>
      <c r="I616">
        <v>112.01</v>
      </c>
      <c r="J616">
        <v>137.66999999999999</v>
      </c>
      <c r="K616">
        <v>202.08017208464778</v>
      </c>
      <c r="L616">
        <v>33.700000000000003</v>
      </c>
      <c r="M616">
        <v>16.088567898888151</v>
      </c>
      <c r="N616">
        <v>29.475909911622161</v>
      </c>
      <c r="O616">
        <v>10.954599999999999</v>
      </c>
      <c r="P616">
        <v>25.648579302480279</v>
      </c>
      <c r="Q616">
        <v>9.7129999999999992</v>
      </c>
      <c r="R616">
        <v>935.15</v>
      </c>
      <c r="S616">
        <v>125.93</v>
      </c>
      <c r="T616">
        <v>177.04</v>
      </c>
      <c r="U616">
        <v>108.5</v>
      </c>
      <c r="V616">
        <v>269.69495391048179</v>
      </c>
      <c r="W616">
        <v>8.49</v>
      </c>
      <c r="X616">
        <v>113.40808398969321</v>
      </c>
      <c r="Y616">
        <v>93.16231706861798</v>
      </c>
      <c r="Z616">
        <v>111.15303536796402</v>
      </c>
      <c r="AA616">
        <v>303.85000000000002</v>
      </c>
      <c r="AB616">
        <v>886.55</v>
      </c>
      <c r="AC616">
        <v>150.75</v>
      </c>
      <c r="AD616">
        <v>8.8115776540695396</v>
      </c>
    </row>
    <row r="617" spans="1:30" x14ac:dyDescent="0.25">
      <c r="A617" s="15">
        <v>44741</v>
      </c>
      <c r="B617">
        <v>105.836</v>
      </c>
      <c r="C617">
        <v>8.52</v>
      </c>
      <c r="D617">
        <v>111.2</v>
      </c>
      <c r="E617">
        <v>101.06381773569048</v>
      </c>
      <c r="F617">
        <v>8.4611498393755973</v>
      </c>
      <c r="G617">
        <v>92.781926096113352</v>
      </c>
      <c r="H617">
        <v>43.91</v>
      </c>
      <c r="I617">
        <v>111.93</v>
      </c>
      <c r="J617">
        <v>131.44</v>
      </c>
      <c r="K617">
        <v>195.81177343651487</v>
      </c>
      <c r="L617">
        <v>34.14</v>
      </c>
      <c r="M617">
        <v>15.967834577828834</v>
      </c>
      <c r="N617">
        <v>29.066149722381773</v>
      </c>
      <c r="O617">
        <v>10.754899999999999</v>
      </c>
      <c r="P617">
        <v>25.148382155849131</v>
      </c>
      <c r="Q617">
        <v>9.6859999999999999</v>
      </c>
      <c r="R617">
        <v>931.57</v>
      </c>
      <c r="S617">
        <v>124.12</v>
      </c>
      <c r="T617">
        <v>174.79</v>
      </c>
      <c r="U617">
        <v>107.93</v>
      </c>
      <c r="V617">
        <v>267.86329695577257</v>
      </c>
      <c r="W617">
        <v>8.4390000000000001</v>
      </c>
      <c r="X617">
        <v>114.71810994440096</v>
      </c>
      <c r="Y617">
        <v>93.456712795918435</v>
      </c>
      <c r="Z617">
        <v>110.96869343481379</v>
      </c>
      <c r="AA617">
        <v>302.87</v>
      </c>
      <c r="AB617">
        <v>886.55</v>
      </c>
      <c r="AC617">
        <v>150.75</v>
      </c>
      <c r="AD617">
        <v>8.8011036196967218</v>
      </c>
    </row>
    <row r="618" spans="1:30" x14ac:dyDescent="0.25">
      <c r="A618" s="15">
        <v>44742</v>
      </c>
      <c r="B618">
        <v>105.301</v>
      </c>
      <c r="C618">
        <v>8.48</v>
      </c>
      <c r="D618">
        <v>111.07</v>
      </c>
      <c r="E618">
        <v>101.00386620354526</v>
      </c>
      <c r="F618">
        <v>8.4014851869348206</v>
      </c>
      <c r="G618">
        <v>92.597538872460163</v>
      </c>
      <c r="H618">
        <v>43.32</v>
      </c>
      <c r="I618">
        <v>110.94</v>
      </c>
      <c r="J618">
        <v>129.16999999999999</v>
      </c>
      <c r="K618">
        <v>188.39451574012423</v>
      </c>
      <c r="L618">
        <v>33.79</v>
      </c>
      <c r="M618">
        <v>15.739769150052465</v>
      </c>
      <c r="N618">
        <v>28.486597348087379</v>
      </c>
      <c r="O618">
        <v>10.5869</v>
      </c>
      <c r="P618">
        <v>24.554039874081845</v>
      </c>
      <c r="Q618">
        <v>9.5739999999999998</v>
      </c>
      <c r="R618">
        <v>921</v>
      </c>
      <c r="S618">
        <v>121.59</v>
      </c>
      <c r="T618">
        <v>173.79</v>
      </c>
      <c r="U618">
        <v>108.26</v>
      </c>
      <c r="V618">
        <v>264.85738815224647</v>
      </c>
      <c r="W618">
        <v>8.1669999999999998</v>
      </c>
      <c r="X618">
        <v>114.52706159938533</v>
      </c>
      <c r="Y618">
        <v>93.226028378245502</v>
      </c>
      <c r="Z618">
        <v>109.67591532203147</v>
      </c>
      <c r="AA618">
        <v>299.67</v>
      </c>
      <c r="AB618">
        <v>885.58</v>
      </c>
      <c r="AC618">
        <v>151.52000000000001</v>
      </c>
      <c r="AD618">
        <v>8.7550687351914398</v>
      </c>
    </row>
    <row r="619" spans="1:30" x14ac:dyDescent="0.25">
      <c r="A619" s="15">
        <v>44743</v>
      </c>
      <c r="B619">
        <v>105.295</v>
      </c>
      <c r="C619">
        <v>8.5</v>
      </c>
      <c r="D619">
        <v>111.06</v>
      </c>
      <c r="E619">
        <v>101.35239332668097</v>
      </c>
      <c r="F619">
        <v>8.4079211058018828</v>
      </c>
      <c r="G619">
        <v>93.626225725821953</v>
      </c>
      <c r="H619">
        <v>43.05</v>
      </c>
      <c r="I619">
        <v>112.9</v>
      </c>
      <c r="J619">
        <v>131.76</v>
      </c>
      <c r="K619">
        <v>189.55226228516236</v>
      </c>
      <c r="L619">
        <v>34.46</v>
      </c>
      <c r="M619">
        <v>16.179580849836569</v>
      </c>
      <c r="N619">
        <v>28.722841761199771</v>
      </c>
      <c r="O619">
        <v>10.597</v>
      </c>
      <c r="P619">
        <v>24.706787156316093</v>
      </c>
      <c r="Q619">
        <v>9.6959999999999997</v>
      </c>
      <c r="R619">
        <v>932.79</v>
      </c>
      <c r="S619">
        <v>121.49</v>
      </c>
      <c r="T619">
        <v>173.06</v>
      </c>
      <c r="U619" t="e">
        <v>#N/A</v>
      </c>
      <c r="V619">
        <v>269.80388386848682</v>
      </c>
      <c r="W619">
        <v>8.2319999999999993</v>
      </c>
      <c r="X619">
        <v>114.78475863888482</v>
      </c>
      <c r="Y619" t="e">
        <v>#N/A</v>
      </c>
      <c r="Z619">
        <v>110.13740010452858</v>
      </c>
      <c r="AA619">
        <v>299.95</v>
      </c>
      <c r="AB619">
        <v>885.58</v>
      </c>
      <c r="AC619">
        <v>151.52000000000001</v>
      </c>
      <c r="AD619">
        <v>8.7630192751044156</v>
      </c>
    </row>
    <row r="620" spans="1:30" x14ac:dyDescent="0.25">
      <c r="A620" s="15">
        <v>44746</v>
      </c>
      <c r="B620">
        <v>105.036</v>
      </c>
      <c r="C620" t="e">
        <v>#N/A</v>
      </c>
      <c r="D620">
        <v>111.03</v>
      </c>
      <c r="E620" t="e">
        <v>#N/A</v>
      </c>
      <c r="F620">
        <v>8.3895059219724732</v>
      </c>
      <c r="G620">
        <v>93.490357862419643</v>
      </c>
      <c r="H620">
        <v>43.45</v>
      </c>
      <c r="I620">
        <v>112.9</v>
      </c>
      <c r="J620" t="e">
        <v>#N/A</v>
      </c>
      <c r="K620" t="e">
        <v>#N/A</v>
      </c>
      <c r="L620" t="e">
        <v>#N/A</v>
      </c>
      <c r="M620" t="e">
        <v>#N/A</v>
      </c>
      <c r="N620">
        <v>28.657776072148135</v>
      </c>
      <c r="O620">
        <v>10.695</v>
      </c>
      <c r="P620" t="e">
        <v>#N/A</v>
      </c>
      <c r="Q620">
        <v>9.6669999999999998</v>
      </c>
      <c r="R620">
        <v>931.91</v>
      </c>
      <c r="S620">
        <v>122.04</v>
      </c>
      <c r="T620">
        <v>173.43</v>
      </c>
      <c r="U620">
        <v>108.35</v>
      </c>
      <c r="V620" t="e">
        <v>#N/A</v>
      </c>
      <c r="W620">
        <v>8.0939999999999994</v>
      </c>
      <c r="X620">
        <v>114.52712156751517</v>
      </c>
      <c r="Y620">
        <v>93.096955103731389</v>
      </c>
      <c r="Z620" t="e">
        <v>#N/A</v>
      </c>
      <c r="AA620">
        <v>300.02999999999997</v>
      </c>
      <c r="AB620">
        <v>885.58</v>
      </c>
      <c r="AC620">
        <v>151.52000000000001</v>
      </c>
      <c r="AD620">
        <v>8.7108086972259464</v>
      </c>
    </row>
    <row r="621" spans="1:30" x14ac:dyDescent="0.25">
      <c r="A621" s="15">
        <v>44747</v>
      </c>
      <c r="B621">
        <v>105.02</v>
      </c>
      <c r="C621">
        <v>8.43</v>
      </c>
      <c r="D621">
        <v>111.01</v>
      </c>
      <c r="E621">
        <v>102.17895874506924</v>
      </c>
      <c r="F621">
        <v>8.3834060565646595</v>
      </c>
      <c r="G621">
        <v>95.373352855051237</v>
      </c>
      <c r="H621">
        <v>43.8</v>
      </c>
      <c r="I621">
        <v>113.73</v>
      </c>
      <c r="J621">
        <v>129.09</v>
      </c>
      <c r="K621">
        <v>186.73078874505313</v>
      </c>
      <c r="L621">
        <v>35.61</v>
      </c>
      <c r="M621">
        <v>16.466569058077113</v>
      </c>
      <c r="N621">
        <v>29.231332357247439</v>
      </c>
      <c r="O621">
        <v>10.6684</v>
      </c>
      <c r="P621">
        <v>26.217667154709616</v>
      </c>
      <c r="Q621">
        <v>9.6989999999999998</v>
      </c>
      <c r="R621">
        <v>942.38</v>
      </c>
      <c r="S621">
        <v>118.21</v>
      </c>
      <c r="T621">
        <v>176.83</v>
      </c>
      <c r="U621">
        <v>108.71</v>
      </c>
      <c r="V621">
        <v>268.58955588091754</v>
      </c>
      <c r="W621">
        <v>7.9640000000000004</v>
      </c>
      <c r="X621">
        <v>116.30280890460934</v>
      </c>
      <c r="Y621">
        <v>93.494250596362718</v>
      </c>
      <c r="Z621">
        <v>111.54116875816423</v>
      </c>
      <c r="AA621">
        <v>300.27</v>
      </c>
      <c r="AB621">
        <v>885.58</v>
      </c>
      <c r="AC621">
        <v>151.52000000000001</v>
      </c>
      <c r="AD621">
        <v>8.8940995124402633</v>
      </c>
    </row>
    <row r="622" spans="1:30" x14ac:dyDescent="0.25">
      <c r="A622" s="15">
        <v>44748</v>
      </c>
      <c r="B622">
        <v>104.73699999999999</v>
      </c>
      <c r="C622">
        <v>8.36</v>
      </c>
      <c r="D622">
        <v>111.03</v>
      </c>
      <c r="E622">
        <v>102.1650138622016</v>
      </c>
      <c r="F622">
        <v>8.4110059649350966</v>
      </c>
      <c r="G622">
        <v>95.792784822569544</v>
      </c>
      <c r="H622">
        <v>44.7</v>
      </c>
      <c r="I622">
        <v>114.02</v>
      </c>
      <c r="J622">
        <v>133.55000000000001</v>
      </c>
      <c r="K622">
        <v>193.23921401669989</v>
      </c>
      <c r="L622">
        <v>36.020000000000003</v>
      </c>
      <c r="M622">
        <v>16.337363609554703</v>
      </c>
      <c r="N622">
        <v>29.794554212130144</v>
      </c>
      <c r="O622">
        <v>10.625299999999999</v>
      </c>
      <c r="P622">
        <v>29.155607981912905</v>
      </c>
      <c r="Q622">
        <v>9.7430000000000003</v>
      </c>
      <c r="R622">
        <v>941.82</v>
      </c>
      <c r="S622">
        <v>119.56</v>
      </c>
      <c r="T622">
        <v>176.63</v>
      </c>
      <c r="U622">
        <v>108.58</v>
      </c>
      <c r="V622">
        <v>271.24741964022411</v>
      </c>
      <c r="W622">
        <v>7.8019999999999996</v>
      </c>
      <c r="X622">
        <v>117.39464399914827</v>
      </c>
      <c r="Y622">
        <v>93.737614541238713</v>
      </c>
      <c r="Z622">
        <v>112.33496621278725</v>
      </c>
      <c r="AA622">
        <v>303.76</v>
      </c>
      <c r="AB622">
        <v>885.58</v>
      </c>
      <c r="AC622">
        <v>151.52000000000001</v>
      </c>
      <c r="AD622">
        <v>9.259210349040659</v>
      </c>
    </row>
    <row r="623" spans="1:30" x14ac:dyDescent="0.25">
      <c r="A623" s="15">
        <v>44749</v>
      </c>
      <c r="B623">
        <v>104.90900000000001</v>
      </c>
      <c r="C623">
        <v>8.4</v>
      </c>
      <c r="D623">
        <v>111.11</v>
      </c>
      <c r="E623">
        <v>101.96168828739749</v>
      </c>
      <c r="F623">
        <v>8.37127197838028</v>
      </c>
      <c r="G623">
        <v>95.854258985721316</v>
      </c>
      <c r="H623">
        <v>45.9</v>
      </c>
      <c r="I623">
        <v>116.22</v>
      </c>
      <c r="J623">
        <v>137.16999999999999</v>
      </c>
      <c r="K623">
        <v>197.62470212729389</v>
      </c>
      <c r="L623">
        <v>36.64</v>
      </c>
      <c r="M623">
        <v>16.57311669128508</v>
      </c>
      <c r="N623">
        <v>30.445593303791235</v>
      </c>
      <c r="O623">
        <v>10.620900000000001</v>
      </c>
      <c r="P623">
        <v>31.147218119153123</v>
      </c>
      <c r="Q623">
        <v>9.9030000000000005</v>
      </c>
      <c r="R623">
        <v>959.03</v>
      </c>
      <c r="S623">
        <v>123.12</v>
      </c>
      <c r="T623">
        <v>179.15</v>
      </c>
      <c r="U623">
        <v>108.71</v>
      </c>
      <c r="V623">
        <v>275.13540128015751</v>
      </c>
      <c r="W623">
        <v>7.9720000000000004</v>
      </c>
      <c r="X623">
        <v>116.7428472637163</v>
      </c>
      <c r="Y623">
        <v>93.815874479449448</v>
      </c>
      <c r="Z623">
        <v>113.29525820015631</v>
      </c>
      <c r="AA623">
        <v>306.83</v>
      </c>
      <c r="AB623">
        <v>885.58</v>
      </c>
      <c r="AC623">
        <v>151.52000000000001</v>
      </c>
      <c r="AD623">
        <v>9.2508621500216872</v>
      </c>
    </row>
    <row r="624" spans="1:30" x14ac:dyDescent="0.25">
      <c r="A624" s="15">
        <v>44750</v>
      </c>
      <c r="B624">
        <v>104.92</v>
      </c>
      <c r="C624">
        <v>8.35</v>
      </c>
      <c r="D624">
        <v>111.16</v>
      </c>
      <c r="E624">
        <v>101.38396808465264</v>
      </c>
      <c r="F624">
        <v>8.3161398873126693</v>
      </c>
      <c r="G624">
        <v>95.731287498770541</v>
      </c>
      <c r="H624">
        <v>46.2</v>
      </c>
      <c r="I624">
        <v>116.31</v>
      </c>
      <c r="J624">
        <v>136.78</v>
      </c>
      <c r="K624">
        <v>196.61431239981133</v>
      </c>
      <c r="L624">
        <v>36.82</v>
      </c>
      <c r="M624">
        <v>16.553555621127174</v>
      </c>
      <c r="N624">
        <v>30.945706698141045</v>
      </c>
      <c r="O624">
        <v>10.7219</v>
      </c>
      <c r="P624">
        <v>31.464542146159143</v>
      </c>
      <c r="Q624">
        <v>9.9079999999999995</v>
      </c>
      <c r="R624">
        <v>960.64</v>
      </c>
      <c r="S624">
        <v>124.02</v>
      </c>
      <c r="T624">
        <v>179.98</v>
      </c>
      <c r="U624">
        <v>109.07</v>
      </c>
      <c r="V624">
        <v>274.48608242352708</v>
      </c>
      <c r="W624">
        <v>8.1029999999999998</v>
      </c>
      <c r="X624">
        <v>116.05412671159979</v>
      </c>
      <c r="Y624">
        <v>93.334987974391353</v>
      </c>
      <c r="Z624">
        <v>112.80638083325576</v>
      </c>
      <c r="AA624">
        <v>307.29000000000002</v>
      </c>
      <c r="AB624">
        <v>885.58</v>
      </c>
      <c r="AC624">
        <v>151.52000000000001</v>
      </c>
      <c r="AD624">
        <v>9.1288807521626616</v>
      </c>
    </row>
    <row r="625" spans="1:30" x14ac:dyDescent="0.25">
      <c r="A625" s="15">
        <v>44753</v>
      </c>
      <c r="B625">
        <v>105.22199999999999</v>
      </c>
      <c r="C625">
        <v>8.34</v>
      </c>
      <c r="D625">
        <v>111.11</v>
      </c>
      <c r="E625">
        <v>102.35482606249094</v>
      </c>
      <c r="F625">
        <v>8.3484675730665039</v>
      </c>
      <c r="G625">
        <v>96.795508744038159</v>
      </c>
      <c r="H625">
        <v>45.56</v>
      </c>
      <c r="I625">
        <v>114.13</v>
      </c>
      <c r="J625">
        <v>137.61000000000001</v>
      </c>
      <c r="K625">
        <v>195.28116676066765</v>
      </c>
      <c r="L625">
        <v>36.380000000000003</v>
      </c>
      <c r="M625">
        <v>16.335453100158983</v>
      </c>
      <c r="N625">
        <v>30.042726550079493</v>
      </c>
      <c r="O625">
        <v>10.658899999999999</v>
      </c>
      <c r="P625">
        <v>29.73966613672496</v>
      </c>
      <c r="Q625">
        <v>9.7739999999999991</v>
      </c>
      <c r="R625">
        <v>943.73</v>
      </c>
      <c r="S625">
        <v>122.07</v>
      </c>
      <c r="T625">
        <v>177.73</v>
      </c>
      <c r="U625">
        <v>107.45</v>
      </c>
      <c r="V625">
        <v>273.12201907790143</v>
      </c>
      <c r="W625">
        <v>7.9409999999999998</v>
      </c>
      <c r="X625">
        <v>117.2680539881966</v>
      </c>
      <c r="Y625">
        <v>93.967529350773546</v>
      </c>
      <c r="Z625">
        <v>112.74643627584803</v>
      </c>
      <c r="AA625">
        <v>305.37</v>
      </c>
      <c r="AB625">
        <v>885.58</v>
      </c>
      <c r="AC625">
        <v>151.52000000000001</v>
      </c>
      <c r="AD625">
        <v>9.1152163344676698</v>
      </c>
    </row>
    <row r="626" spans="1:30" x14ac:dyDescent="0.25">
      <c r="A626" s="15">
        <v>44754</v>
      </c>
      <c r="B626">
        <v>105.15600000000001</v>
      </c>
      <c r="C626">
        <v>8.31</v>
      </c>
      <c r="D626">
        <v>111.17</v>
      </c>
      <c r="E626">
        <v>102.12816668710242</v>
      </c>
      <c r="F626">
        <v>8.2898501270926044</v>
      </c>
      <c r="G626">
        <v>96.770025839793291</v>
      </c>
      <c r="H626">
        <v>45.33</v>
      </c>
      <c r="I626">
        <v>110.45</v>
      </c>
      <c r="J626">
        <v>137.22999999999999</v>
      </c>
      <c r="K626">
        <v>193.21818744570294</v>
      </c>
      <c r="L626">
        <v>36.28</v>
      </c>
      <c r="M626">
        <v>16.97475650964023</v>
      </c>
      <c r="N626">
        <v>30.038759689922482</v>
      </c>
      <c r="O626">
        <v>10.5535</v>
      </c>
      <c r="P626">
        <v>29.964221824686941</v>
      </c>
      <c r="Q626">
        <v>9.6989999999999998</v>
      </c>
      <c r="R626">
        <v>940.63</v>
      </c>
      <c r="S626">
        <v>122.99</v>
      </c>
      <c r="T626">
        <v>176.08</v>
      </c>
      <c r="U626">
        <v>106.7</v>
      </c>
      <c r="V626">
        <v>271.98370105346851</v>
      </c>
      <c r="W626">
        <v>7.7720000000000002</v>
      </c>
      <c r="X626">
        <v>116.72079813936961</v>
      </c>
      <c r="Y626">
        <v>93.51638751499415</v>
      </c>
      <c r="Z626">
        <v>112.41693390119228</v>
      </c>
      <c r="AA626">
        <v>304.32</v>
      </c>
      <c r="AB626">
        <v>885.58</v>
      </c>
      <c r="AC626">
        <v>151.52000000000001</v>
      </c>
      <c r="AD626">
        <v>8.9844431814375092</v>
      </c>
    </row>
    <row r="627" spans="1:30" x14ac:dyDescent="0.25">
      <c r="A627" s="15">
        <v>44755</v>
      </c>
      <c r="B627">
        <v>105.036</v>
      </c>
      <c r="C627">
        <v>8.27</v>
      </c>
      <c r="D627">
        <v>111.17</v>
      </c>
      <c r="E627">
        <v>102.34270104439685</v>
      </c>
      <c r="F627">
        <v>8.2673824181308113</v>
      </c>
      <c r="G627">
        <v>96.240825233088671</v>
      </c>
      <c r="H627">
        <v>44.76</v>
      </c>
      <c r="I627">
        <v>109.86</v>
      </c>
      <c r="J627">
        <v>135.34</v>
      </c>
      <c r="K627">
        <v>190.97543787352546</v>
      </c>
      <c r="L627">
        <v>36.35</v>
      </c>
      <c r="M627">
        <v>16.802221781392582</v>
      </c>
      <c r="N627">
        <v>29.530351120809364</v>
      </c>
      <c r="O627">
        <v>10.609</v>
      </c>
      <c r="P627">
        <v>30.509819480261854</v>
      </c>
      <c r="Q627">
        <v>9.657</v>
      </c>
      <c r="R627">
        <v>938.64</v>
      </c>
      <c r="S627">
        <v>121.52</v>
      </c>
      <c r="T627">
        <v>175.72</v>
      </c>
      <c r="U627">
        <v>106.77</v>
      </c>
      <c r="V627">
        <v>269.95635786550292</v>
      </c>
      <c r="W627">
        <v>7.7320000000000002</v>
      </c>
      <c r="X627">
        <v>116.78332212383927</v>
      </c>
      <c r="Y627">
        <v>93.693550414735029</v>
      </c>
      <c r="Z627">
        <v>112.42982497480146</v>
      </c>
      <c r="AA627">
        <v>303.99</v>
      </c>
      <c r="AB627">
        <v>885.58</v>
      </c>
      <c r="AC627">
        <v>151.52000000000001</v>
      </c>
      <c r="AD627">
        <v>9.0083902545474555</v>
      </c>
    </row>
    <row r="628" spans="1:30" x14ac:dyDescent="0.25">
      <c r="A628" s="15">
        <v>44756</v>
      </c>
      <c r="B628">
        <v>104.78100000000001</v>
      </c>
      <c r="C628">
        <v>8.15</v>
      </c>
      <c r="D628" t="e">
        <v>#N/A</v>
      </c>
      <c r="E628">
        <v>102.27412323582853</v>
      </c>
      <c r="F628">
        <v>8.2626886272140005</v>
      </c>
      <c r="G628">
        <v>97.167450705635076</v>
      </c>
      <c r="H628">
        <v>44.55</v>
      </c>
      <c r="I628">
        <v>108.26</v>
      </c>
      <c r="J628">
        <v>134.96</v>
      </c>
      <c r="K628">
        <v>189.91008481265536</v>
      </c>
      <c r="L628">
        <v>36.25</v>
      </c>
      <c r="M628">
        <v>16.835151636472826</v>
      </c>
      <c r="N628">
        <v>29.464017615854271</v>
      </c>
      <c r="O628">
        <v>10.4307</v>
      </c>
      <c r="P628">
        <v>30.857771994795314</v>
      </c>
      <c r="Q628">
        <v>9.6080000000000005</v>
      </c>
      <c r="R628">
        <v>936.65</v>
      </c>
      <c r="S628">
        <v>119.14</v>
      </c>
      <c r="T628">
        <v>177.24</v>
      </c>
      <c r="U628">
        <v>106.85</v>
      </c>
      <c r="V628">
        <v>268.91202081873689</v>
      </c>
      <c r="W628">
        <v>7.4619999999999997</v>
      </c>
      <c r="X628">
        <v>117.38972666996766</v>
      </c>
      <c r="Y628">
        <v>93.865052992024502</v>
      </c>
      <c r="Z628">
        <v>111.71121704652425</v>
      </c>
      <c r="AA628">
        <v>303.66000000000003</v>
      </c>
      <c r="AB628">
        <v>885.58</v>
      </c>
      <c r="AC628">
        <v>151.52000000000001</v>
      </c>
      <c r="AD628">
        <v>9.0013012116872932</v>
      </c>
    </row>
    <row r="629" spans="1:30" x14ac:dyDescent="0.25">
      <c r="A629" s="15">
        <v>44757</v>
      </c>
      <c r="B629">
        <v>104.825</v>
      </c>
      <c r="C629">
        <v>8.1999999999999993</v>
      </c>
      <c r="D629">
        <v>111.16</v>
      </c>
      <c r="E629">
        <v>102.36170674724343</v>
      </c>
      <c r="F629">
        <v>8.2313420833080624</v>
      </c>
      <c r="G629">
        <v>96.602519591310397</v>
      </c>
      <c r="H629">
        <v>45.3</v>
      </c>
      <c r="I629">
        <v>110.41</v>
      </c>
      <c r="J629">
        <v>136.13999999999999</v>
      </c>
      <c r="K629">
        <v>194.59883635536406</v>
      </c>
      <c r="L629">
        <v>36.44</v>
      </c>
      <c r="M629">
        <v>16.93284396389247</v>
      </c>
      <c r="N629">
        <v>29.426644182124789</v>
      </c>
      <c r="O629">
        <v>10.4323</v>
      </c>
      <c r="P629">
        <v>31.34609661739907</v>
      </c>
      <c r="Q629">
        <v>9.7859999999999996</v>
      </c>
      <c r="R629">
        <v>958.9</v>
      </c>
      <c r="S629">
        <v>121.39</v>
      </c>
      <c r="T629">
        <v>175.42</v>
      </c>
      <c r="U629">
        <v>106.34</v>
      </c>
      <c r="V629">
        <v>269.33835928975299</v>
      </c>
      <c r="W629">
        <v>7.09</v>
      </c>
      <c r="X629">
        <v>116.99060477791983</v>
      </c>
      <c r="Y629">
        <v>93.949583136260841</v>
      </c>
      <c r="Z629">
        <v>112.53700822073057</v>
      </c>
      <c r="AA629">
        <v>305.02999999999997</v>
      </c>
      <c r="AB629">
        <v>885.58</v>
      </c>
      <c r="AC629">
        <v>151.52000000000001</v>
      </c>
      <c r="AD629">
        <v>9.0492212505987251</v>
      </c>
    </row>
    <row r="630" spans="1:30" x14ac:dyDescent="0.25">
      <c r="A630" s="15">
        <v>44760</v>
      </c>
      <c r="B630">
        <v>104.858</v>
      </c>
      <c r="C630">
        <v>8.2200000000000006</v>
      </c>
      <c r="D630">
        <v>111.22</v>
      </c>
      <c r="E630">
        <v>101.82306198358759</v>
      </c>
      <c r="F630">
        <v>8.1538038207595367</v>
      </c>
      <c r="G630">
        <v>95.623094324776247</v>
      </c>
      <c r="H630">
        <v>46.05</v>
      </c>
      <c r="I630">
        <v>110.09</v>
      </c>
      <c r="J630">
        <v>139.85</v>
      </c>
      <c r="K630">
        <v>199.53572431452815</v>
      </c>
      <c r="L630">
        <v>35.47</v>
      </c>
      <c r="M630">
        <v>16.917478115471624</v>
      </c>
      <c r="N630">
        <v>30.075243434641489</v>
      </c>
      <c r="O630">
        <v>10.6912</v>
      </c>
      <c r="P630">
        <v>31.277663027441726</v>
      </c>
      <c r="Q630">
        <v>9.7170000000000005</v>
      </c>
      <c r="R630">
        <v>953.51</v>
      </c>
      <c r="S630">
        <v>122.99</v>
      </c>
      <c r="T630">
        <v>176.53</v>
      </c>
      <c r="U630">
        <v>106.42</v>
      </c>
      <c r="V630">
        <v>264.23723812334021</v>
      </c>
      <c r="W630">
        <v>7.1959999999999997</v>
      </c>
      <c r="X630">
        <v>115.73595884708166</v>
      </c>
      <c r="Y630">
        <v>93.012903904568361</v>
      </c>
      <c r="Z630">
        <v>111.93786897196416</v>
      </c>
      <c r="AA630">
        <v>305.10000000000002</v>
      </c>
      <c r="AB630">
        <v>885.58</v>
      </c>
      <c r="AC630">
        <v>151.52000000000001</v>
      </c>
      <c r="AD630">
        <v>8.9370968918215645</v>
      </c>
    </row>
    <row r="631" spans="1:30" x14ac:dyDescent="0.25">
      <c r="A631" s="15">
        <v>44761</v>
      </c>
      <c r="B631">
        <v>104.878</v>
      </c>
      <c r="C631">
        <v>8.27</v>
      </c>
      <c r="D631">
        <v>111.44</v>
      </c>
      <c r="E631">
        <v>101.81111866552233</v>
      </c>
      <c r="F631">
        <v>8.1126229210193781</v>
      </c>
      <c r="G631">
        <v>95.0883702763402</v>
      </c>
      <c r="H631">
        <v>45.96</v>
      </c>
      <c r="I631">
        <v>112.62</v>
      </c>
      <c r="J631">
        <v>139.44999999999999</v>
      </c>
      <c r="K631">
        <v>200.32499698206715</v>
      </c>
      <c r="L631">
        <v>36.32</v>
      </c>
      <c r="M631">
        <v>17.488526511082902</v>
      </c>
      <c r="N631">
        <v>29.987305927155553</v>
      </c>
      <c r="O631">
        <v>10.6335</v>
      </c>
      <c r="P631">
        <v>30.963773069036229</v>
      </c>
      <c r="Q631">
        <v>9.9849999999999994</v>
      </c>
      <c r="R631">
        <v>974.23</v>
      </c>
      <c r="S631">
        <v>125.63</v>
      </c>
      <c r="T631">
        <v>175.97</v>
      </c>
      <c r="U631">
        <v>106.1</v>
      </c>
      <c r="V631">
        <v>273.44985841226446</v>
      </c>
      <c r="W631">
        <v>7.524</v>
      </c>
      <c r="X631">
        <v>115.25216265691991</v>
      </c>
      <c r="Y631">
        <v>93.383493333181676</v>
      </c>
      <c r="Z631">
        <v>113.53800100760438</v>
      </c>
      <c r="AA631">
        <v>307.37</v>
      </c>
      <c r="AB631">
        <v>885.58</v>
      </c>
      <c r="AC631">
        <v>151.52000000000001</v>
      </c>
      <c r="AD631">
        <v>8.9822070424133198</v>
      </c>
    </row>
    <row r="632" spans="1:30" x14ac:dyDescent="0.25">
      <c r="A632" s="15">
        <v>44762</v>
      </c>
      <c r="B632">
        <v>105.262</v>
      </c>
      <c r="C632">
        <v>8.32</v>
      </c>
      <c r="D632">
        <v>111.58</v>
      </c>
      <c r="E632">
        <v>101.72572632627411</v>
      </c>
      <c r="F632">
        <v>8.1299910381934239</v>
      </c>
      <c r="G632">
        <v>95.402806397801982</v>
      </c>
      <c r="H632">
        <v>47.18</v>
      </c>
      <c r="I632">
        <v>114.69</v>
      </c>
      <c r="J632">
        <v>142.18</v>
      </c>
      <c r="K632">
        <v>205.40771662036121</v>
      </c>
      <c r="L632">
        <v>36.520000000000003</v>
      </c>
      <c r="M632">
        <v>17.662643508978512</v>
      </c>
      <c r="N632">
        <v>30.764890589736044</v>
      </c>
      <c r="O632">
        <v>10.8131</v>
      </c>
      <c r="P632">
        <v>32.126386026886472</v>
      </c>
      <c r="Q632">
        <v>10.058</v>
      </c>
      <c r="R632">
        <v>978.74</v>
      </c>
      <c r="S632">
        <v>125.36</v>
      </c>
      <c r="T632">
        <v>178.67</v>
      </c>
      <c r="U632">
        <v>106.24</v>
      </c>
      <c r="V632">
        <v>276.38112059660489</v>
      </c>
      <c r="W632">
        <v>7.3819999999999997</v>
      </c>
      <c r="X632">
        <v>115.59099929402065</v>
      </c>
      <c r="Y632">
        <v>93.854284814548365</v>
      </c>
      <c r="Z632">
        <v>115.06663987996768</v>
      </c>
      <c r="AA632">
        <v>309.02999999999997</v>
      </c>
      <c r="AB632">
        <v>885.58</v>
      </c>
      <c r="AC632">
        <v>151.52000000000001</v>
      </c>
      <c r="AD632">
        <v>8.9584789123970996</v>
      </c>
    </row>
    <row r="633" spans="1:30" x14ac:dyDescent="0.25">
      <c r="A633" s="15">
        <v>44763</v>
      </c>
      <c r="B633">
        <v>105.405</v>
      </c>
      <c r="C633">
        <v>8.35</v>
      </c>
      <c r="D633">
        <v>111.63</v>
      </c>
      <c r="E633">
        <v>102.25365806486127</v>
      </c>
      <c r="F633">
        <v>8.1963963809578342</v>
      </c>
      <c r="G633">
        <v>95.757218621096058</v>
      </c>
      <c r="H633">
        <v>47.43</v>
      </c>
      <c r="I633">
        <v>116.68</v>
      </c>
      <c r="J633">
        <v>144.93</v>
      </c>
      <c r="K633">
        <v>211.61726739374123</v>
      </c>
      <c r="L633">
        <v>36.6</v>
      </c>
      <c r="M633">
        <v>17.197014339029661</v>
      </c>
      <c r="N633">
        <v>31.319976428992341</v>
      </c>
      <c r="O633">
        <v>10.7941</v>
      </c>
      <c r="P633">
        <v>33.519937143979575</v>
      </c>
      <c r="Q633">
        <v>10.138</v>
      </c>
      <c r="R633">
        <v>988.13</v>
      </c>
      <c r="S633">
        <v>125.34</v>
      </c>
      <c r="T633">
        <v>179.74</v>
      </c>
      <c r="U633">
        <v>106.34</v>
      </c>
      <c r="V633">
        <v>282.8619131801218</v>
      </c>
      <c r="W633">
        <v>7.4509999999999996</v>
      </c>
      <c r="X633">
        <v>116.17984465749045</v>
      </c>
      <c r="Y633">
        <v>94.500570183655725</v>
      </c>
      <c r="Z633">
        <v>116.46343245719488</v>
      </c>
      <c r="AA633">
        <v>309.05</v>
      </c>
      <c r="AB633">
        <v>885.58</v>
      </c>
      <c r="AC633">
        <v>151.52000000000001</v>
      </c>
      <c r="AD633">
        <v>8.8702212493270096</v>
      </c>
    </row>
    <row r="634" spans="1:30" x14ac:dyDescent="0.25">
      <c r="A634" s="15">
        <v>44764</v>
      </c>
      <c r="B634">
        <v>105.907</v>
      </c>
      <c r="C634">
        <v>8.3800000000000008</v>
      </c>
      <c r="D634">
        <v>111.63</v>
      </c>
      <c r="E634">
        <v>103.16445313034029</v>
      </c>
      <c r="F634">
        <v>8.3069661456214146</v>
      </c>
      <c r="G634">
        <v>95.680218921032051</v>
      </c>
      <c r="H634">
        <v>47.08</v>
      </c>
      <c r="I634">
        <v>115.04</v>
      </c>
      <c r="J634">
        <v>146.30000000000001</v>
      </c>
      <c r="K634">
        <v>213.41879226263751</v>
      </c>
      <c r="L634">
        <v>35.72</v>
      </c>
      <c r="M634">
        <v>16.839327599687255</v>
      </c>
      <c r="N634">
        <v>30.84196637998436</v>
      </c>
      <c r="O634">
        <v>10.784800000000001</v>
      </c>
      <c r="P634">
        <v>31.74354964816262</v>
      </c>
      <c r="Q634">
        <v>10.036</v>
      </c>
      <c r="R634">
        <v>980.78</v>
      </c>
      <c r="S634">
        <v>125.65</v>
      </c>
      <c r="T634">
        <v>178.88</v>
      </c>
      <c r="U634">
        <v>106.09</v>
      </c>
      <c r="V634">
        <v>281.4796716184519</v>
      </c>
      <c r="W634">
        <v>7.32</v>
      </c>
      <c r="X634">
        <v>116.49994889585756</v>
      </c>
      <c r="Y634">
        <v>94.673882332874783</v>
      </c>
      <c r="Z634">
        <v>115.52343662012173</v>
      </c>
      <c r="AA634">
        <v>307.41000000000003</v>
      </c>
      <c r="AB634">
        <v>885.58</v>
      </c>
      <c r="AC634">
        <v>151.52000000000001</v>
      </c>
      <c r="AD634">
        <v>8.9595001298761314</v>
      </c>
    </row>
    <row r="635" spans="1:30" x14ac:dyDescent="0.25">
      <c r="A635" s="15">
        <v>44767</v>
      </c>
      <c r="B635">
        <v>106.315</v>
      </c>
      <c r="C635">
        <v>8.41</v>
      </c>
      <c r="D635">
        <v>111.69</v>
      </c>
      <c r="E635">
        <v>102.83509410936659</v>
      </c>
      <c r="F635">
        <v>8.3162117209666366</v>
      </c>
      <c r="G635">
        <v>95.739164465316506</v>
      </c>
      <c r="H635">
        <v>46.75</v>
      </c>
      <c r="I635">
        <v>113.77</v>
      </c>
      <c r="J635">
        <v>144.13999999999999</v>
      </c>
      <c r="K635">
        <v>208.02186311605925</v>
      </c>
      <c r="L635">
        <v>35.700000000000003</v>
      </c>
      <c r="M635">
        <v>16.935720575286172</v>
      </c>
      <c r="N635">
        <v>30.557186185304765</v>
      </c>
      <c r="O635">
        <v>10.785600000000001</v>
      </c>
      <c r="P635">
        <v>31.474415419234909</v>
      </c>
      <c r="Q635">
        <v>10.055999999999999</v>
      </c>
      <c r="R635">
        <v>981.42</v>
      </c>
      <c r="S635">
        <v>126.38</v>
      </c>
      <c r="T635">
        <v>177.81</v>
      </c>
      <c r="U635">
        <v>105.77</v>
      </c>
      <c r="V635">
        <v>283.03492808922806</v>
      </c>
      <c r="W635">
        <v>7.4729999999999999</v>
      </c>
      <c r="X635">
        <v>115.44493709330467</v>
      </c>
      <c r="Y635">
        <v>94.149101783854888</v>
      </c>
      <c r="Z635">
        <v>114.55292247707756</v>
      </c>
      <c r="AA635">
        <v>307.54000000000002</v>
      </c>
      <c r="AB635">
        <v>885.58</v>
      </c>
      <c r="AC635">
        <v>151.52000000000001</v>
      </c>
      <c r="AD635">
        <v>9.0417845190295694</v>
      </c>
    </row>
    <row r="636" spans="1:30" x14ac:dyDescent="0.25">
      <c r="A636" s="15">
        <v>44768</v>
      </c>
      <c r="B636">
        <v>106.379</v>
      </c>
      <c r="C636">
        <v>8.3800000000000008</v>
      </c>
      <c r="D636">
        <v>111.7</v>
      </c>
      <c r="E636">
        <v>104.20388340799124</v>
      </c>
      <c r="F636">
        <v>8.4597302569061235</v>
      </c>
      <c r="G636">
        <v>96.573516342450873</v>
      </c>
      <c r="H636">
        <v>46.34</v>
      </c>
      <c r="I636">
        <v>109.26</v>
      </c>
      <c r="J636">
        <v>145.69</v>
      </c>
      <c r="K636">
        <v>208.21283979178716</v>
      </c>
      <c r="L636">
        <v>36.22</v>
      </c>
      <c r="M636">
        <v>16.747309173496596</v>
      </c>
      <c r="N636">
        <v>30.35696652513084</v>
      </c>
      <c r="O636">
        <v>10.781700000000001</v>
      </c>
      <c r="P636">
        <v>31.292584180902541</v>
      </c>
      <c r="Q636">
        <v>9.9589999999999996</v>
      </c>
      <c r="R636">
        <v>965.21</v>
      </c>
      <c r="S636">
        <v>125.66</v>
      </c>
      <c r="T636">
        <v>180.01</v>
      </c>
      <c r="U636">
        <v>105.93</v>
      </c>
      <c r="V636">
        <v>281.60363385010373</v>
      </c>
      <c r="W636">
        <v>7.3890000000000002</v>
      </c>
      <c r="X636">
        <v>116.85362134656101</v>
      </c>
      <c r="Y636">
        <v>95.120284080489469</v>
      </c>
      <c r="Z636">
        <v>115.26342720180973</v>
      </c>
      <c r="AA636">
        <v>306.95</v>
      </c>
      <c r="AB636">
        <v>885.58</v>
      </c>
      <c r="AC636">
        <v>151.52000000000001</v>
      </c>
      <c r="AD636">
        <v>9.2231260395573607</v>
      </c>
    </row>
    <row r="637" spans="1:30" x14ac:dyDescent="0.25">
      <c r="A637" s="15">
        <v>44769</v>
      </c>
      <c r="B637">
        <v>106.57599999999999</v>
      </c>
      <c r="C637">
        <v>8.39</v>
      </c>
      <c r="D637">
        <v>111.72</v>
      </c>
      <c r="E637">
        <v>104.31025886069762</v>
      </c>
      <c r="F637">
        <v>8.435364963404961</v>
      </c>
      <c r="G637">
        <v>96.775788744931248</v>
      </c>
      <c r="H637">
        <v>47.52</v>
      </c>
      <c r="I637">
        <v>110.37</v>
      </c>
      <c r="J637">
        <v>147.81</v>
      </c>
      <c r="K637">
        <v>209.75744218462552</v>
      </c>
      <c r="L637">
        <v>36.58</v>
      </c>
      <c r="M637">
        <v>17.288102067055682</v>
      </c>
      <c r="N637">
        <v>30.872317278211845</v>
      </c>
      <c r="O637">
        <v>10.8589</v>
      </c>
      <c r="P637">
        <v>31.658589654831367</v>
      </c>
      <c r="Q637">
        <v>10.228</v>
      </c>
      <c r="R637">
        <v>990.72</v>
      </c>
      <c r="S637">
        <v>126.58</v>
      </c>
      <c r="T637">
        <v>181.02</v>
      </c>
      <c r="U637">
        <v>105.8</v>
      </c>
      <c r="V637">
        <v>294.26367322717829</v>
      </c>
      <c r="W637">
        <v>7.5780000000000003</v>
      </c>
      <c r="X637">
        <v>116.78570026803555</v>
      </c>
      <c r="Y637">
        <v>95.424835690857165</v>
      </c>
      <c r="Z637">
        <v>116.46818082334961</v>
      </c>
      <c r="AA637">
        <v>308.77</v>
      </c>
      <c r="AB637">
        <v>885.58</v>
      </c>
      <c r="AC637">
        <v>151.52000000000001</v>
      </c>
      <c r="AD637">
        <v>9.2469856342731553</v>
      </c>
    </row>
    <row r="638" spans="1:30" x14ac:dyDescent="0.25">
      <c r="A638" s="15">
        <v>44770</v>
      </c>
      <c r="B638">
        <v>107.306</v>
      </c>
      <c r="C638">
        <v>8.4700000000000006</v>
      </c>
      <c r="D638">
        <v>111.82</v>
      </c>
      <c r="E638">
        <v>105.25799014360352</v>
      </c>
      <c r="F638">
        <v>8.5173855796656444</v>
      </c>
      <c r="G638">
        <v>96.70210671392006</v>
      </c>
      <c r="H638">
        <v>48.04</v>
      </c>
      <c r="I638">
        <v>111.97</v>
      </c>
      <c r="J638">
        <v>154.13</v>
      </c>
      <c r="K638">
        <v>212.69791965461135</v>
      </c>
      <c r="L638">
        <v>36.25</v>
      </c>
      <c r="M638">
        <v>17.2868674936011</v>
      </c>
      <c r="N638">
        <v>31.115869265603465</v>
      </c>
      <c r="O638">
        <v>10.9229</v>
      </c>
      <c r="P638">
        <v>33.31856664697775</v>
      </c>
      <c r="Q638">
        <v>10.337999999999999</v>
      </c>
      <c r="R638">
        <v>995.49</v>
      </c>
      <c r="S638">
        <v>128.04</v>
      </c>
      <c r="T638">
        <v>181.47</v>
      </c>
      <c r="U638">
        <v>106.02</v>
      </c>
      <c r="V638">
        <v>298.95648749753889</v>
      </c>
      <c r="W638">
        <v>7.5819999999999999</v>
      </c>
      <c r="X638">
        <v>117.31011749846417</v>
      </c>
      <c r="Y638">
        <v>96.249256519598802</v>
      </c>
      <c r="Z638">
        <v>118.25699684658302</v>
      </c>
      <c r="AA638">
        <v>309.58999999999997</v>
      </c>
      <c r="AB638">
        <v>885.58</v>
      </c>
      <c r="AC638">
        <v>151.52000000000001</v>
      </c>
      <c r="AD638">
        <v>9.3247031456052412</v>
      </c>
    </row>
    <row r="639" spans="1:30" x14ac:dyDescent="0.25">
      <c r="A639" s="15">
        <v>44771</v>
      </c>
      <c r="B639">
        <v>107.827</v>
      </c>
      <c r="C639">
        <v>8.5299999999999994</v>
      </c>
      <c r="D639">
        <v>111.88</v>
      </c>
      <c r="E639">
        <v>105.65849818026177</v>
      </c>
      <c r="F639">
        <v>8.5847143555098349</v>
      </c>
      <c r="G639">
        <v>96.508777091301354</v>
      </c>
      <c r="H639">
        <v>48.45</v>
      </c>
      <c r="I639">
        <v>112.43</v>
      </c>
      <c r="J639">
        <v>157.1</v>
      </c>
      <c r="K639">
        <v>218.8250424832851</v>
      </c>
      <c r="L639">
        <v>35.9</v>
      </c>
      <c r="M639">
        <v>17.358046484260075</v>
      </c>
      <c r="N639">
        <v>30.901245464352261</v>
      </c>
      <c r="O639">
        <v>11.051</v>
      </c>
      <c r="P639">
        <v>33.637344316955961</v>
      </c>
      <c r="Q639">
        <v>10.492000000000001</v>
      </c>
      <c r="R639">
        <v>998.86</v>
      </c>
      <c r="S639">
        <v>129.63</v>
      </c>
      <c r="T639">
        <v>179.44</v>
      </c>
      <c r="U639">
        <v>104.77</v>
      </c>
      <c r="V639">
        <v>300.34323820731584</v>
      </c>
      <c r="W639">
        <v>7.68</v>
      </c>
      <c r="X639">
        <v>117.61575682021537</v>
      </c>
      <c r="Y639">
        <v>97.02990964576297</v>
      </c>
      <c r="Z639">
        <v>118.93404201049451</v>
      </c>
      <c r="AA639">
        <v>310.3</v>
      </c>
      <c r="AB639">
        <v>870.27</v>
      </c>
      <c r="AC639">
        <v>152.52000000000001</v>
      </c>
      <c r="AD639">
        <v>9.2918507708579963</v>
      </c>
    </row>
    <row r="640" spans="1:30" x14ac:dyDescent="0.25">
      <c r="A640" s="15">
        <v>44774</v>
      </c>
      <c r="B640" t="e">
        <v>#N/A</v>
      </c>
      <c r="C640">
        <v>8.58</v>
      </c>
      <c r="D640">
        <v>111.85</v>
      </c>
      <c r="E640">
        <v>105.22632989320628</v>
      </c>
      <c r="F640">
        <v>8.5932956732757813</v>
      </c>
      <c r="G640">
        <v>95.770877944325463</v>
      </c>
      <c r="H640">
        <v>48.6</v>
      </c>
      <c r="I640">
        <v>112.29</v>
      </c>
      <c r="J640">
        <v>156.93</v>
      </c>
      <c r="K640">
        <v>220.08858283557123</v>
      </c>
      <c r="L640" t="e">
        <v>#N/A</v>
      </c>
      <c r="M640">
        <v>17.412886898968267</v>
      </c>
      <c r="N640">
        <v>31.093050418532215</v>
      </c>
      <c r="O640">
        <v>11.0402</v>
      </c>
      <c r="P640">
        <v>33.881642982285378</v>
      </c>
      <c r="Q640">
        <v>10.45</v>
      </c>
      <c r="R640">
        <v>999.35</v>
      </c>
      <c r="S640">
        <v>129.21</v>
      </c>
      <c r="T640">
        <v>177.87</v>
      </c>
      <c r="U640">
        <v>104.67</v>
      </c>
      <c r="V640">
        <v>296.61280903250923</v>
      </c>
      <c r="W640">
        <v>7.63</v>
      </c>
      <c r="X640">
        <v>116.5844179128529</v>
      </c>
      <c r="Y640" t="e">
        <v>#N/A</v>
      </c>
      <c r="Z640">
        <v>118.37833975711116</v>
      </c>
      <c r="AA640">
        <v>309.97000000000003</v>
      </c>
      <c r="AB640">
        <v>870.27</v>
      </c>
      <c r="AC640">
        <v>152.52000000000001</v>
      </c>
      <c r="AD640" t="e">
        <v>#N/A</v>
      </c>
    </row>
    <row r="641" spans="1:30" x14ac:dyDescent="0.25">
      <c r="A641" s="15">
        <v>44775</v>
      </c>
      <c r="B641">
        <v>108.083</v>
      </c>
      <c r="C641">
        <v>8.6</v>
      </c>
      <c r="D641">
        <v>111.69</v>
      </c>
      <c r="E641">
        <v>104.9767504107065</v>
      </c>
      <c r="F641">
        <v>8.6144894136618149</v>
      </c>
      <c r="G641">
        <v>96.204021579205488</v>
      </c>
      <c r="H641">
        <v>48.72</v>
      </c>
      <c r="I641">
        <v>112.82</v>
      </c>
      <c r="J641">
        <v>156.69999999999999</v>
      </c>
      <c r="K641">
        <v>220.0203279986176</v>
      </c>
      <c r="L641">
        <v>35.770000000000003</v>
      </c>
      <c r="M641">
        <v>17.371260421775379</v>
      </c>
      <c r="N641">
        <v>31.150073565473271</v>
      </c>
      <c r="O641">
        <v>10.9567</v>
      </c>
      <c r="P641">
        <v>34.340362923001464</v>
      </c>
      <c r="Q641">
        <v>10.394</v>
      </c>
      <c r="R641">
        <v>996.59</v>
      </c>
      <c r="S641">
        <v>129.09</v>
      </c>
      <c r="T641">
        <v>177.23</v>
      </c>
      <c r="U641">
        <v>104.35</v>
      </c>
      <c r="V641">
        <v>296.69445806768022</v>
      </c>
      <c r="W641">
        <v>7.6189999999999998</v>
      </c>
      <c r="X641">
        <v>117.35719976857609</v>
      </c>
      <c r="Y641">
        <v>96.798867209449284</v>
      </c>
      <c r="Z641">
        <v>118.9098973209335</v>
      </c>
      <c r="AA641">
        <v>310.13</v>
      </c>
      <c r="AB641">
        <v>870.27</v>
      </c>
      <c r="AC641">
        <v>152.52000000000001</v>
      </c>
      <c r="AD641">
        <v>9.3007611662732916</v>
      </c>
    </row>
    <row r="642" spans="1:30" x14ac:dyDescent="0.25">
      <c r="A642" s="15">
        <v>44776</v>
      </c>
      <c r="B642">
        <v>108.178</v>
      </c>
      <c r="C642">
        <v>8.61</v>
      </c>
      <c r="D642">
        <v>112</v>
      </c>
      <c r="E642">
        <v>104.49879009211062</v>
      </c>
      <c r="F642">
        <v>8.5427837654871546</v>
      </c>
      <c r="G642">
        <v>96.482758620689665</v>
      </c>
      <c r="H642">
        <v>49.99</v>
      </c>
      <c r="I642">
        <v>117.17</v>
      </c>
      <c r="J642">
        <v>157.63999999999999</v>
      </c>
      <c r="K642">
        <v>222.29147190194249</v>
      </c>
      <c r="L642">
        <v>36.72</v>
      </c>
      <c r="M642">
        <v>17.970443349753694</v>
      </c>
      <c r="N642">
        <v>31.559113300492612</v>
      </c>
      <c r="O642">
        <v>10.9339</v>
      </c>
      <c r="P642">
        <v>36.049261083743851</v>
      </c>
      <c r="Q642">
        <v>10.568</v>
      </c>
      <c r="R642">
        <v>1007.81</v>
      </c>
      <c r="S642">
        <v>130</v>
      </c>
      <c r="T642">
        <v>179.22</v>
      </c>
      <c r="U642">
        <v>104.62</v>
      </c>
      <c r="V642">
        <v>303.61576354679806</v>
      </c>
      <c r="W642">
        <v>7.7889999999999997</v>
      </c>
      <c r="X642">
        <v>116.83069118514688</v>
      </c>
      <c r="Y642">
        <v>96.72815731207541</v>
      </c>
      <c r="Z642">
        <v>118.73420454888526</v>
      </c>
      <c r="AA642">
        <v>311.66000000000003</v>
      </c>
      <c r="AB642">
        <v>870.27</v>
      </c>
      <c r="AC642">
        <v>152.52000000000001</v>
      </c>
      <c r="AD642">
        <v>9.3282388765996309</v>
      </c>
    </row>
    <row r="643" spans="1:30" x14ac:dyDescent="0.25">
      <c r="A643" s="15">
        <v>44777</v>
      </c>
      <c r="B643">
        <v>108.461</v>
      </c>
      <c r="C643">
        <v>8.6300000000000008</v>
      </c>
      <c r="D643">
        <v>112.09</v>
      </c>
      <c r="E643">
        <v>104.49224775969509</v>
      </c>
      <c r="F643">
        <v>8.5270089769194968</v>
      </c>
      <c r="G643">
        <v>95.907004005079614</v>
      </c>
      <c r="H643">
        <v>49.71</v>
      </c>
      <c r="I643">
        <v>114.98</v>
      </c>
      <c r="J643">
        <v>160.01</v>
      </c>
      <c r="K643">
        <v>225.91095177391969</v>
      </c>
      <c r="L643">
        <v>37.700000000000003</v>
      </c>
      <c r="M643">
        <v>17.905636416919016</v>
      </c>
      <c r="N643">
        <v>31.752466542932499</v>
      </c>
      <c r="O643">
        <v>11.014099999999999</v>
      </c>
      <c r="P643">
        <v>35.342385464491549</v>
      </c>
      <c r="Q643">
        <v>10.532</v>
      </c>
      <c r="R643">
        <v>1010.67</v>
      </c>
      <c r="S643">
        <v>130.22999999999999</v>
      </c>
      <c r="T643">
        <v>180.42</v>
      </c>
      <c r="U643">
        <v>105.15</v>
      </c>
      <c r="V643">
        <v>303.41897040148478</v>
      </c>
      <c r="W643">
        <v>7.8019999999999996</v>
      </c>
      <c r="X643">
        <v>116.33872287986397</v>
      </c>
      <c r="Y643">
        <v>96.265131431633009</v>
      </c>
      <c r="Z643">
        <v>118.85316022202235</v>
      </c>
      <c r="AA643">
        <v>311.26</v>
      </c>
      <c r="AB643">
        <v>870.27</v>
      </c>
      <c r="AC643">
        <v>152.52000000000001</v>
      </c>
      <c r="AD643">
        <v>9.3729229380456225</v>
      </c>
    </row>
    <row r="644" spans="1:30" x14ac:dyDescent="0.25">
      <c r="A644" s="15">
        <v>44778</v>
      </c>
      <c r="B644">
        <v>108.224</v>
      </c>
      <c r="C644">
        <v>8.6300000000000008</v>
      </c>
      <c r="D644">
        <v>112.06</v>
      </c>
      <c r="E644">
        <v>103.86726072303168</v>
      </c>
      <c r="F644">
        <v>8.5316692472055706</v>
      </c>
      <c r="G644">
        <v>96.027693214180502</v>
      </c>
      <c r="H644">
        <v>49.59</v>
      </c>
      <c r="I644">
        <v>116.38</v>
      </c>
      <c r="J644">
        <v>159.94999999999999</v>
      </c>
      <c r="K644">
        <v>222.89054799354315</v>
      </c>
      <c r="L644">
        <v>38.880000000000003</v>
      </c>
      <c r="M644">
        <v>17.931847196307572</v>
      </c>
      <c r="N644">
        <v>31.761268781302171</v>
      </c>
      <c r="O644">
        <v>10.887600000000001</v>
      </c>
      <c r="P644">
        <v>35.02896985171364</v>
      </c>
      <c r="Q644">
        <v>10.52</v>
      </c>
      <c r="R644">
        <v>1009.22</v>
      </c>
      <c r="S644">
        <v>129.5</v>
      </c>
      <c r="T644">
        <v>182</v>
      </c>
      <c r="U644">
        <v>105.02</v>
      </c>
      <c r="V644">
        <v>303.7906314445645</v>
      </c>
      <c r="W644">
        <v>7.96</v>
      </c>
      <c r="X644">
        <v>116.68609529786981</v>
      </c>
      <c r="Y644">
        <v>96.766891922303259</v>
      </c>
      <c r="Z644">
        <v>118.53339550332022</v>
      </c>
      <c r="AA644">
        <v>312.39999999999998</v>
      </c>
      <c r="AB644">
        <v>870.27</v>
      </c>
      <c r="AC644">
        <v>152.52000000000001</v>
      </c>
      <c r="AD644">
        <v>9.4528698910948155</v>
      </c>
    </row>
    <row r="645" spans="1:30" x14ac:dyDescent="0.25">
      <c r="A645" s="15">
        <v>44781</v>
      </c>
      <c r="B645">
        <v>108.41200000000001</v>
      </c>
      <c r="C645">
        <v>8.65</v>
      </c>
      <c r="D645">
        <v>112.13</v>
      </c>
      <c r="E645">
        <v>104.65862500208927</v>
      </c>
      <c r="F645">
        <v>8.5746357676569502</v>
      </c>
      <c r="G645">
        <v>96.150451157316581</v>
      </c>
      <c r="H645">
        <v>49.98</v>
      </c>
      <c r="I645">
        <v>116.83</v>
      </c>
      <c r="J645">
        <v>161.49</v>
      </c>
      <c r="K645">
        <v>227.66382278019711</v>
      </c>
      <c r="L645">
        <v>38.950000000000003</v>
      </c>
      <c r="M645">
        <v>18.114947038054137</v>
      </c>
      <c r="N645">
        <v>31.730580619850919</v>
      </c>
      <c r="O645">
        <v>10.9488</v>
      </c>
      <c r="P645">
        <v>37.357787367595137</v>
      </c>
      <c r="Q645">
        <v>10.512</v>
      </c>
      <c r="R645">
        <v>1007.38</v>
      </c>
      <c r="S645">
        <v>130.47999999999999</v>
      </c>
      <c r="T645">
        <v>180.05</v>
      </c>
      <c r="U645">
        <v>104.67</v>
      </c>
      <c r="V645">
        <v>304.36445664966652</v>
      </c>
      <c r="W645">
        <v>7.9379999999999997</v>
      </c>
      <c r="X645">
        <v>117.26611877318653</v>
      </c>
      <c r="Y645">
        <v>97.360035977762678</v>
      </c>
      <c r="Z645">
        <v>119.48372354074111</v>
      </c>
      <c r="AA645">
        <v>312.33999999999997</v>
      </c>
      <c r="AB645">
        <v>870.27</v>
      </c>
      <c r="AC645">
        <v>152.52000000000001</v>
      </c>
      <c r="AD645">
        <v>9.5274871494937052</v>
      </c>
    </row>
    <row r="646" spans="1:30" x14ac:dyDescent="0.25">
      <c r="A646" s="15">
        <v>44782</v>
      </c>
      <c r="B646">
        <v>108.26300000000001</v>
      </c>
      <c r="C646">
        <v>8.6</v>
      </c>
      <c r="D646">
        <v>112.13</v>
      </c>
      <c r="E646">
        <v>104.51683501020045</v>
      </c>
      <c r="F646">
        <v>8.5826137845964681</v>
      </c>
      <c r="G646">
        <v>95.693873556468972</v>
      </c>
      <c r="H646">
        <v>48.84</v>
      </c>
      <c r="I646">
        <v>115.83</v>
      </c>
      <c r="J646">
        <v>155.91999999999999</v>
      </c>
      <c r="K646">
        <v>218.58838068364685</v>
      </c>
      <c r="L646">
        <v>38.43</v>
      </c>
      <c r="M646">
        <v>17.76277157956547</v>
      </c>
      <c r="N646">
        <v>31.033470346447444</v>
      </c>
      <c r="O646">
        <v>10.9308</v>
      </c>
      <c r="P646">
        <v>35.917009199451947</v>
      </c>
      <c r="Q646">
        <v>10.462</v>
      </c>
      <c r="R646">
        <v>1002.08</v>
      </c>
      <c r="S646">
        <v>129.69</v>
      </c>
      <c r="T646">
        <v>179.39</v>
      </c>
      <c r="U646">
        <v>104.71</v>
      </c>
      <c r="V646">
        <v>303.18066157760813</v>
      </c>
      <c r="W646">
        <v>7.9470000000000001</v>
      </c>
      <c r="X646">
        <v>117.32486820862249</v>
      </c>
      <c r="Y646">
        <v>97.424181369631967</v>
      </c>
      <c r="Z646">
        <v>118.79245534594169</v>
      </c>
      <c r="AA646">
        <v>311.79000000000002</v>
      </c>
      <c r="AB646">
        <v>870.27</v>
      </c>
      <c r="AC646">
        <v>152.52000000000001</v>
      </c>
      <c r="AD646">
        <v>9.5352112537291092</v>
      </c>
    </row>
    <row r="647" spans="1:30" x14ac:dyDescent="0.25">
      <c r="A647" s="15">
        <v>44783</v>
      </c>
      <c r="B647">
        <v>108.322</v>
      </c>
      <c r="C647">
        <v>8.58</v>
      </c>
      <c r="D647">
        <v>112.15</v>
      </c>
      <c r="E647">
        <v>104.91474454253353</v>
      </c>
      <c r="F647">
        <v>8.6130176040330753</v>
      </c>
      <c r="G647">
        <v>95.1138014527845</v>
      </c>
      <c r="H647">
        <v>49.78</v>
      </c>
      <c r="I647">
        <v>120.2</v>
      </c>
      <c r="J647">
        <v>157.62</v>
      </c>
      <c r="K647">
        <v>224.07005162332635</v>
      </c>
      <c r="L647">
        <v>38.270000000000003</v>
      </c>
      <c r="M647">
        <v>17.995157384987891</v>
      </c>
      <c r="N647">
        <v>31.077481840193705</v>
      </c>
      <c r="O647">
        <v>10.944000000000001</v>
      </c>
      <c r="P647">
        <v>36.222760290556899</v>
      </c>
      <c r="Q647">
        <v>10.678000000000001</v>
      </c>
      <c r="R647">
        <v>1012.13</v>
      </c>
      <c r="S647">
        <v>130.82</v>
      </c>
      <c r="T647">
        <v>176.98</v>
      </c>
      <c r="U647">
        <v>104.44</v>
      </c>
      <c r="V647">
        <v>306.51815980629544</v>
      </c>
      <c r="W647">
        <v>8.02</v>
      </c>
      <c r="X647">
        <v>117.62107438505844</v>
      </c>
      <c r="Y647">
        <v>97.91390689266909</v>
      </c>
      <c r="Z647">
        <v>119.97905617917367</v>
      </c>
      <c r="AA647">
        <v>313.48</v>
      </c>
      <c r="AB647">
        <v>870.27</v>
      </c>
      <c r="AC647">
        <v>152.52000000000001</v>
      </c>
      <c r="AD647">
        <v>9.5338661273855916</v>
      </c>
    </row>
    <row r="648" spans="1:30" x14ac:dyDescent="0.25">
      <c r="A648" s="15">
        <v>44784</v>
      </c>
      <c r="B648">
        <v>108.639</v>
      </c>
      <c r="C648">
        <v>8.6300000000000008</v>
      </c>
      <c r="D648">
        <v>112.21</v>
      </c>
      <c r="E648">
        <v>104.96613355850856</v>
      </c>
      <c r="F648">
        <v>8.6647807040366178</v>
      </c>
      <c r="G648">
        <v>94.990319457889655</v>
      </c>
      <c r="H648">
        <v>49.94</v>
      </c>
      <c r="I648">
        <v>118.31</v>
      </c>
      <c r="J648">
        <v>160.52000000000001</v>
      </c>
      <c r="K648">
        <v>229.00484130144818</v>
      </c>
      <c r="L648">
        <v>37.729999999999997</v>
      </c>
      <c r="M648">
        <v>18.015488867376575</v>
      </c>
      <c r="N648">
        <v>31.827202323330106</v>
      </c>
      <c r="O648">
        <v>11.1114</v>
      </c>
      <c r="P648">
        <v>37.705711519845117</v>
      </c>
      <c r="Q648">
        <v>10.68</v>
      </c>
      <c r="R648">
        <v>1014.04</v>
      </c>
      <c r="S648">
        <v>130.94</v>
      </c>
      <c r="T648">
        <v>180.02</v>
      </c>
      <c r="U648">
        <v>105.18</v>
      </c>
      <c r="V648">
        <v>304.37560503388193</v>
      </c>
      <c r="W648">
        <v>8.0389999999999997</v>
      </c>
      <c r="X648">
        <v>116.93930006434805</v>
      </c>
      <c r="Y648">
        <v>98.007889719099424</v>
      </c>
      <c r="Z648">
        <v>120.15412618295555</v>
      </c>
      <c r="AA648">
        <v>314.70999999999998</v>
      </c>
      <c r="AB648">
        <v>870.27</v>
      </c>
      <c r="AC648">
        <v>152.52000000000001</v>
      </c>
      <c r="AD648">
        <v>9.486828228852346</v>
      </c>
    </row>
    <row r="649" spans="1:30" x14ac:dyDescent="0.25">
      <c r="A649" s="15">
        <v>44785</v>
      </c>
      <c r="B649">
        <v>108.783</v>
      </c>
      <c r="C649">
        <v>8.66</v>
      </c>
      <c r="D649">
        <v>112.23</v>
      </c>
      <c r="E649">
        <v>105.58873701369031</v>
      </c>
      <c r="F649">
        <v>8.7076291552560487</v>
      </c>
      <c r="G649">
        <v>95.656624744077206</v>
      </c>
      <c r="H649">
        <v>50.49</v>
      </c>
      <c r="I649">
        <v>120.54</v>
      </c>
      <c r="J649">
        <v>161.12</v>
      </c>
      <c r="K649">
        <v>230.3264950523122</v>
      </c>
      <c r="L649">
        <v>38.35</v>
      </c>
      <c r="M649">
        <v>18.426440479672415</v>
      </c>
      <c r="N649">
        <v>31.82704494491567</v>
      </c>
      <c r="O649">
        <v>11.201000000000001</v>
      </c>
      <c r="P649">
        <v>37.925319294140586</v>
      </c>
      <c r="Q649">
        <v>10.846</v>
      </c>
      <c r="R649">
        <v>1017.17</v>
      </c>
      <c r="S649">
        <v>131.34</v>
      </c>
      <c r="T649">
        <v>182.64</v>
      </c>
      <c r="U649">
        <v>105.34</v>
      </c>
      <c r="V649">
        <v>312.41103636540896</v>
      </c>
      <c r="W649">
        <v>8.1669999999999998</v>
      </c>
      <c r="X649">
        <v>117.21271031693254</v>
      </c>
      <c r="Y649">
        <v>98.598826798481497</v>
      </c>
      <c r="Z649">
        <v>120.86655054493301</v>
      </c>
      <c r="AA649">
        <v>316.27999999999997</v>
      </c>
      <c r="AB649">
        <v>870.27</v>
      </c>
      <c r="AC649">
        <v>152.52000000000001</v>
      </c>
      <c r="AD649">
        <v>9.5010196750187568</v>
      </c>
    </row>
    <row r="650" spans="1:30" x14ac:dyDescent="0.25">
      <c r="A650" s="15">
        <v>44789</v>
      </c>
      <c r="B650">
        <v>109.14400000000001</v>
      </c>
      <c r="C650">
        <v>8.64</v>
      </c>
      <c r="D650">
        <v>112.16</v>
      </c>
      <c r="E650">
        <v>105.54854635023683</v>
      </c>
      <c r="F650">
        <v>8.8266524069890693</v>
      </c>
      <c r="G650">
        <v>96.429274050757428</v>
      </c>
      <c r="H650">
        <v>51.22</v>
      </c>
      <c r="I650">
        <v>121</v>
      </c>
      <c r="J650">
        <v>163.72999999999999</v>
      </c>
      <c r="K650">
        <v>229.5473925183631</v>
      </c>
      <c r="L650">
        <v>38.44</v>
      </c>
      <c r="M650">
        <v>18.935667912650011</v>
      </c>
      <c r="N650">
        <v>32.060299036002363</v>
      </c>
      <c r="O650">
        <v>11.276199999999999</v>
      </c>
      <c r="P650">
        <v>37.605744638992718</v>
      </c>
      <c r="Q650">
        <v>10.94</v>
      </c>
      <c r="R650">
        <v>1017.41</v>
      </c>
      <c r="S650">
        <v>131.99</v>
      </c>
      <c r="T650">
        <v>182.58</v>
      </c>
      <c r="U650">
        <v>104.77</v>
      </c>
      <c r="V650">
        <v>315.54200275427894</v>
      </c>
      <c r="W650">
        <v>8.1709999999999994</v>
      </c>
      <c r="X650">
        <v>116.90018903123779</v>
      </c>
      <c r="Y650">
        <v>99.532279208273337</v>
      </c>
      <c r="Z650">
        <v>120.97726033143321</v>
      </c>
      <c r="AA650">
        <v>315.01</v>
      </c>
      <c r="AB650">
        <v>870.27</v>
      </c>
      <c r="AC650">
        <v>152.52000000000001</v>
      </c>
      <c r="AD650">
        <v>9.6235439319333587</v>
      </c>
    </row>
    <row r="651" spans="1:30" x14ac:dyDescent="0.25">
      <c r="A651" s="15">
        <v>44790</v>
      </c>
      <c r="B651">
        <v>108.879</v>
      </c>
      <c r="C651">
        <v>8.61</v>
      </c>
      <c r="D651">
        <v>112.18</v>
      </c>
      <c r="E651">
        <v>105.19804119472323</v>
      </c>
      <c r="F651">
        <v>8.7512304192612511</v>
      </c>
      <c r="G651">
        <v>96.123954746679786</v>
      </c>
      <c r="H651">
        <v>50.19</v>
      </c>
      <c r="I651">
        <v>118.9</v>
      </c>
      <c r="J651">
        <v>161.58000000000001</v>
      </c>
      <c r="K651">
        <v>225.36982751143424</v>
      </c>
      <c r="L651">
        <v>37.99</v>
      </c>
      <c r="M651">
        <v>18.465322183964584</v>
      </c>
      <c r="N651">
        <v>31.810132808657158</v>
      </c>
      <c r="O651">
        <v>11.299099999999999</v>
      </c>
      <c r="P651">
        <v>35.828824397442204</v>
      </c>
      <c r="Q651">
        <v>10.852</v>
      </c>
      <c r="R651">
        <v>1014.55</v>
      </c>
      <c r="S651">
        <v>129.41</v>
      </c>
      <c r="T651">
        <v>183.18</v>
      </c>
      <c r="U651">
        <v>104.64</v>
      </c>
      <c r="V651">
        <v>313.28086571569111</v>
      </c>
      <c r="W651">
        <v>8.0540000000000003</v>
      </c>
      <c r="X651">
        <v>117.07590517501816</v>
      </c>
      <c r="Y651">
        <v>99.394296014429685</v>
      </c>
      <c r="Z651">
        <v>120.20274512812794</v>
      </c>
      <c r="AA651">
        <v>314.20999999999998</v>
      </c>
      <c r="AB651">
        <v>870.27</v>
      </c>
      <c r="AC651">
        <v>152.52000000000001</v>
      </c>
      <c r="AD651">
        <v>9.7241626660572589</v>
      </c>
    </row>
    <row r="652" spans="1:30" x14ac:dyDescent="0.25">
      <c r="A652" s="15">
        <v>44791</v>
      </c>
      <c r="B652">
        <v>108.819</v>
      </c>
      <c r="C652">
        <v>8.6199999999999992</v>
      </c>
      <c r="D652">
        <v>112.22</v>
      </c>
      <c r="E652">
        <v>105.8215968472748</v>
      </c>
      <c r="F652">
        <v>8.7648338277683582</v>
      </c>
      <c r="G652">
        <v>97.135777998017858</v>
      </c>
      <c r="H652">
        <v>50.95</v>
      </c>
      <c r="I652">
        <v>119.88</v>
      </c>
      <c r="J652">
        <v>163.19999999999999</v>
      </c>
      <c r="K652">
        <v>225.14285501156539</v>
      </c>
      <c r="L652">
        <v>37.78</v>
      </c>
      <c r="M652">
        <v>18.553022794846385</v>
      </c>
      <c r="N652">
        <v>32.106045589692769</v>
      </c>
      <c r="O652">
        <v>11.2613</v>
      </c>
      <c r="P652">
        <v>35.579781962338949</v>
      </c>
      <c r="Q652">
        <v>10.874000000000001</v>
      </c>
      <c r="R652">
        <v>1012.58</v>
      </c>
      <c r="S652">
        <v>130.16</v>
      </c>
      <c r="T652">
        <v>182.96</v>
      </c>
      <c r="U652">
        <v>104.42</v>
      </c>
      <c r="V652">
        <v>316.61050545094156</v>
      </c>
      <c r="W652">
        <v>8.0030000000000001</v>
      </c>
      <c r="X652">
        <v>117.6532263361712</v>
      </c>
      <c r="Y652">
        <v>100.24042451306421</v>
      </c>
      <c r="Z652">
        <v>120.50234902395275</v>
      </c>
      <c r="AA652">
        <v>314.35000000000002</v>
      </c>
      <c r="AB652">
        <v>870.27</v>
      </c>
      <c r="AC652">
        <v>152.52000000000001</v>
      </c>
      <c r="AD652">
        <v>9.6942694507533798</v>
      </c>
    </row>
    <row r="653" spans="1:30" x14ac:dyDescent="0.25">
      <c r="A653" s="15">
        <v>44792</v>
      </c>
      <c r="B653">
        <v>108.407</v>
      </c>
      <c r="C653">
        <v>8.58</v>
      </c>
      <c r="D653">
        <v>112.17</v>
      </c>
      <c r="E653">
        <v>106.03893940953697</v>
      </c>
      <c r="F653">
        <v>8.7710093153910051</v>
      </c>
      <c r="G653">
        <v>97.37445197289756</v>
      </c>
      <c r="H653">
        <v>50.23</v>
      </c>
      <c r="I653">
        <v>117.67</v>
      </c>
      <c r="J653">
        <v>161.66999999999999</v>
      </c>
      <c r="K653">
        <v>221.7158940758859</v>
      </c>
      <c r="L653">
        <v>37.93</v>
      </c>
      <c r="M653">
        <v>18.035073734555599</v>
      </c>
      <c r="N653">
        <v>31.269928258270227</v>
      </c>
      <c r="O653">
        <v>11.2271</v>
      </c>
      <c r="P653">
        <v>34.326424870466326</v>
      </c>
      <c r="Q653">
        <v>10.74</v>
      </c>
      <c r="R653">
        <v>1007.64</v>
      </c>
      <c r="S653">
        <v>128.5</v>
      </c>
      <c r="T653">
        <v>182.14</v>
      </c>
      <c r="U653">
        <v>104.24</v>
      </c>
      <c r="V653">
        <v>314.15902750099644</v>
      </c>
      <c r="W653">
        <v>7.7869999999999999</v>
      </c>
      <c r="X653">
        <v>117.86835684219736</v>
      </c>
      <c r="Y653">
        <v>100.56147254914617</v>
      </c>
      <c r="Z653">
        <v>120.17400273337435</v>
      </c>
      <c r="AA653">
        <v>313.45999999999998</v>
      </c>
      <c r="AB653">
        <v>870.27</v>
      </c>
      <c r="AC653">
        <v>152.52000000000001</v>
      </c>
      <c r="AD653">
        <v>9.5341573337859877</v>
      </c>
    </row>
    <row r="654" spans="1:30" x14ac:dyDescent="0.25">
      <c r="A654" s="15">
        <v>44795</v>
      </c>
      <c r="B654">
        <v>107.9</v>
      </c>
      <c r="C654">
        <v>8.5299999999999994</v>
      </c>
      <c r="D654">
        <v>112.11</v>
      </c>
      <c r="E654">
        <v>106.61465196851658</v>
      </c>
      <c r="F654">
        <v>8.778691368414302</v>
      </c>
      <c r="G654">
        <v>98.298429319371721</v>
      </c>
      <c r="H654">
        <v>49.71</v>
      </c>
      <c r="I654">
        <v>115.34</v>
      </c>
      <c r="J654">
        <v>159.37</v>
      </c>
      <c r="K654">
        <v>217.64548076651636</v>
      </c>
      <c r="L654">
        <v>37.770000000000003</v>
      </c>
      <c r="M654">
        <v>17.730567861457914</v>
      </c>
      <c r="N654">
        <v>30.988219895287958</v>
      </c>
      <c r="O654">
        <v>11.1084</v>
      </c>
      <c r="P654">
        <v>33.286347160692713</v>
      </c>
      <c r="Q654">
        <v>10.502000000000001</v>
      </c>
      <c r="R654">
        <v>998.78</v>
      </c>
      <c r="S654">
        <v>126.35</v>
      </c>
      <c r="T654">
        <v>182.11</v>
      </c>
      <c r="U654">
        <v>104.29</v>
      </c>
      <c r="V654">
        <v>312.12243254128072</v>
      </c>
      <c r="W654">
        <v>7.5919999999999996</v>
      </c>
      <c r="X654">
        <v>118.80872888775151</v>
      </c>
      <c r="Y654">
        <v>100.97697942024014</v>
      </c>
      <c r="Z654">
        <v>120.16594635307733</v>
      </c>
      <c r="AA654">
        <v>312.10000000000002</v>
      </c>
      <c r="AB654">
        <v>870.27</v>
      </c>
      <c r="AC654">
        <v>152.52000000000001</v>
      </c>
      <c r="AD654">
        <v>9.5287106200220411</v>
      </c>
    </row>
    <row r="655" spans="1:30" x14ac:dyDescent="0.25">
      <c r="A655" s="15">
        <v>44796</v>
      </c>
      <c r="B655">
        <v>107.595</v>
      </c>
      <c r="C655">
        <v>8.5500000000000007</v>
      </c>
      <c r="D655">
        <v>112.11</v>
      </c>
      <c r="E655">
        <v>106.39164675725566</v>
      </c>
      <c r="F655">
        <v>8.7547296883163881</v>
      </c>
      <c r="G655">
        <v>97.875538631125366</v>
      </c>
      <c r="H655">
        <v>49.29</v>
      </c>
      <c r="I655">
        <v>116.68</v>
      </c>
      <c r="J655">
        <v>159.13</v>
      </c>
      <c r="K655">
        <v>216.09242337257149</v>
      </c>
      <c r="L655">
        <v>37.64</v>
      </c>
      <c r="M655">
        <v>17.777332398035874</v>
      </c>
      <c r="N655">
        <v>30.814710892875038</v>
      </c>
      <c r="O655">
        <v>11.0097</v>
      </c>
      <c r="P655">
        <v>32.277783345024552</v>
      </c>
      <c r="Q655">
        <v>10.478</v>
      </c>
      <c r="R655">
        <v>998.87</v>
      </c>
      <c r="S655">
        <v>126.53</v>
      </c>
      <c r="T655">
        <v>181.67</v>
      </c>
      <c r="U655">
        <v>104.11</v>
      </c>
      <c r="V655">
        <v>307.34542539332597</v>
      </c>
      <c r="W655">
        <v>7.641</v>
      </c>
      <c r="X655">
        <v>118.18172263518704</v>
      </c>
      <c r="Y655">
        <v>100.36653295908947</v>
      </c>
      <c r="Z655">
        <v>119.48248122719183</v>
      </c>
      <c r="AA655">
        <v>312</v>
      </c>
      <c r="AB655">
        <v>870.27</v>
      </c>
      <c r="AC655">
        <v>152.52000000000001</v>
      </c>
      <c r="AD655">
        <v>9.5028219697501815</v>
      </c>
    </row>
    <row r="656" spans="1:30" x14ac:dyDescent="0.25">
      <c r="A656" s="15">
        <v>44797</v>
      </c>
      <c r="B656">
        <v>107.491</v>
      </c>
      <c r="C656">
        <v>8.56</v>
      </c>
      <c r="D656">
        <v>112.15</v>
      </c>
      <c r="E656">
        <v>106.12501572573638</v>
      </c>
      <c r="F656">
        <v>8.7575738767740479</v>
      </c>
      <c r="G656">
        <v>98.050838943032261</v>
      </c>
      <c r="H656">
        <v>49.66</v>
      </c>
      <c r="I656">
        <v>117.13</v>
      </c>
      <c r="J656">
        <v>160.41</v>
      </c>
      <c r="K656">
        <v>213.78792456098117</v>
      </c>
      <c r="L656">
        <v>38.22</v>
      </c>
      <c r="M656">
        <v>18.004621722093844</v>
      </c>
      <c r="N656">
        <v>30.950467195820355</v>
      </c>
      <c r="O656">
        <v>10.995699999999999</v>
      </c>
      <c r="P656">
        <v>32.713754646840151</v>
      </c>
      <c r="Q656">
        <v>10.513999999999999</v>
      </c>
      <c r="R656">
        <v>1001.96</v>
      </c>
      <c r="S656">
        <v>126.21</v>
      </c>
      <c r="T656">
        <v>180.6</v>
      </c>
      <c r="U656">
        <v>103.62</v>
      </c>
      <c r="V656">
        <v>307.70621923038283</v>
      </c>
      <c r="W656">
        <v>7.6349999999999998</v>
      </c>
      <c r="X656">
        <v>118.09564317272046</v>
      </c>
      <c r="Y656">
        <v>100.26127868725277</v>
      </c>
      <c r="Z656">
        <v>119.05163078133377</v>
      </c>
      <c r="AA656">
        <v>312.41000000000003</v>
      </c>
      <c r="AB656">
        <v>870.27</v>
      </c>
      <c r="AC656">
        <v>152.52000000000001</v>
      </c>
      <c r="AD656">
        <v>9.4975290681800715</v>
      </c>
    </row>
    <row r="657" spans="1:30" x14ac:dyDescent="0.25">
      <c r="A657" s="15">
        <v>44798</v>
      </c>
      <c r="B657">
        <v>107.745</v>
      </c>
      <c r="C657">
        <v>8.6300000000000008</v>
      </c>
      <c r="D657">
        <v>112.18</v>
      </c>
      <c r="E657">
        <v>106.4487391350838</v>
      </c>
      <c r="F657">
        <v>8.8182393607513845</v>
      </c>
      <c r="G657">
        <v>98.027306495331786</v>
      </c>
      <c r="H657">
        <v>50.04</v>
      </c>
      <c r="I657">
        <v>118.11</v>
      </c>
      <c r="J657">
        <v>162.34</v>
      </c>
      <c r="K657">
        <v>215.74915548203828</v>
      </c>
      <c r="L657">
        <v>38.08</v>
      </c>
      <c r="M657">
        <v>18.391727738178897</v>
      </c>
      <c r="N657">
        <v>31.246862764782652</v>
      </c>
      <c r="O657">
        <v>11.0672</v>
      </c>
      <c r="P657">
        <v>33.028812368236117</v>
      </c>
      <c r="Q657">
        <v>10.635999999999999</v>
      </c>
      <c r="R657">
        <v>1010.95</v>
      </c>
      <c r="S657">
        <v>126.39</v>
      </c>
      <c r="T657">
        <v>183.9</v>
      </c>
      <c r="U657">
        <v>104.67</v>
      </c>
      <c r="V657">
        <v>310.98283304889065</v>
      </c>
      <c r="W657">
        <v>7.6550000000000002</v>
      </c>
      <c r="X657">
        <v>117.67851910445762</v>
      </c>
      <c r="Y657">
        <v>99.750419961507347</v>
      </c>
      <c r="Z657">
        <v>119.48943820980614</v>
      </c>
      <c r="AA657">
        <v>313.41000000000003</v>
      </c>
      <c r="AB657">
        <v>870.27</v>
      </c>
      <c r="AC657">
        <v>152.52000000000001</v>
      </c>
      <c r="AD657">
        <v>9.5021215125470793</v>
      </c>
    </row>
    <row r="658" spans="1:30" x14ac:dyDescent="0.25">
      <c r="A658" s="15">
        <v>44799</v>
      </c>
      <c r="B658">
        <v>107.658</v>
      </c>
      <c r="C658">
        <v>8.6300000000000008</v>
      </c>
      <c r="D658">
        <v>112.15</v>
      </c>
      <c r="E658">
        <v>106.04507813804152</v>
      </c>
      <c r="F658">
        <v>8.8387508543817841</v>
      </c>
      <c r="G658">
        <v>97.835671342685373</v>
      </c>
      <c r="H658">
        <v>49.26</v>
      </c>
      <c r="I658">
        <v>114.7</v>
      </c>
      <c r="J658">
        <v>161.38</v>
      </c>
      <c r="K658">
        <v>216.90708395655795</v>
      </c>
      <c r="L658">
        <v>37</v>
      </c>
      <c r="M658">
        <v>17.755511022044086</v>
      </c>
      <c r="N658">
        <v>30.926853707414828</v>
      </c>
      <c r="O658">
        <v>11.128500000000001</v>
      </c>
      <c r="P658">
        <v>32.174348697394791</v>
      </c>
      <c r="Q658">
        <v>10.318</v>
      </c>
      <c r="R658">
        <v>990.5</v>
      </c>
      <c r="S658">
        <v>124.56</v>
      </c>
      <c r="T658">
        <v>182.87</v>
      </c>
      <c r="U658">
        <v>104.92</v>
      </c>
      <c r="V658">
        <v>298.72745490981964</v>
      </c>
      <c r="W658">
        <v>7.4130000000000003</v>
      </c>
      <c r="X658">
        <v>117.3503243536389</v>
      </c>
      <c r="Y658">
        <v>98.971253738309613</v>
      </c>
      <c r="Z658">
        <v>118.55455627375763</v>
      </c>
      <c r="AA658">
        <v>311.19</v>
      </c>
      <c r="AB658">
        <v>870.27</v>
      </c>
      <c r="AC658">
        <v>152.52000000000001</v>
      </c>
      <c r="AD658">
        <v>9.4636018825882182</v>
      </c>
    </row>
    <row r="659" spans="1:30" x14ac:dyDescent="0.25">
      <c r="A659" s="15">
        <v>44802</v>
      </c>
      <c r="B659" t="e">
        <v>#N/A</v>
      </c>
      <c r="C659" t="e">
        <v>#N/A</v>
      </c>
      <c r="D659">
        <v>112.11</v>
      </c>
      <c r="E659" t="e">
        <v>#N/A</v>
      </c>
      <c r="F659">
        <v>8.7130201207174984</v>
      </c>
      <c r="G659" t="e">
        <v>#N/A</v>
      </c>
      <c r="H659">
        <v>48.28</v>
      </c>
      <c r="I659">
        <v>113.73</v>
      </c>
      <c r="J659">
        <v>155.53</v>
      </c>
      <c r="K659">
        <v>206.4038831238785</v>
      </c>
      <c r="L659" t="e">
        <v>#N/A</v>
      </c>
      <c r="M659">
        <v>17.49375936095856</v>
      </c>
      <c r="N659" t="e">
        <v>#N/A</v>
      </c>
      <c r="O659" t="e">
        <v>#N/A</v>
      </c>
      <c r="P659">
        <v>32.261607588617075</v>
      </c>
      <c r="Q659">
        <v>10.236000000000001</v>
      </c>
      <c r="R659">
        <v>987.46</v>
      </c>
      <c r="S659">
        <v>124.15</v>
      </c>
      <c r="T659">
        <v>181.51</v>
      </c>
      <c r="U659">
        <v>104.73</v>
      </c>
      <c r="V659">
        <v>294.69795307039436</v>
      </c>
      <c r="W659">
        <v>7.4619999999999997</v>
      </c>
      <c r="X659">
        <v>116.78412973392628</v>
      </c>
      <c r="Y659" t="e">
        <v>#N/A</v>
      </c>
      <c r="Z659">
        <v>117.24821361224018</v>
      </c>
      <c r="AA659">
        <v>310.58</v>
      </c>
      <c r="AB659">
        <v>870.27</v>
      </c>
      <c r="AC659">
        <v>152.52000000000001</v>
      </c>
      <c r="AD659">
        <v>9.327054656602165</v>
      </c>
    </row>
    <row r="660" spans="1:30" x14ac:dyDescent="0.25">
      <c r="A660" s="15">
        <v>44803</v>
      </c>
      <c r="B660">
        <v>107.062</v>
      </c>
      <c r="C660">
        <v>8.56</v>
      </c>
      <c r="D660">
        <v>112.09</v>
      </c>
      <c r="E660">
        <v>104.05212295419128</v>
      </c>
      <c r="F660">
        <v>8.6445508193067653</v>
      </c>
      <c r="G660">
        <v>97.246608140462897</v>
      </c>
      <c r="H660">
        <v>47.68</v>
      </c>
      <c r="I660">
        <v>113.54</v>
      </c>
      <c r="J660">
        <v>154.54</v>
      </c>
      <c r="K660">
        <v>203.68978926961333</v>
      </c>
      <c r="L660">
        <v>36.479999999999997</v>
      </c>
      <c r="M660">
        <v>17.408220271348764</v>
      </c>
      <c r="N660">
        <v>29.706205107741422</v>
      </c>
      <c r="O660">
        <v>10.8927</v>
      </c>
      <c r="P660">
        <v>31.813647246608141</v>
      </c>
      <c r="Q660">
        <v>10.084</v>
      </c>
      <c r="R660">
        <v>983.77</v>
      </c>
      <c r="S660">
        <v>123.95</v>
      </c>
      <c r="T660">
        <v>181.67</v>
      </c>
      <c r="U660">
        <v>104.63</v>
      </c>
      <c r="V660">
        <v>291.7996807661612</v>
      </c>
      <c r="W660">
        <v>7.5439999999999996</v>
      </c>
      <c r="X660">
        <v>116.28149935022478</v>
      </c>
      <c r="Y660">
        <v>97.807356799533295</v>
      </c>
      <c r="Z660">
        <v>116.24052991506217</v>
      </c>
      <c r="AA660">
        <v>309.31</v>
      </c>
      <c r="AB660">
        <v>870.27</v>
      </c>
      <c r="AC660">
        <v>152.52000000000001</v>
      </c>
      <c r="AD660">
        <v>9.1576929947182215</v>
      </c>
    </row>
    <row r="661" spans="1:30" x14ac:dyDescent="0.25">
      <c r="A661" s="15">
        <v>44804</v>
      </c>
      <c r="B661">
        <v>106.586</v>
      </c>
      <c r="C661">
        <v>8.5299999999999994</v>
      </c>
      <c r="D661">
        <v>112.04</v>
      </c>
      <c r="E661">
        <v>103.34880733456886</v>
      </c>
      <c r="F661">
        <v>8.5998895545677616</v>
      </c>
      <c r="G661">
        <v>96.861945494330612</v>
      </c>
      <c r="H661">
        <v>47.68</v>
      </c>
      <c r="I661">
        <v>112.47</v>
      </c>
      <c r="J661">
        <v>153.12</v>
      </c>
      <c r="K661">
        <v>202.2813476627361</v>
      </c>
      <c r="L661">
        <v>36.51</v>
      </c>
      <c r="M661">
        <v>17.077779988064453</v>
      </c>
      <c r="N661">
        <v>29.759299781181618</v>
      </c>
      <c r="O661">
        <v>10.7188</v>
      </c>
      <c r="P661">
        <v>32.534314700616669</v>
      </c>
      <c r="Q661">
        <v>10.058</v>
      </c>
      <c r="R661">
        <v>978.45</v>
      </c>
      <c r="S661">
        <v>122.79</v>
      </c>
      <c r="T661">
        <v>180.11</v>
      </c>
      <c r="U661">
        <v>104.9</v>
      </c>
      <c r="V661">
        <v>286.91068231549627</v>
      </c>
      <c r="W661">
        <v>7.5490000000000004</v>
      </c>
      <c r="X661">
        <v>116.0876468056906</v>
      </c>
      <c r="Y661">
        <v>97.132376063433</v>
      </c>
      <c r="Z661">
        <v>115.59808371953061</v>
      </c>
      <c r="AA661">
        <v>308.62</v>
      </c>
      <c r="AB661">
        <v>859.04</v>
      </c>
      <c r="AC661">
        <v>153.29</v>
      </c>
      <c r="AD661">
        <v>9.0722159404025469</v>
      </c>
    </row>
    <row r="662" spans="1:30" x14ac:dyDescent="0.25">
      <c r="A662" s="15">
        <v>44805</v>
      </c>
      <c r="B662">
        <v>105.988</v>
      </c>
      <c r="C662">
        <v>8.48</v>
      </c>
      <c r="D662">
        <v>112.03</v>
      </c>
      <c r="E662">
        <v>103.18311568374146</v>
      </c>
      <c r="F662">
        <v>8.5826566985436532</v>
      </c>
      <c r="G662">
        <v>97.544530542417235</v>
      </c>
      <c r="H662">
        <v>46.78</v>
      </c>
      <c r="I662">
        <v>108.65</v>
      </c>
      <c r="J662">
        <v>149.5</v>
      </c>
      <c r="K662">
        <v>195.98547144057412</v>
      </c>
      <c r="L662">
        <v>37.130000000000003</v>
      </c>
      <c r="M662">
        <v>17.168159404246754</v>
      </c>
      <c r="N662">
        <v>29.017812216966892</v>
      </c>
      <c r="O662">
        <v>10.5585</v>
      </c>
      <c r="P662">
        <v>32.152561135151451</v>
      </c>
      <c r="Q662">
        <v>10.029999999999999</v>
      </c>
      <c r="R662">
        <v>981.56</v>
      </c>
      <c r="S662">
        <v>121.05</v>
      </c>
      <c r="T662">
        <v>179.68</v>
      </c>
      <c r="U662">
        <v>104.19</v>
      </c>
      <c r="V662">
        <v>290.62091174398711</v>
      </c>
      <c r="W662">
        <v>7.5449999999999999</v>
      </c>
      <c r="X662">
        <v>116.43035764174934</v>
      </c>
      <c r="Y662">
        <v>97.518742441573181</v>
      </c>
      <c r="Z662">
        <v>115.60112533989567</v>
      </c>
      <c r="AA662">
        <v>307.89</v>
      </c>
      <c r="AB662">
        <v>859.04</v>
      </c>
      <c r="AC662">
        <v>153.29</v>
      </c>
      <c r="AD662">
        <v>9.1410064484584534</v>
      </c>
    </row>
    <row r="663" spans="1:30" x14ac:dyDescent="0.25">
      <c r="A663" s="15">
        <v>44806</v>
      </c>
      <c r="B663">
        <v>106.14700000000001</v>
      </c>
      <c r="C663">
        <v>8.5</v>
      </c>
      <c r="D663">
        <v>112.03</v>
      </c>
      <c r="E663">
        <v>103.14037836523828</v>
      </c>
      <c r="F663">
        <v>8.5346671378698211</v>
      </c>
      <c r="G663">
        <v>97.647943831494487</v>
      </c>
      <c r="H663">
        <v>47.75</v>
      </c>
      <c r="I663">
        <v>108.12</v>
      </c>
      <c r="J663">
        <v>149.93</v>
      </c>
      <c r="K663">
        <v>197.12906540395116</v>
      </c>
      <c r="L663">
        <v>36.51</v>
      </c>
      <c r="M663">
        <v>17.071213640922767</v>
      </c>
      <c r="N663">
        <v>29.463390170511534</v>
      </c>
      <c r="O663">
        <v>10.6694</v>
      </c>
      <c r="P663">
        <v>32.16649949849549</v>
      </c>
      <c r="Q663">
        <v>9.9469999999999992</v>
      </c>
      <c r="R663">
        <v>973.21</v>
      </c>
      <c r="S663">
        <v>124.44</v>
      </c>
      <c r="T663">
        <v>177.34</v>
      </c>
      <c r="U663">
        <v>104.01</v>
      </c>
      <c r="V663">
        <v>284.92477432296891</v>
      </c>
      <c r="W663">
        <v>7.5129999999999999</v>
      </c>
      <c r="X663">
        <v>115.99973035195198</v>
      </c>
      <c r="Y663">
        <v>96.753600924974521</v>
      </c>
      <c r="Z663">
        <v>115.17240111372816</v>
      </c>
      <c r="AA663">
        <v>306.82</v>
      </c>
      <c r="AB663">
        <v>859.04</v>
      </c>
      <c r="AC663">
        <v>153.29</v>
      </c>
      <c r="AD663">
        <v>9.0801937380369218</v>
      </c>
    </row>
    <row r="664" spans="1:30" x14ac:dyDescent="0.25">
      <c r="A664" s="15">
        <v>44809</v>
      </c>
      <c r="B664">
        <v>105.84</v>
      </c>
      <c r="C664" t="e">
        <v>#N/A</v>
      </c>
      <c r="D664">
        <v>112.05</v>
      </c>
      <c r="E664" t="e">
        <v>#N/A</v>
      </c>
      <c r="F664">
        <v>8.5738807760951996</v>
      </c>
      <c r="G664">
        <v>97.950448182092856</v>
      </c>
      <c r="H664">
        <v>47.2</v>
      </c>
      <c r="I664">
        <v>108</v>
      </c>
      <c r="J664" t="e">
        <v>#N/A</v>
      </c>
      <c r="K664" t="e">
        <v>#N/A</v>
      </c>
      <c r="L664" t="e">
        <v>#N/A</v>
      </c>
      <c r="M664" t="e">
        <v>#N/A</v>
      </c>
      <c r="N664">
        <v>29.245140497532482</v>
      </c>
      <c r="O664">
        <v>10.6274</v>
      </c>
      <c r="P664" t="e">
        <v>#N/A</v>
      </c>
      <c r="Q664">
        <v>9.9719999999999995</v>
      </c>
      <c r="R664">
        <v>975.51</v>
      </c>
      <c r="S664">
        <v>123.05</v>
      </c>
      <c r="T664">
        <v>178</v>
      </c>
      <c r="U664">
        <v>103.6</v>
      </c>
      <c r="V664" t="e">
        <v>#N/A</v>
      </c>
      <c r="W664">
        <v>7.5149999999999997</v>
      </c>
      <c r="X664">
        <v>117.03003597294335</v>
      </c>
      <c r="Y664">
        <v>97.704823290553179</v>
      </c>
      <c r="Z664" t="e">
        <v>#N/A</v>
      </c>
      <c r="AA664">
        <v>306.54000000000002</v>
      </c>
      <c r="AB664">
        <v>859.04</v>
      </c>
      <c r="AC664">
        <v>153.29</v>
      </c>
      <c r="AD664">
        <v>9.0759664453075377</v>
      </c>
    </row>
    <row r="665" spans="1:30" x14ac:dyDescent="0.25">
      <c r="A665" s="15">
        <v>44810</v>
      </c>
      <c r="B665">
        <v>105.501</v>
      </c>
      <c r="C665">
        <v>8.4600000000000009</v>
      </c>
      <c r="D665">
        <v>112.04</v>
      </c>
      <c r="E665">
        <v>102.95783638831452</v>
      </c>
      <c r="F665">
        <v>8.5341449272260981</v>
      </c>
      <c r="G665">
        <v>97.991724694721967</v>
      </c>
      <c r="H665">
        <v>47.29</v>
      </c>
      <c r="I665">
        <v>107.41</v>
      </c>
      <c r="J665">
        <v>150.1</v>
      </c>
      <c r="K665">
        <v>194.82664440990035</v>
      </c>
      <c r="L665">
        <v>36.18</v>
      </c>
      <c r="M665">
        <v>17.26713089110909</v>
      </c>
      <c r="N665">
        <v>28.759208800080732</v>
      </c>
      <c r="O665">
        <v>10.666499999999999</v>
      </c>
      <c r="P665">
        <v>33.525078211726715</v>
      </c>
      <c r="Q665">
        <v>9.8879999999999999</v>
      </c>
      <c r="R665">
        <v>971.01</v>
      </c>
      <c r="S665">
        <v>123.61</v>
      </c>
      <c r="T665">
        <v>177.73</v>
      </c>
      <c r="U665">
        <v>103.05</v>
      </c>
      <c r="V665">
        <v>286.06317489151274</v>
      </c>
      <c r="W665">
        <v>7.5469999999999997</v>
      </c>
      <c r="X665">
        <v>116.49628969002302</v>
      </c>
      <c r="Y665">
        <v>97.727955449736299</v>
      </c>
      <c r="Z665">
        <v>115.2971988222714</v>
      </c>
      <c r="AA665">
        <v>306.57</v>
      </c>
      <c r="AB665">
        <v>859.04</v>
      </c>
      <c r="AC665">
        <v>153.29</v>
      </c>
      <c r="AD665">
        <v>9.0751706272996735</v>
      </c>
    </row>
    <row r="666" spans="1:30" x14ac:dyDescent="0.25">
      <c r="A666" s="15">
        <v>44811</v>
      </c>
      <c r="B666">
        <v>105.504</v>
      </c>
      <c r="C666">
        <v>8.49</v>
      </c>
      <c r="D666">
        <v>112.07</v>
      </c>
      <c r="E666">
        <v>102.82996351506904</v>
      </c>
      <c r="F666">
        <v>8.5125192793385427</v>
      </c>
      <c r="G666">
        <v>97.428055750526426</v>
      </c>
      <c r="H666">
        <v>47.11</v>
      </c>
      <c r="I666">
        <v>109.19</v>
      </c>
      <c r="J666">
        <v>152.16999999999999</v>
      </c>
      <c r="K666">
        <v>193.52916478371134</v>
      </c>
      <c r="L666">
        <v>36.89</v>
      </c>
      <c r="M666">
        <v>17.757946455429661</v>
      </c>
      <c r="N666">
        <v>28.306427353855412</v>
      </c>
      <c r="O666">
        <v>10.5588</v>
      </c>
      <c r="P666">
        <v>33.340018048731579</v>
      </c>
      <c r="Q666">
        <v>10.086</v>
      </c>
      <c r="R666">
        <v>987.05</v>
      </c>
      <c r="S666">
        <v>123.04</v>
      </c>
      <c r="T666">
        <v>176.08</v>
      </c>
      <c r="U666">
        <v>102.92</v>
      </c>
      <c r="V666">
        <v>287.53634813997792</v>
      </c>
      <c r="W666">
        <v>7.6180000000000003</v>
      </c>
      <c r="X666">
        <v>116.44508063553114</v>
      </c>
      <c r="Y666">
        <v>97.307139690640994</v>
      </c>
      <c r="Z666">
        <v>115.35996603796048</v>
      </c>
      <c r="AA666">
        <v>306.89999999999998</v>
      </c>
      <c r="AB666">
        <v>859.04</v>
      </c>
      <c r="AC666">
        <v>153.29</v>
      </c>
      <c r="AD666">
        <v>9.051493652565858</v>
      </c>
    </row>
    <row r="667" spans="1:30" x14ac:dyDescent="0.25">
      <c r="A667" s="15">
        <v>44812</v>
      </c>
      <c r="B667">
        <v>105.67</v>
      </c>
      <c r="C667" t="e">
        <v>#N/A</v>
      </c>
      <c r="D667">
        <v>112.09</v>
      </c>
      <c r="E667">
        <v>103.39634391147069</v>
      </c>
      <c r="F667">
        <v>8.6099642148555819</v>
      </c>
      <c r="G667">
        <v>97.542381382285072</v>
      </c>
      <c r="H667">
        <v>47.64</v>
      </c>
      <c r="I667">
        <v>110.62</v>
      </c>
      <c r="J667">
        <v>154.80000000000001</v>
      </c>
      <c r="K667">
        <v>197.69133299959637</v>
      </c>
      <c r="L667">
        <v>37.94</v>
      </c>
      <c r="M667">
        <v>17.664760758350887</v>
      </c>
      <c r="N667">
        <v>28.796769986959575</v>
      </c>
      <c r="O667">
        <v>10.6814</v>
      </c>
      <c r="P667">
        <v>36.994683518908616</v>
      </c>
      <c r="Q667">
        <v>10.138</v>
      </c>
      <c r="R667">
        <v>994.42</v>
      </c>
      <c r="S667">
        <v>122.92</v>
      </c>
      <c r="T667">
        <v>176.03</v>
      </c>
      <c r="U667">
        <v>102.7</v>
      </c>
      <c r="V667">
        <v>288.85545190089272</v>
      </c>
      <c r="W667">
        <v>7.8</v>
      </c>
      <c r="X667">
        <v>117.4095410204305</v>
      </c>
      <c r="Y667">
        <v>98.537128507487495</v>
      </c>
      <c r="Z667">
        <v>116.3466843914004</v>
      </c>
      <c r="AA667">
        <v>307.51</v>
      </c>
      <c r="AB667">
        <v>859.04</v>
      </c>
      <c r="AC667">
        <v>153.29</v>
      </c>
      <c r="AD667">
        <v>9.0961953251458496</v>
      </c>
    </row>
    <row r="668" spans="1:30" x14ac:dyDescent="0.25">
      <c r="A668" s="15">
        <v>44813</v>
      </c>
      <c r="B668">
        <v>105.88800000000001</v>
      </c>
      <c r="C668">
        <v>8.5399999999999991</v>
      </c>
      <c r="D668">
        <v>112.09</v>
      </c>
      <c r="E668">
        <v>103.73196117152395</v>
      </c>
      <c r="F668">
        <v>8.6588366150218761</v>
      </c>
      <c r="G668">
        <v>96.76745573900935</v>
      </c>
      <c r="H668">
        <v>48.28</v>
      </c>
      <c r="I668">
        <v>114.33</v>
      </c>
      <c r="J668">
        <v>157.04</v>
      </c>
      <c r="K668">
        <v>204.9356435970833</v>
      </c>
      <c r="L668">
        <v>37.96</v>
      </c>
      <c r="M668">
        <v>17.813805450566939</v>
      </c>
      <c r="N668">
        <v>29.356475034812014</v>
      </c>
      <c r="O668">
        <v>10.8423</v>
      </c>
      <c r="P668">
        <v>37.348319076984282</v>
      </c>
      <c r="Q668">
        <v>10.311999999999999</v>
      </c>
      <c r="R668">
        <v>1005.55</v>
      </c>
      <c r="S668">
        <v>125.15</v>
      </c>
      <c r="T668">
        <v>177.83</v>
      </c>
      <c r="U668">
        <v>103.29</v>
      </c>
      <c r="V668">
        <v>288.98945693256417</v>
      </c>
      <c r="W668">
        <v>8.0939999999999994</v>
      </c>
      <c r="X668">
        <v>117.32664033015342</v>
      </c>
      <c r="Y668">
        <v>98.102396242496994</v>
      </c>
      <c r="Z668">
        <v>117.32664033015342</v>
      </c>
      <c r="AA668">
        <v>309.82</v>
      </c>
      <c r="AB668">
        <v>859.04</v>
      </c>
      <c r="AC668">
        <v>153.29</v>
      </c>
      <c r="AD668">
        <v>8.8852419043633795</v>
      </c>
    </row>
    <row r="669" spans="1:30" x14ac:dyDescent="0.25">
      <c r="A669" s="15">
        <v>44816</v>
      </c>
      <c r="B669">
        <v>106.072</v>
      </c>
      <c r="C669">
        <v>8.58</v>
      </c>
      <c r="D669">
        <v>112.11</v>
      </c>
      <c r="E669">
        <v>103.70944296600263</v>
      </c>
      <c r="F669">
        <v>8.6601374099865449</v>
      </c>
      <c r="G669">
        <v>95.918769716088335</v>
      </c>
      <c r="H669">
        <v>48.46</v>
      </c>
      <c r="I669">
        <v>116.31</v>
      </c>
      <c r="J669">
        <v>157.4</v>
      </c>
      <c r="K669">
        <v>208.57938724204544</v>
      </c>
      <c r="L669">
        <v>37.700000000000003</v>
      </c>
      <c r="M669">
        <v>17.872634069400629</v>
      </c>
      <c r="N669">
        <v>29.337539432176658</v>
      </c>
      <c r="O669">
        <v>11.0307</v>
      </c>
      <c r="P669">
        <v>38.190063091482656</v>
      </c>
      <c r="Q669">
        <v>10.401999999999999</v>
      </c>
      <c r="R669">
        <v>1011</v>
      </c>
      <c r="S669">
        <v>127.86</v>
      </c>
      <c r="T669">
        <v>177.5</v>
      </c>
      <c r="U669" t="e">
        <v>#N/A</v>
      </c>
      <c r="V669">
        <v>291.0686119873817</v>
      </c>
      <c r="W669">
        <v>8.3030000000000008</v>
      </c>
      <c r="X669">
        <v>116.47495737644473</v>
      </c>
      <c r="Y669" t="e">
        <v>#N/A</v>
      </c>
      <c r="Z669">
        <v>117.74943649372102</v>
      </c>
      <c r="AA669">
        <v>311.42</v>
      </c>
      <c r="AB669">
        <v>859.04</v>
      </c>
      <c r="AC669">
        <v>153.29</v>
      </c>
      <c r="AD669">
        <v>8.8467501652885439</v>
      </c>
    </row>
    <row r="670" spans="1:30" x14ac:dyDescent="0.25">
      <c r="A670" s="15">
        <v>44817</v>
      </c>
      <c r="B670">
        <v>105.72799999999999</v>
      </c>
      <c r="C670">
        <v>8.5399999999999991</v>
      </c>
      <c r="D670">
        <v>112.11</v>
      </c>
      <c r="E670">
        <v>104.16839516298424</v>
      </c>
      <c r="F670">
        <v>8.7256926166392095</v>
      </c>
      <c r="G670">
        <v>96.849369873974794</v>
      </c>
      <c r="H670">
        <v>47.64</v>
      </c>
      <c r="I670">
        <v>111.75</v>
      </c>
      <c r="J670">
        <v>154.94</v>
      </c>
      <c r="K670">
        <v>202.06208811583079</v>
      </c>
      <c r="L670">
        <v>36.81</v>
      </c>
      <c r="M670">
        <v>17.413482696539308</v>
      </c>
      <c r="N670">
        <v>28.868273654730945</v>
      </c>
      <c r="O670">
        <v>11.1081</v>
      </c>
      <c r="P670">
        <v>38.76775355071014</v>
      </c>
      <c r="Q670">
        <v>9.9619999999999997</v>
      </c>
      <c r="R670">
        <v>985.97</v>
      </c>
      <c r="S670">
        <v>125.95</v>
      </c>
      <c r="T670">
        <v>178.74</v>
      </c>
      <c r="U670">
        <v>103.16</v>
      </c>
      <c r="V670">
        <v>281.57631526305261</v>
      </c>
      <c r="W670">
        <v>8.1590000000000007</v>
      </c>
      <c r="X670">
        <v>117.27022353199278</v>
      </c>
      <c r="Y670">
        <v>97.434034535127125</v>
      </c>
      <c r="Z670">
        <v>117.92687841444905</v>
      </c>
      <c r="AA670">
        <v>308.79000000000002</v>
      </c>
      <c r="AB670">
        <v>859.04</v>
      </c>
      <c r="AC670">
        <v>153.29</v>
      </c>
      <c r="AD670">
        <v>8.8700524598458674</v>
      </c>
    </row>
    <row r="671" spans="1:30" x14ac:dyDescent="0.25">
      <c r="A671" s="15">
        <v>44818</v>
      </c>
      <c r="B671">
        <v>105.482</v>
      </c>
      <c r="C671">
        <v>8.52</v>
      </c>
      <c r="D671">
        <v>112.12</v>
      </c>
      <c r="E671">
        <v>104.15066681660588</v>
      </c>
      <c r="F671">
        <v>8.6578558608672775</v>
      </c>
      <c r="G671">
        <v>96.884065219565869</v>
      </c>
      <c r="H671">
        <v>47.38</v>
      </c>
      <c r="I671">
        <v>111.63</v>
      </c>
      <c r="J671">
        <v>153.56</v>
      </c>
      <c r="K671">
        <v>198.56159698216339</v>
      </c>
      <c r="L671">
        <v>36.93</v>
      </c>
      <c r="M671">
        <v>17.705311593478044</v>
      </c>
      <c r="N671">
        <v>28.673602080624185</v>
      </c>
      <c r="O671">
        <v>10.695399999999999</v>
      </c>
      <c r="P671">
        <v>40.112033610083024</v>
      </c>
      <c r="Q671">
        <v>9.9890000000000008</v>
      </c>
      <c r="R671">
        <v>991.28</v>
      </c>
      <c r="S671">
        <v>124.67</v>
      </c>
      <c r="T671">
        <v>176.27</v>
      </c>
      <c r="U671">
        <v>102.76</v>
      </c>
      <c r="V671">
        <v>278.61358407522255</v>
      </c>
      <c r="W671">
        <v>8.2889999999999997</v>
      </c>
      <c r="X671">
        <v>117.76132444435297</v>
      </c>
      <c r="Y671">
        <v>97.109128577541313</v>
      </c>
      <c r="Z671">
        <v>117.45955909939526</v>
      </c>
      <c r="AA671">
        <v>308.89</v>
      </c>
      <c r="AB671">
        <v>859.04</v>
      </c>
      <c r="AC671">
        <v>153.29</v>
      </c>
      <c r="AD671">
        <v>8.7480732933080798</v>
      </c>
    </row>
    <row r="672" spans="1:30" x14ac:dyDescent="0.25">
      <c r="A672" s="15">
        <v>44819</v>
      </c>
      <c r="B672">
        <v>105.351</v>
      </c>
      <c r="C672">
        <v>8.49</v>
      </c>
      <c r="D672">
        <v>112.12</v>
      </c>
      <c r="E672">
        <v>103.91516027493043</v>
      </c>
      <c r="F672">
        <v>8.6867912571907091</v>
      </c>
      <c r="G672">
        <v>96.222266640016002</v>
      </c>
      <c r="H672">
        <v>46.89</v>
      </c>
      <c r="I672">
        <v>110.38</v>
      </c>
      <c r="J672">
        <v>153.91999999999999</v>
      </c>
      <c r="K672">
        <v>199.72398068863808</v>
      </c>
      <c r="L672">
        <v>36.909999999999997</v>
      </c>
      <c r="M672">
        <v>17.699380371776936</v>
      </c>
      <c r="N672">
        <v>28.505396761942837</v>
      </c>
      <c r="O672">
        <v>10.6633</v>
      </c>
      <c r="P672">
        <v>39.666200279832104</v>
      </c>
      <c r="Q672">
        <v>9.891</v>
      </c>
      <c r="R672">
        <v>985.56</v>
      </c>
      <c r="S672">
        <v>124.64</v>
      </c>
      <c r="T672">
        <v>175.1</v>
      </c>
      <c r="U672">
        <v>103.04</v>
      </c>
      <c r="V672">
        <v>273.69578253048172</v>
      </c>
      <c r="W672">
        <v>8.4179999999999993</v>
      </c>
      <c r="X672">
        <v>117.55753711454928</v>
      </c>
      <c r="Y672">
        <v>97.554961400502492</v>
      </c>
      <c r="Z672">
        <v>117.2349484936277</v>
      </c>
      <c r="AA672">
        <v>307.45999999999998</v>
      </c>
      <c r="AB672">
        <v>859.04</v>
      </c>
      <c r="AC672">
        <v>153.29</v>
      </c>
      <c r="AD672">
        <v>8.621441046242726</v>
      </c>
    </row>
    <row r="673" spans="1:30" x14ac:dyDescent="0.25">
      <c r="A673" s="15">
        <v>44820</v>
      </c>
      <c r="B673">
        <v>104.93899999999999</v>
      </c>
      <c r="C673">
        <v>8.4600000000000009</v>
      </c>
      <c r="D673">
        <v>112.08</v>
      </c>
      <c r="E673">
        <v>103.24276166323064</v>
      </c>
      <c r="F673">
        <v>8.6118107462557205</v>
      </c>
      <c r="G673">
        <v>96.15768961726792</v>
      </c>
      <c r="H673">
        <v>46.01</v>
      </c>
      <c r="I673">
        <v>108.32</v>
      </c>
      <c r="J673">
        <v>148.77000000000001</v>
      </c>
      <c r="K673">
        <v>191.20563600921184</v>
      </c>
      <c r="L673">
        <v>36.14</v>
      </c>
      <c r="M673">
        <v>16.998101329069655</v>
      </c>
      <c r="N673">
        <v>27.815529129609278</v>
      </c>
      <c r="O673">
        <v>10.498200000000001</v>
      </c>
      <c r="P673">
        <v>39.23253722394324</v>
      </c>
      <c r="Q673">
        <v>9.8119999999999994</v>
      </c>
      <c r="R673">
        <v>980</v>
      </c>
      <c r="S673">
        <v>122.75</v>
      </c>
      <c r="T673">
        <v>172.15</v>
      </c>
      <c r="U673">
        <v>102.57</v>
      </c>
      <c r="V673">
        <v>272.48925751973621</v>
      </c>
      <c r="W673">
        <v>8.31</v>
      </c>
      <c r="X673">
        <v>117.17685944711796</v>
      </c>
      <c r="Y673">
        <v>96.808852471041945</v>
      </c>
      <c r="Z673">
        <v>116.19339786504568</v>
      </c>
      <c r="AA673">
        <v>305.95</v>
      </c>
      <c r="AB673">
        <v>859.04</v>
      </c>
      <c r="AC673">
        <v>153.29</v>
      </c>
      <c r="AD673">
        <v>8.4349947060263037</v>
      </c>
    </row>
    <row r="674" spans="1:30" x14ac:dyDescent="0.25">
      <c r="A674" s="15">
        <v>44823</v>
      </c>
      <c r="B674" t="e">
        <v>#N/A</v>
      </c>
      <c r="C674" t="e">
        <v>#N/A</v>
      </c>
      <c r="D674">
        <v>112.05</v>
      </c>
      <c r="E674" t="e">
        <v>#N/A</v>
      </c>
      <c r="F674">
        <v>8.5845395346365443</v>
      </c>
      <c r="G674" t="e">
        <v>#N/A</v>
      </c>
      <c r="H674">
        <v>45.85</v>
      </c>
      <c r="I674">
        <v>109.48</v>
      </c>
      <c r="J674">
        <v>150.86000000000001</v>
      </c>
      <c r="K674">
        <v>192.52769462307714</v>
      </c>
      <c r="L674" t="e">
        <v>#N/A</v>
      </c>
      <c r="M674">
        <v>17.379145025968835</v>
      </c>
      <c r="N674" t="e">
        <v>#N/A</v>
      </c>
      <c r="O674" t="e">
        <v>#N/A</v>
      </c>
      <c r="P674">
        <v>37.894526568118252</v>
      </c>
      <c r="Q674">
        <v>9.8780000000000001</v>
      </c>
      <c r="R674">
        <v>985.79</v>
      </c>
      <c r="S674">
        <v>122.93</v>
      </c>
      <c r="T674">
        <v>171.61</v>
      </c>
      <c r="U674">
        <v>102.26</v>
      </c>
      <c r="V674">
        <v>274.65041949660406</v>
      </c>
      <c r="W674">
        <v>8.3230000000000004</v>
      </c>
      <c r="X674">
        <v>117.14938241105388</v>
      </c>
      <c r="Y674" t="e">
        <v>#N/A</v>
      </c>
      <c r="Z674">
        <v>116.01120611135278</v>
      </c>
      <c r="AA674">
        <v>306.49</v>
      </c>
      <c r="AB674">
        <v>859.04</v>
      </c>
      <c r="AC674">
        <v>153.29</v>
      </c>
      <c r="AD674">
        <v>8.2559169957410248</v>
      </c>
    </row>
    <row r="675" spans="1:30" x14ac:dyDescent="0.25">
      <c r="A675" s="15">
        <v>44824</v>
      </c>
      <c r="B675">
        <v>104.577</v>
      </c>
      <c r="C675">
        <v>8.42</v>
      </c>
      <c r="D675">
        <v>112.02</v>
      </c>
      <c r="E675">
        <v>103.29884631772624</v>
      </c>
      <c r="F675">
        <v>8.6024492691931531</v>
      </c>
      <c r="G675">
        <v>96.292585170340672</v>
      </c>
      <c r="H675">
        <v>46.08</v>
      </c>
      <c r="I675">
        <v>108.24</v>
      </c>
      <c r="J675">
        <v>150.13</v>
      </c>
      <c r="K675">
        <v>192.60270047202425</v>
      </c>
      <c r="L675">
        <v>35.76</v>
      </c>
      <c r="M675">
        <v>17.23446893787575</v>
      </c>
      <c r="N675">
        <v>27.732965931863728</v>
      </c>
      <c r="O675">
        <v>10.523099999999999</v>
      </c>
      <c r="P675">
        <v>35.821643286573149</v>
      </c>
      <c r="Q675">
        <v>9.7729999999999997</v>
      </c>
      <c r="R675">
        <v>974.69</v>
      </c>
      <c r="S675">
        <v>121.51</v>
      </c>
      <c r="T675">
        <v>173.27</v>
      </c>
      <c r="U675">
        <v>102.38</v>
      </c>
      <c r="V675">
        <v>270.78156312625254</v>
      </c>
      <c r="W675">
        <v>8.1750000000000007</v>
      </c>
      <c r="X675">
        <v>117.34582582202903</v>
      </c>
      <c r="Y675">
        <v>97.325500851240719</v>
      </c>
      <c r="Z675">
        <v>116.06693723651516</v>
      </c>
      <c r="AA675">
        <v>306.33999999999997</v>
      </c>
      <c r="AB675">
        <v>859.04</v>
      </c>
      <c r="AC675">
        <v>153.29</v>
      </c>
      <c r="AD675">
        <v>8.0975482146195468</v>
      </c>
    </row>
    <row r="676" spans="1:30" x14ac:dyDescent="0.25">
      <c r="A676" s="15">
        <v>44825</v>
      </c>
      <c r="B676">
        <v>104.581</v>
      </c>
      <c r="C676">
        <v>8.43</v>
      </c>
      <c r="D676">
        <v>111.97</v>
      </c>
      <c r="E676">
        <v>104.21069935653563</v>
      </c>
      <c r="F676">
        <v>8.6544155142682673</v>
      </c>
      <c r="G676">
        <v>97.18338399189463</v>
      </c>
      <c r="H676">
        <v>46.36</v>
      </c>
      <c r="I676">
        <v>107.09</v>
      </c>
      <c r="J676">
        <v>151.57</v>
      </c>
      <c r="K676">
        <v>194.58255332568419</v>
      </c>
      <c r="L676">
        <v>35.450000000000003</v>
      </c>
      <c r="M676">
        <v>16.727456940222901</v>
      </c>
      <c r="N676">
        <v>27.745694022289769</v>
      </c>
      <c r="O676">
        <v>10.4018</v>
      </c>
      <c r="P676">
        <v>35.562310030395139</v>
      </c>
      <c r="Q676">
        <v>9.6210000000000004</v>
      </c>
      <c r="R676">
        <v>959.89</v>
      </c>
      <c r="S676">
        <v>122.14</v>
      </c>
      <c r="T676">
        <v>173.28</v>
      </c>
      <c r="U676">
        <v>101.8</v>
      </c>
      <c r="V676">
        <v>268.91590678824724</v>
      </c>
      <c r="W676">
        <v>8.0830000000000002</v>
      </c>
      <c r="X676">
        <v>118.39551587860733</v>
      </c>
      <c r="Y676">
        <v>97.999993290256768</v>
      </c>
      <c r="Z676">
        <v>116.9172755758637</v>
      </c>
      <c r="AA676">
        <v>304.02999999999997</v>
      </c>
      <c r="AB676">
        <v>859.04</v>
      </c>
      <c r="AC676">
        <v>153.29</v>
      </c>
      <c r="AD676">
        <v>8.1366120493568719</v>
      </c>
    </row>
    <row r="677" spans="1:30" x14ac:dyDescent="0.25">
      <c r="A677" s="15">
        <v>44826</v>
      </c>
      <c r="B677">
        <v>104.04</v>
      </c>
      <c r="C677">
        <v>8.3800000000000008</v>
      </c>
      <c r="D677">
        <v>111.97</v>
      </c>
      <c r="E677">
        <v>102.51801844411587</v>
      </c>
      <c r="F677">
        <v>8.5338678708281268</v>
      </c>
      <c r="G677">
        <v>97.190040650406516</v>
      </c>
      <c r="H677">
        <v>45.12</v>
      </c>
      <c r="I677">
        <v>104.28</v>
      </c>
      <c r="J677">
        <v>147.55000000000001</v>
      </c>
      <c r="K677">
        <v>187.32045863018337</v>
      </c>
      <c r="L677">
        <v>35.200000000000003</v>
      </c>
      <c r="M677">
        <v>16.280487804878049</v>
      </c>
      <c r="N677">
        <v>27.096036585365855</v>
      </c>
      <c r="O677">
        <v>10.2058</v>
      </c>
      <c r="P677">
        <v>33.871951219512191</v>
      </c>
      <c r="Q677">
        <v>9.5370000000000008</v>
      </c>
      <c r="R677">
        <v>951.39</v>
      </c>
      <c r="S677">
        <v>120.78</v>
      </c>
      <c r="T677">
        <v>171.5</v>
      </c>
      <c r="U677">
        <v>101.61</v>
      </c>
      <c r="V677">
        <v>266.58536585365852</v>
      </c>
      <c r="W677">
        <v>8.2669999999999995</v>
      </c>
      <c r="X677">
        <v>117.39163625561548</v>
      </c>
      <c r="Y677">
        <v>97.04465155490503</v>
      </c>
      <c r="Z677">
        <v>115.0371653747156</v>
      </c>
      <c r="AA677">
        <v>303.01</v>
      </c>
      <c r="AB677">
        <v>859.04</v>
      </c>
      <c r="AC677">
        <v>153.29</v>
      </c>
      <c r="AD677">
        <v>8.1576711358050495</v>
      </c>
    </row>
    <row r="678" spans="1:30" x14ac:dyDescent="0.25">
      <c r="A678" s="15">
        <v>44827</v>
      </c>
      <c r="B678">
        <v>103.43600000000001</v>
      </c>
      <c r="C678">
        <v>8.31</v>
      </c>
      <c r="D678">
        <v>111.92</v>
      </c>
      <c r="E678">
        <v>103.36512687331302</v>
      </c>
      <c r="F678">
        <v>8.5679909414370528</v>
      </c>
      <c r="G678">
        <v>98.274441124961356</v>
      </c>
      <c r="H678">
        <v>44.67</v>
      </c>
      <c r="I678">
        <v>102.76</v>
      </c>
      <c r="J678">
        <v>142.94</v>
      </c>
      <c r="K678">
        <v>183.99601911365016</v>
      </c>
      <c r="L678">
        <v>34.99</v>
      </c>
      <c r="M678">
        <v>15.926650870505821</v>
      </c>
      <c r="N678">
        <v>26.774492634181517</v>
      </c>
      <c r="O678">
        <v>10.0486</v>
      </c>
      <c r="P678">
        <v>34.572988564953128</v>
      </c>
      <c r="Q678">
        <v>9.33</v>
      </c>
      <c r="R678">
        <v>937.06</v>
      </c>
      <c r="S678">
        <v>116.92</v>
      </c>
      <c r="T678">
        <v>170.13</v>
      </c>
      <c r="U678">
        <v>101</v>
      </c>
      <c r="V678">
        <v>267.82734109405584</v>
      </c>
      <c r="W678">
        <v>7.992</v>
      </c>
      <c r="X678">
        <v>119.02905655804823</v>
      </c>
      <c r="Y678">
        <v>98.450582066794496</v>
      </c>
      <c r="Z678">
        <v>115.27853818282995</v>
      </c>
      <c r="AA678">
        <v>300.72000000000003</v>
      </c>
      <c r="AB678">
        <v>859.04</v>
      </c>
      <c r="AC678">
        <v>153.29</v>
      </c>
      <c r="AD678">
        <v>8.4623040650933667</v>
      </c>
    </row>
    <row r="679" spans="1:30" x14ac:dyDescent="0.25">
      <c r="A679" s="15">
        <v>44830</v>
      </c>
      <c r="B679">
        <v>102.29900000000001</v>
      </c>
      <c r="C679">
        <v>8.2100000000000009</v>
      </c>
      <c r="D679">
        <v>111.84</v>
      </c>
      <c r="E679">
        <v>102.13158308884853</v>
      </c>
      <c r="F679">
        <v>8.4520780141541643</v>
      </c>
      <c r="G679">
        <v>98.939929328621901</v>
      </c>
      <c r="H679">
        <v>45.05</v>
      </c>
      <c r="I679">
        <v>102.33</v>
      </c>
      <c r="J679">
        <v>145.96</v>
      </c>
      <c r="K679">
        <v>186.22089490166991</v>
      </c>
      <c r="L679">
        <v>34.770000000000003</v>
      </c>
      <c r="M679">
        <v>15.662024527125338</v>
      </c>
      <c r="N679">
        <v>27.107150280606941</v>
      </c>
      <c r="O679">
        <v>9.8401999999999994</v>
      </c>
      <c r="P679">
        <v>35.179796300145497</v>
      </c>
      <c r="Q679">
        <v>9.2710000000000008</v>
      </c>
      <c r="R679">
        <v>925.08</v>
      </c>
      <c r="S679">
        <v>116.35</v>
      </c>
      <c r="T679">
        <v>168.59</v>
      </c>
      <c r="U679">
        <v>101.11</v>
      </c>
      <c r="V679">
        <v>267.65745167324883</v>
      </c>
      <c r="W679">
        <v>7.8630000000000004</v>
      </c>
      <c r="X679">
        <v>118.54409506026639</v>
      </c>
      <c r="Y679">
        <v>98.282843807963502</v>
      </c>
      <c r="Z679">
        <v>113.92644369720674</v>
      </c>
      <c r="AA679">
        <v>299.99</v>
      </c>
      <c r="AB679">
        <v>859.04</v>
      </c>
      <c r="AC679">
        <v>153.29</v>
      </c>
      <c r="AD679">
        <v>8.4099758987850937</v>
      </c>
    </row>
    <row r="680" spans="1:30" x14ac:dyDescent="0.25">
      <c r="A680" s="15">
        <v>44831</v>
      </c>
      <c r="B680">
        <v>101.819</v>
      </c>
      <c r="C680">
        <v>8.15</v>
      </c>
      <c r="D680">
        <v>111.81</v>
      </c>
      <c r="E680">
        <v>102.7292149559829</v>
      </c>
      <c r="F680">
        <v>8.4667838517260225</v>
      </c>
      <c r="G680">
        <v>99.144228762262571</v>
      </c>
      <c r="H680">
        <v>44.87</v>
      </c>
      <c r="I680">
        <v>103.17</v>
      </c>
      <c r="J680">
        <v>146.02000000000001</v>
      </c>
      <c r="K680">
        <v>186.83019893328088</v>
      </c>
      <c r="L680">
        <v>35.35</v>
      </c>
      <c r="M680">
        <v>15.977875182634106</v>
      </c>
      <c r="N680">
        <v>27.442078897933627</v>
      </c>
      <c r="O680">
        <v>9.8148999999999997</v>
      </c>
      <c r="P680">
        <v>35.264036735545815</v>
      </c>
      <c r="Q680">
        <v>9.2080000000000002</v>
      </c>
      <c r="R680">
        <v>926.71</v>
      </c>
      <c r="S680">
        <v>115.85</v>
      </c>
      <c r="T680">
        <v>169.61</v>
      </c>
      <c r="U680">
        <v>101.4</v>
      </c>
      <c r="V680">
        <v>267.52243790440406</v>
      </c>
      <c r="W680">
        <v>7.6689999999999996</v>
      </c>
      <c r="X680">
        <v>119.04998972181032</v>
      </c>
      <c r="Y680">
        <v>99.108932057636665</v>
      </c>
      <c r="Z680">
        <v>114.89867580461471</v>
      </c>
      <c r="AA680">
        <v>300.48</v>
      </c>
      <c r="AB680">
        <v>859.04</v>
      </c>
      <c r="AC680">
        <v>153.29</v>
      </c>
      <c r="AD680">
        <v>8.5765724076071876</v>
      </c>
    </row>
    <row r="681" spans="1:30" x14ac:dyDescent="0.25">
      <c r="A681" s="15">
        <v>44832</v>
      </c>
      <c r="B681">
        <v>100.94499999999999</v>
      </c>
      <c r="C681">
        <v>8.14</v>
      </c>
      <c r="D681">
        <v>111.75</v>
      </c>
      <c r="E681">
        <v>103.72575307640243</v>
      </c>
      <c r="F681">
        <v>8.3460716577599694</v>
      </c>
      <c r="G681">
        <v>98.196248196248192</v>
      </c>
      <c r="H681">
        <v>45.01</v>
      </c>
      <c r="I681">
        <v>105.04</v>
      </c>
      <c r="J681">
        <v>145.11000000000001</v>
      </c>
      <c r="K681">
        <v>185.95716647664696</v>
      </c>
      <c r="L681">
        <v>36.58</v>
      </c>
      <c r="M681">
        <v>16.202844774273348</v>
      </c>
      <c r="N681">
        <v>27.149041434755723</v>
      </c>
      <c r="O681">
        <v>9.6769999999999996</v>
      </c>
      <c r="P681">
        <v>36.157493300350446</v>
      </c>
      <c r="Q681">
        <v>9.4220000000000006</v>
      </c>
      <c r="R681">
        <v>952.21</v>
      </c>
      <c r="S681">
        <v>115.77</v>
      </c>
      <c r="T681">
        <v>166.74</v>
      </c>
      <c r="U681">
        <v>101.29</v>
      </c>
      <c r="V681">
        <v>269.97526283240569</v>
      </c>
      <c r="W681">
        <v>7.6520000000000001</v>
      </c>
      <c r="X681">
        <v>119.71197036132101</v>
      </c>
      <c r="Y681">
        <v>98.829644284189726</v>
      </c>
      <c r="Z681">
        <v>115.47008300255054</v>
      </c>
      <c r="AA681">
        <v>300.5</v>
      </c>
      <c r="AB681">
        <v>859.04</v>
      </c>
      <c r="AC681">
        <v>153.29</v>
      </c>
      <c r="AD681">
        <v>8.5608040153494684</v>
      </c>
    </row>
    <row r="682" spans="1:30" x14ac:dyDescent="0.25">
      <c r="A682" s="15">
        <v>44833</v>
      </c>
      <c r="B682">
        <v>100.163</v>
      </c>
      <c r="C682">
        <v>8.1</v>
      </c>
      <c r="D682">
        <v>111.71</v>
      </c>
      <c r="E682">
        <v>101.92622306460555</v>
      </c>
      <c r="F682">
        <v>8.2219026194924592</v>
      </c>
      <c r="G682">
        <v>97.279050736497538</v>
      </c>
      <c r="H682">
        <v>43.96</v>
      </c>
      <c r="I682">
        <v>103.63</v>
      </c>
      <c r="J682">
        <v>141.86000000000001</v>
      </c>
      <c r="K682">
        <v>181.74808969958269</v>
      </c>
      <c r="L682">
        <v>35.46</v>
      </c>
      <c r="M682">
        <v>15.558510638297873</v>
      </c>
      <c r="N682">
        <v>26.368146481178396</v>
      </c>
      <c r="O682">
        <v>9.84</v>
      </c>
      <c r="P682">
        <v>33.050327332242226</v>
      </c>
      <c r="Q682">
        <v>9.1929999999999996</v>
      </c>
      <c r="R682">
        <v>931.39</v>
      </c>
      <c r="S682">
        <v>113.24</v>
      </c>
      <c r="T682">
        <v>164.5</v>
      </c>
      <c r="U682">
        <v>101.02</v>
      </c>
      <c r="V682">
        <v>264.18780687397708</v>
      </c>
      <c r="W682">
        <v>7.3959999999999999</v>
      </c>
      <c r="X682">
        <v>118.60619754831288</v>
      </c>
      <c r="Y682">
        <v>97.333231966934306</v>
      </c>
      <c r="Z682">
        <v>113.47389770717217</v>
      </c>
      <c r="AA682">
        <v>299</v>
      </c>
      <c r="AB682">
        <v>859.04</v>
      </c>
      <c r="AC682">
        <v>153.29</v>
      </c>
      <c r="AD682">
        <v>8.5121070535992356</v>
      </c>
    </row>
    <row r="683" spans="1:30" x14ac:dyDescent="0.25">
      <c r="A683" s="15">
        <v>44834</v>
      </c>
      <c r="B683">
        <v>99.867999999999995</v>
      </c>
      <c r="C683">
        <v>8.09</v>
      </c>
      <c r="D683">
        <v>111.76</v>
      </c>
      <c r="E683">
        <v>101.13792363770091</v>
      </c>
      <c r="F683">
        <v>8.1927843942138416</v>
      </c>
      <c r="G683">
        <v>97.328907048008176</v>
      </c>
      <c r="H683">
        <v>44.17</v>
      </c>
      <c r="I683">
        <v>102.97</v>
      </c>
      <c r="J683">
        <v>141.22999999999999</v>
      </c>
      <c r="K683">
        <v>181.30278437137187</v>
      </c>
      <c r="L683">
        <v>35.76</v>
      </c>
      <c r="M683">
        <v>15.331971399387129</v>
      </c>
      <c r="N683">
        <v>26.682839632277833</v>
      </c>
      <c r="O683">
        <v>9.8231999999999999</v>
      </c>
      <c r="P683">
        <v>33.615934627170581</v>
      </c>
      <c r="Q683">
        <v>9.09</v>
      </c>
      <c r="R683">
        <v>918.41</v>
      </c>
      <c r="S683">
        <v>115.34</v>
      </c>
      <c r="T683">
        <v>164.35</v>
      </c>
      <c r="U683">
        <v>101.02</v>
      </c>
      <c r="V683">
        <v>262.8192032686415</v>
      </c>
      <c r="W683">
        <v>7.4130000000000003</v>
      </c>
      <c r="X683">
        <v>118.34206484165026</v>
      </c>
      <c r="Y683">
        <v>97.650373227075349</v>
      </c>
      <c r="Z683">
        <v>113.04688559360308</v>
      </c>
      <c r="AA683">
        <v>298.45</v>
      </c>
      <c r="AB683">
        <v>854.86</v>
      </c>
      <c r="AC683">
        <v>153.91</v>
      </c>
      <c r="AD683">
        <v>8.6529458535735504</v>
      </c>
    </row>
    <row r="684" spans="1:30" x14ac:dyDescent="0.25">
      <c r="A684" s="15">
        <v>44837</v>
      </c>
      <c r="B684">
        <v>99.587999999999994</v>
      </c>
      <c r="C684">
        <v>8.1300000000000008</v>
      </c>
      <c r="D684">
        <v>111.26</v>
      </c>
      <c r="E684">
        <v>100.74453915253528</v>
      </c>
      <c r="F684">
        <v>8.0936929148544969</v>
      </c>
      <c r="G684">
        <v>97.558115823817289</v>
      </c>
      <c r="H684">
        <v>44.13</v>
      </c>
      <c r="I684">
        <v>105.3</v>
      </c>
      <c r="J684">
        <v>141.54</v>
      </c>
      <c r="K684">
        <v>179.68508161705756</v>
      </c>
      <c r="L684">
        <v>36.35</v>
      </c>
      <c r="M684">
        <v>15.538336052202284</v>
      </c>
      <c r="N684">
        <v>26.572695758564436</v>
      </c>
      <c r="O684">
        <v>9.66</v>
      </c>
      <c r="P684">
        <v>32.514274061990214</v>
      </c>
      <c r="Q684">
        <v>9.2840000000000007</v>
      </c>
      <c r="R684">
        <v>941.08</v>
      </c>
      <c r="S684">
        <v>116.49</v>
      </c>
      <c r="T684">
        <v>164.78</v>
      </c>
      <c r="U684">
        <v>100.87</v>
      </c>
      <c r="V684">
        <v>270.07544861337681</v>
      </c>
      <c r="W684">
        <v>7.62</v>
      </c>
      <c r="X684">
        <v>116.73002470173859</v>
      </c>
      <c r="Y684">
        <v>96.638685179318685</v>
      </c>
      <c r="Z684">
        <v>112.53576225538814</v>
      </c>
      <c r="AA684">
        <v>299.61</v>
      </c>
      <c r="AB684">
        <v>854.86</v>
      </c>
      <c r="AC684">
        <v>153.91</v>
      </c>
      <c r="AD684">
        <v>8.5879579600028535</v>
      </c>
    </row>
    <row r="685" spans="1:30" x14ac:dyDescent="0.25">
      <c r="A685" s="15">
        <v>44838</v>
      </c>
      <c r="B685">
        <v>100.182</v>
      </c>
      <c r="C685">
        <v>8.2100000000000009</v>
      </c>
      <c r="D685">
        <v>111.33</v>
      </c>
      <c r="E685">
        <v>100.55674625140598</v>
      </c>
      <c r="F685">
        <v>8.0969364577765539</v>
      </c>
      <c r="G685">
        <v>96.018054162487473</v>
      </c>
      <c r="H685">
        <v>45.46</v>
      </c>
      <c r="I685">
        <v>108.62</v>
      </c>
      <c r="J685">
        <v>146.56</v>
      </c>
      <c r="K685">
        <v>188.15757547103101</v>
      </c>
      <c r="L685">
        <v>36.83</v>
      </c>
      <c r="M685">
        <v>16.369107321965899</v>
      </c>
      <c r="N685">
        <v>27.334503510531597</v>
      </c>
      <c r="O685">
        <v>10.049899999999999</v>
      </c>
      <c r="P685">
        <v>36.409227683049146</v>
      </c>
      <c r="Q685">
        <v>9.5619999999999994</v>
      </c>
      <c r="R685">
        <v>970.72</v>
      </c>
      <c r="S685">
        <v>120.41</v>
      </c>
      <c r="T685">
        <v>165.59</v>
      </c>
      <c r="U685" t="e">
        <v>#N/A</v>
      </c>
      <c r="V685">
        <v>275.13540621865599</v>
      </c>
      <c r="W685">
        <v>7.952</v>
      </c>
      <c r="X685">
        <v>118.23041822129996</v>
      </c>
      <c r="Y685" t="e">
        <v>#N/A</v>
      </c>
      <c r="Z685">
        <v>112.96004122969867</v>
      </c>
      <c r="AA685">
        <v>303.14999999999998</v>
      </c>
      <c r="AB685">
        <v>854.86</v>
      </c>
      <c r="AC685">
        <v>153.91</v>
      </c>
      <c r="AD685">
        <v>8.5277769846627933</v>
      </c>
    </row>
    <row r="686" spans="1:30" x14ac:dyDescent="0.25">
      <c r="A686" s="15">
        <v>44839</v>
      </c>
      <c r="B686">
        <v>99.772999999999996</v>
      </c>
      <c r="C686">
        <v>8.18</v>
      </c>
      <c r="D686">
        <v>111.33</v>
      </c>
      <c r="E686">
        <v>100.89470025793185</v>
      </c>
      <c r="F686">
        <v>8.1555090416718183</v>
      </c>
      <c r="G686">
        <v>96.69978708303762</v>
      </c>
      <c r="H686">
        <v>45.44</v>
      </c>
      <c r="I686">
        <v>108.95</v>
      </c>
      <c r="J686">
        <v>145.85</v>
      </c>
      <c r="K686">
        <v>187.86578770084643</v>
      </c>
      <c r="L686">
        <v>37.04</v>
      </c>
      <c r="M686">
        <v>16.404745006590286</v>
      </c>
      <c r="N686">
        <v>26.972016627800873</v>
      </c>
      <c r="O686">
        <v>10.1744</v>
      </c>
      <c r="P686">
        <v>36.63185643313394</v>
      </c>
      <c r="Q686">
        <v>9.5419999999999998</v>
      </c>
      <c r="R686">
        <v>970.84</v>
      </c>
      <c r="S686">
        <v>118.79</v>
      </c>
      <c r="T686">
        <v>170.01</v>
      </c>
      <c r="U686">
        <v>101.73</v>
      </c>
      <c r="V686">
        <v>278.15066409814455</v>
      </c>
      <c r="W686">
        <v>7.81</v>
      </c>
      <c r="X686">
        <v>118.90682955783208</v>
      </c>
      <c r="Y686">
        <v>96.34789917965513</v>
      </c>
      <c r="Z686">
        <v>113.48980267861681</v>
      </c>
      <c r="AA686">
        <v>304</v>
      </c>
      <c r="AB686">
        <v>854.86</v>
      </c>
      <c r="AC686">
        <v>153.91</v>
      </c>
      <c r="AD686">
        <v>8.4293469593872832</v>
      </c>
    </row>
    <row r="687" spans="1:30" x14ac:dyDescent="0.25">
      <c r="A687" s="15">
        <v>44840</v>
      </c>
      <c r="B687">
        <v>99.846000000000004</v>
      </c>
      <c r="C687">
        <v>8.18</v>
      </c>
      <c r="D687">
        <v>111.37</v>
      </c>
      <c r="E687">
        <v>100.81420428548063</v>
      </c>
      <c r="F687">
        <v>8.1410844861057505</v>
      </c>
      <c r="G687">
        <v>97.322248291339392</v>
      </c>
      <c r="H687">
        <v>46.1</v>
      </c>
      <c r="I687">
        <v>108.45</v>
      </c>
      <c r="J687">
        <v>147.87</v>
      </c>
      <c r="K687">
        <v>191.66343509206322</v>
      </c>
      <c r="L687">
        <v>37.17</v>
      </c>
      <c r="M687">
        <v>16.36233805977762</v>
      </c>
      <c r="N687">
        <v>27.62164643476487</v>
      </c>
      <c r="O687">
        <v>10.1661</v>
      </c>
      <c r="P687">
        <v>37.498724880138731</v>
      </c>
      <c r="Q687">
        <v>9.4670000000000005</v>
      </c>
      <c r="R687">
        <v>964.25</v>
      </c>
      <c r="S687">
        <v>117.87</v>
      </c>
      <c r="T687">
        <v>170.36</v>
      </c>
      <c r="U687">
        <v>101.75</v>
      </c>
      <c r="V687">
        <v>274.885239212486</v>
      </c>
      <c r="W687">
        <v>7.6849999999999996</v>
      </c>
      <c r="X687">
        <v>119.04381967759095</v>
      </c>
      <c r="Y687">
        <v>96.495362108638673</v>
      </c>
      <c r="Z687">
        <v>113.53062338885211</v>
      </c>
      <c r="AA687">
        <v>304.08</v>
      </c>
      <c r="AB687">
        <v>854.86</v>
      </c>
      <c r="AC687">
        <v>153.91</v>
      </c>
      <c r="AD687">
        <v>8.3264721519644631</v>
      </c>
    </row>
    <row r="688" spans="1:30" x14ac:dyDescent="0.25">
      <c r="A688" s="15">
        <v>44841</v>
      </c>
      <c r="B688">
        <v>99.878</v>
      </c>
      <c r="C688">
        <v>8.16</v>
      </c>
      <c r="D688">
        <v>111.36</v>
      </c>
      <c r="E688">
        <v>100.87048443297684</v>
      </c>
      <c r="F688">
        <v>8.1324507434108284</v>
      </c>
      <c r="G688">
        <v>97.459276713451487</v>
      </c>
      <c r="H688">
        <v>44.89</v>
      </c>
      <c r="I688">
        <v>104.02</v>
      </c>
      <c r="J688">
        <v>142.6</v>
      </c>
      <c r="K688">
        <v>184.85702377221307</v>
      </c>
      <c r="L688">
        <v>36.340000000000003</v>
      </c>
      <c r="M688">
        <v>15.951234504661409</v>
      </c>
      <c r="N688">
        <v>26.774920602397298</v>
      </c>
      <c r="O688">
        <v>10.100300000000001</v>
      </c>
      <c r="P688">
        <v>34.781272410613674</v>
      </c>
      <c r="Q688">
        <v>9.1820000000000004</v>
      </c>
      <c r="R688">
        <v>938.39</v>
      </c>
      <c r="S688">
        <v>117.04</v>
      </c>
      <c r="T688">
        <v>168.76</v>
      </c>
      <c r="U688">
        <v>101.43</v>
      </c>
      <c r="V688">
        <v>266.0690503022231</v>
      </c>
      <c r="W688">
        <v>7.6310000000000002</v>
      </c>
      <c r="X688">
        <v>118.35263894360013</v>
      </c>
      <c r="Y688">
        <v>96.507681271918628</v>
      </c>
      <c r="Z688">
        <v>112.85530068155752</v>
      </c>
      <c r="AA688">
        <v>301.76</v>
      </c>
      <c r="AB688">
        <v>854.86</v>
      </c>
      <c r="AC688">
        <v>153.91</v>
      </c>
      <c r="AD688">
        <v>8.3316132234109084</v>
      </c>
    </row>
    <row r="689" spans="1:30" x14ac:dyDescent="0.25">
      <c r="A689" s="15">
        <v>44844</v>
      </c>
      <c r="B689">
        <v>99.614999999999995</v>
      </c>
      <c r="C689" t="e">
        <v>#N/A</v>
      </c>
      <c r="D689">
        <v>111.29</v>
      </c>
      <c r="E689" t="e">
        <v>#N/A</v>
      </c>
      <c r="F689">
        <v>8.1365631670339003</v>
      </c>
      <c r="G689">
        <v>98.039620305406515</v>
      </c>
      <c r="H689">
        <v>44.21</v>
      </c>
      <c r="I689">
        <v>100.36</v>
      </c>
      <c r="J689">
        <v>139.29</v>
      </c>
      <c r="K689">
        <v>178.41883845530805</v>
      </c>
      <c r="L689">
        <v>36.17</v>
      </c>
      <c r="M689">
        <v>15.961617829137435</v>
      </c>
      <c r="N689">
        <v>26.364527445315723</v>
      </c>
      <c r="O689">
        <v>9.8768999999999991</v>
      </c>
      <c r="P689">
        <v>32.48039620305407</v>
      </c>
      <c r="Q689">
        <v>9.1419999999999995</v>
      </c>
      <c r="R689">
        <v>929.56</v>
      </c>
      <c r="S689">
        <v>117.23</v>
      </c>
      <c r="T689">
        <v>167.08</v>
      </c>
      <c r="U689">
        <v>100.37</v>
      </c>
      <c r="V689">
        <v>266.0441601320677</v>
      </c>
      <c r="W689">
        <v>7.6749999999999998</v>
      </c>
      <c r="X689">
        <v>117.67743862282643</v>
      </c>
      <c r="Y689">
        <v>95.962130366925493</v>
      </c>
      <c r="Z689" t="e">
        <v>#N/A</v>
      </c>
      <c r="AA689">
        <v>300.88</v>
      </c>
      <c r="AB689">
        <v>854.86</v>
      </c>
      <c r="AC689">
        <v>153.91</v>
      </c>
      <c r="AD689">
        <v>8.2232923983736583</v>
      </c>
    </row>
    <row r="690" spans="1:30" x14ac:dyDescent="0.25">
      <c r="A690" s="15">
        <v>44845</v>
      </c>
      <c r="B690">
        <v>99.316999999999993</v>
      </c>
      <c r="C690">
        <v>8.1</v>
      </c>
      <c r="D690">
        <v>111.27</v>
      </c>
      <c r="E690">
        <v>100.87886830280775</v>
      </c>
      <c r="F690">
        <v>8.0472909564669965</v>
      </c>
      <c r="G690">
        <v>97.322068612391192</v>
      </c>
      <c r="H690">
        <v>43.45</v>
      </c>
      <c r="I690">
        <v>99.04</v>
      </c>
      <c r="J690">
        <v>135.99</v>
      </c>
      <c r="K690">
        <v>171.95754293016213</v>
      </c>
      <c r="L690">
        <v>36.299999999999997</v>
      </c>
      <c r="M690">
        <v>15.739887352790577</v>
      </c>
      <c r="N690">
        <v>25.893497183819765</v>
      </c>
      <c r="O690">
        <v>9.81</v>
      </c>
      <c r="P690">
        <v>33.108038914490521</v>
      </c>
      <c r="Q690">
        <v>9.0679999999999996</v>
      </c>
      <c r="R690">
        <v>920.23</v>
      </c>
      <c r="S690">
        <v>116.27</v>
      </c>
      <c r="T690">
        <v>164.46</v>
      </c>
      <c r="U690">
        <v>99.79</v>
      </c>
      <c r="V690">
        <v>259.0681003584229</v>
      </c>
      <c r="W690">
        <v>7.5030000000000001</v>
      </c>
      <c r="X690">
        <v>116.84731292211028</v>
      </c>
      <c r="Y690">
        <v>95.550548255953203</v>
      </c>
      <c r="Z690">
        <v>112.43973318556071</v>
      </c>
      <c r="AA690">
        <v>299.70999999999998</v>
      </c>
      <c r="AB690">
        <v>854.86</v>
      </c>
      <c r="AC690">
        <v>153.91</v>
      </c>
      <c r="AD690">
        <v>8.1111853793457822</v>
      </c>
    </row>
    <row r="691" spans="1:30" x14ac:dyDescent="0.25">
      <c r="A691" s="15">
        <v>44846</v>
      </c>
      <c r="B691">
        <v>99.153000000000006</v>
      </c>
      <c r="C691">
        <v>8.08</v>
      </c>
      <c r="D691">
        <v>111.22</v>
      </c>
      <c r="E691">
        <v>101.10210601332332</v>
      </c>
      <c r="F691">
        <v>8.0349187524947236</v>
      </c>
      <c r="G691">
        <v>97.97604295745559</v>
      </c>
      <c r="H691">
        <v>43.38</v>
      </c>
      <c r="I691">
        <v>98.48</v>
      </c>
      <c r="J691">
        <v>135.65</v>
      </c>
      <c r="K691">
        <v>171.81567760517422</v>
      </c>
      <c r="L691">
        <v>36.36</v>
      </c>
      <c r="M691">
        <v>16.067740603056588</v>
      </c>
      <c r="N691">
        <v>25.872573316811234</v>
      </c>
      <c r="O691">
        <v>9.8934999999999995</v>
      </c>
      <c r="P691">
        <v>33.405617513424204</v>
      </c>
      <c r="Q691">
        <v>9.048</v>
      </c>
      <c r="R691">
        <v>920.4</v>
      </c>
      <c r="S691">
        <v>115.6</v>
      </c>
      <c r="T691">
        <v>164.78</v>
      </c>
      <c r="U691">
        <v>99.6</v>
      </c>
      <c r="V691">
        <v>258.23007021891777</v>
      </c>
      <c r="W691">
        <v>7.4939999999999998</v>
      </c>
      <c r="X691">
        <v>117.63537125317849</v>
      </c>
      <c r="Y691">
        <v>95.480382241647732</v>
      </c>
      <c r="Z691">
        <v>112.47583444599417</v>
      </c>
      <c r="AA691">
        <v>299.20999999999998</v>
      </c>
      <c r="AB691">
        <v>854.86</v>
      </c>
      <c r="AC691">
        <v>153.91</v>
      </c>
      <c r="AD691">
        <v>8.1260119774872965</v>
      </c>
    </row>
    <row r="692" spans="1:30" x14ac:dyDescent="0.25">
      <c r="A692" s="15">
        <v>44847</v>
      </c>
      <c r="B692">
        <v>98.727000000000004</v>
      </c>
      <c r="C692">
        <v>8.0399999999999991</v>
      </c>
      <c r="D692">
        <v>111.2</v>
      </c>
      <c r="E692">
        <v>99.876995372171478</v>
      </c>
      <c r="F692">
        <v>7.879867270614529</v>
      </c>
      <c r="G692">
        <v>96.85933503836317</v>
      </c>
      <c r="H692">
        <v>43.56</v>
      </c>
      <c r="I692">
        <v>99.52</v>
      </c>
      <c r="J692">
        <v>130.30000000000001</v>
      </c>
      <c r="K692">
        <v>164.50749934328471</v>
      </c>
      <c r="L692">
        <v>36.92</v>
      </c>
      <c r="M692">
        <v>16.276214833759589</v>
      </c>
      <c r="N692">
        <v>25.478260869565219</v>
      </c>
      <c r="O692">
        <v>9.8740000000000006</v>
      </c>
      <c r="P692">
        <v>33.248081841432224</v>
      </c>
      <c r="Q692">
        <v>9.2829999999999995</v>
      </c>
      <c r="R692">
        <v>942.5</v>
      </c>
      <c r="S692">
        <v>118.12</v>
      </c>
      <c r="T692">
        <v>162.78</v>
      </c>
      <c r="U692">
        <v>99.51</v>
      </c>
      <c r="V692">
        <v>263.38618925831202</v>
      </c>
      <c r="W692">
        <v>7.8140000000000001</v>
      </c>
      <c r="X692">
        <v>115.29541700973165</v>
      </c>
      <c r="Y692">
        <v>94.265180993802701</v>
      </c>
      <c r="Z692">
        <v>111.12108653320574</v>
      </c>
      <c r="AA692">
        <v>300.95999999999998</v>
      </c>
      <c r="AB692">
        <v>854.86</v>
      </c>
      <c r="AC692">
        <v>153.91</v>
      </c>
      <c r="AD692">
        <v>8.029447446023374</v>
      </c>
    </row>
    <row r="693" spans="1:30" x14ac:dyDescent="0.25">
      <c r="A693" s="15">
        <v>44848</v>
      </c>
      <c r="B693">
        <v>98.832999999999998</v>
      </c>
      <c r="C693">
        <v>8.0299999999999994</v>
      </c>
      <c r="D693">
        <v>111.12</v>
      </c>
      <c r="E693">
        <v>99.822041324728943</v>
      </c>
      <c r="F693">
        <v>7.8587859040882071</v>
      </c>
      <c r="G693">
        <v>97.376003292858613</v>
      </c>
      <c r="H693">
        <v>43.4</v>
      </c>
      <c r="I693">
        <v>97.18</v>
      </c>
      <c r="J693">
        <v>135.41</v>
      </c>
      <c r="K693">
        <v>171.50646337485716</v>
      </c>
      <c r="L693">
        <v>36.619999999999997</v>
      </c>
      <c r="M693">
        <v>16.340810866433422</v>
      </c>
      <c r="N693">
        <v>25.547952253550115</v>
      </c>
      <c r="O693">
        <v>10.100199999999999</v>
      </c>
      <c r="P693">
        <v>29.543115867462443</v>
      </c>
      <c r="Q693">
        <v>9.0660000000000007</v>
      </c>
      <c r="R693">
        <v>917.72</v>
      </c>
      <c r="S693">
        <v>118.45</v>
      </c>
      <c r="T693">
        <v>162.91999999999999</v>
      </c>
      <c r="U693">
        <v>99.89</v>
      </c>
      <c r="V693">
        <v>260.05350895245937</v>
      </c>
      <c r="W693">
        <v>7.77</v>
      </c>
      <c r="X693">
        <v>115.58933998005973</v>
      </c>
      <c r="Y693">
        <v>94.699971430596165</v>
      </c>
      <c r="Z693">
        <v>111.15894392700443</v>
      </c>
      <c r="AA693">
        <v>300.82</v>
      </c>
      <c r="AB693">
        <v>854.86</v>
      </c>
      <c r="AC693">
        <v>153.91</v>
      </c>
      <c r="AD693">
        <v>7.9481100554581214</v>
      </c>
    </row>
    <row r="694" spans="1:30" x14ac:dyDescent="0.25">
      <c r="A694" s="15">
        <v>44851</v>
      </c>
      <c r="B694">
        <v>99.070999999999998</v>
      </c>
      <c r="C694">
        <v>8.06</v>
      </c>
      <c r="D694">
        <v>111.09</v>
      </c>
      <c r="E694">
        <v>99.891558988786841</v>
      </c>
      <c r="F694">
        <v>7.7745018765583378</v>
      </c>
      <c r="G694">
        <v>96.259782498221355</v>
      </c>
      <c r="H694">
        <v>44.19</v>
      </c>
      <c r="I694">
        <v>100.99</v>
      </c>
      <c r="J694">
        <v>134.52000000000001</v>
      </c>
      <c r="K694">
        <v>171.75430157898353</v>
      </c>
      <c r="L694">
        <v>37.08</v>
      </c>
      <c r="M694">
        <v>16.465087915438559</v>
      </c>
      <c r="N694">
        <v>25.856286207947964</v>
      </c>
      <c r="O694">
        <v>10.003299999999999</v>
      </c>
      <c r="P694">
        <v>31.202357963207643</v>
      </c>
      <c r="Q694">
        <v>9.2919999999999998</v>
      </c>
      <c r="R694">
        <v>944.86</v>
      </c>
      <c r="S694">
        <v>121.18</v>
      </c>
      <c r="T694">
        <v>162.9</v>
      </c>
      <c r="U694">
        <v>99.82</v>
      </c>
      <c r="V694">
        <v>266.51082427075926</v>
      </c>
      <c r="W694">
        <v>7.9379999999999997</v>
      </c>
      <c r="X694">
        <v>115.31914195007852</v>
      </c>
      <c r="Y694">
        <v>94.410277529259133</v>
      </c>
      <c r="Z694">
        <v>111.59489077225349</v>
      </c>
      <c r="AA694">
        <v>302.94</v>
      </c>
      <c r="AB694">
        <v>854.86</v>
      </c>
      <c r="AC694">
        <v>153.91</v>
      </c>
      <c r="AD694">
        <v>7.9147990099695544</v>
      </c>
    </row>
    <row r="695" spans="1:30" x14ac:dyDescent="0.25">
      <c r="A695" s="15">
        <v>44852</v>
      </c>
      <c r="B695">
        <v>99.397000000000006</v>
      </c>
      <c r="C695">
        <v>8.08</v>
      </c>
      <c r="D695">
        <v>111.16</v>
      </c>
      <c r="E695">
        <v>99.617218875502019</v>
      </c>
      <c r="F695">
        <v>7.7250968158347684</v>
      </c>
      <c r="G695">
        <v>96.078530844155836</v>
      </c>
      <c r="H695">
        <v>44.38</v>
      </c>
      <c r="I695">
        <v>103.57</v>
      </c>
      <c r="J695">
        <v>136.69</v>
      </c>
      <c r="K695">
        <v>175.65187698847339</v>
      </c>
      <c r="L695">
        <v>37.11</v>
      </c>
      <c r="M695">
        <v>16.852678571428569</v>
      </c>
      <c r="N695">
        <v>25.710227272727273</v>
      </c>
      <c r="O695">
        <v>10.238099999999999</v>
      </c>
      <c r="P695">
        <v>32.102272727272727</v>
      </c>
      <c r="Q695">
        <v>9.3740000000000006</v>
      </c>
      <c r="R695">
        <v>955.3</v>
      </c>
      <c r="S695">
        <v>121.62</v>
      </c>
      <c r="T695">
        <v>163.94</v>
      </c>
      <c r="U695">
        <v>100.22</v>
      </c>
      <c r="V695">
        <v>267.9078733766234</v>
      </c>
      <c r="W695">
        <v>8.0860000000000003</v>
      </c>
      <c r="X695">
        <v>115.62076226985866</v>
      </c>
      <c r="Y695">
        <v>94.801894265373193</v>
      </c>
      <c r="Z695">
        <v>111.75994562666249</v>
      </c>
      <c r="AA695">
        <v>303.79000000000002</v>
      </c>
      <c r="AB695">
        <v>854.86</v>
      </c>
      <c r="AC695">
        <v>153.91</v>
      </c>
      <c r="AD695">
        <v>8.0017716971783237</v>
      </c>
    </row>
    <row r="696" spans="1:30" x14ac:dyDescent="0.25">
      <c r="A696" s="15">
        <v>44853</v>
      </c>
      <c r="B696">
        <v>99.218999999999994</v>
      </c>
      <c r="C696">
        <v>8.0399999999999991</v>
      </c>
      <c r="D696">
        <v>111.19</v>
      </c>
      <c r="E696">
        <v>99.299638599836186</v>
      </c>
      <c r="F696">
        <v>7.6861729699274166</v>
      </c>
      <c r="G696">
        <v>96.769404054884291</v>
      </c>
      <c r="H696">
        <v>44.66</v>
      </c>
      <c r="I696">
        <v>102.24</v>
      </c>
      <c r="J696">
        <v>134.34</v>
      </c>
      <c r="K696">
        <v>172.14721427590842</v>
      </c>
      <c r="L696">
        <v>36.21</v>
      </c>
      <c r="M696">
        <v>17.007986893303297</v>
      </c>
      <c r="N696">
        <v>25.719332377636697</v>
      </c>
      <c r="O696">
        <v>10.2285</v>
      </c>
      <c r="P696">
        <v>32.254761417161582</v>
      </c>
      <c r="Q696">
        <v>9.3130000000000006</v>
      </c>
      <c r="R696">
        <v>948.1</v>
      </c>
      <c r="S696">
        <v>121.6</v>
      </c>
      <c r="T696">
        <v>162.1</v>
      </c>
      <c r="U696">
        <v>99.61</v>
      </c>
      <c r="V696">
        <v>270.38705713700591</v>
      </c>
      <c r="W696">
        <v>8.0389999999999997</v>
      </c>
      <c r="X696">
        <v>114.67992932562883</v>
      </c>
      <c r="Y696">
        <v>95.044085311600298</v>
      </c>
      <c r="Z696">
        <v>111.45108683551211</v>
      </c>
      <c r="AA696">
        <v>303</v>
      </c>
      <c r="AB696">
        <v>854.86</v>
      </c>
      <c r="AC696">
        <v>153.91</v>
      </c>
      <c r="AD696">
        <v>8.1810923913620286</v>
      </c>
    </row>
    <row r="697" spans="1:30" x14ac:dyDescent="0.25">
      <c r="A697" s="15">
        <v>44854</v>
      </c>
      <c r="B697">
        <v>99.064999999999998</v>
      </c>
      <c r="C697">
        <v>8.01</v>
      </c>
      <c r="D697">
        <v>111.22</v>
      </c>
      <c r="E697">
        <v>99.170052305180079</v>
      </c>
      <c r="F697">
        <v>7.6113829348267634</v>
      </c>
      <c r="G697">
        <v>96.399061511782108</v>
      </c>
      <c r="H697">
        <v>44.9</v>
      </c>
      <c r="I697">
        <v>103.08</v>
      </c>
      <c r="J697">
        <v>134.66999999999999</v>
      </c>
      <c r="K697">
        <v>174.88085065270008</v>
      </c>
      <c r="L697">
        <v>35.89</v>
      </c>
      <c r="M697">
        <v>16.81118025094359</v>
      </c>
      <c r="N697">
        <v>25.963990615117822</v>
      </c>
      <c r="O697">
        <v>10.111800000000001</v>
      </c>
      <c r="P697">
        <v>31.347546669386926</v>
      </c>
      <c r="Q697">
        <v>9.2690000000000001</v>
      </c>
      <c r="R697">
        <v>944.6</v>
      </c>
      <c r="S697">
        <v>121.88</v>
      </c>
      <c r="T697">
        <v>160.76</v>
      </c>
      <c r="U697">
        <v>99.37</v>
      </c>
      <c r="V697">
        <v>267.04070182597161</v>
      </c>
      <c r="W697">
        <v>8.1229999999999993</v>
      </c>
      <c r="X697">
        <v>114.34478013636065</v>
      </c>
      <c r="Y697">
        <v>94.483290288910027</v>
      </c>
      <c r="Z697">
        <v>111.14902927184644</v>
      </c>
      <c r="AA697">
        <v>302.48</v>
      </c>
      <c r="AB697">
        <v>854.86</v>
      </c>
      <c r="AC697">
        <v>153.91</v>
      </c>
      <c r="AD697">
        <v>8.1216853180966453</v>
      </c>
    </row>
    <row r="698" spans="1:30" x14ac:dyDescent="0.25">
      <c r="A698" s="15">
        <v>44855</v>
      </c>
      <c r="B698">
        <v>98.881</v>
      </c>
      <c r="C698">
        <v>7.98</v>
      </c>
      <c r="D698">
        <v>111.21</v>
      </c>
      <c r="E698">
        <v>99.541589068749218</v>
      </c>
      <c r="F698">
        <v>7.5076668327048965</v>
      </c>
      <c r="G698">
        <v>96.0260189043602</v>
      </c>
      <c r="H698">
        <v>44.54</v>
      </c>
      <c r="I698">
        <v>104.8</v>
      </c>
      <c r="J698">
        <v>134.35</v>
      </c>
      <c r="K698">
        <v>174.12914201790394</v>
      </c>
      <c r="L698">
        <v>36.65</v>
      </c>
      <c r="M698">
        <v>17.00376054477081</v>
      </c>
      <c r="N698">
        <v>25.22359995934546</v>
      </c>
      <c r="O698">
        <v>10.0145</v>
      </c>
      <c r="P698">
        <v>32.442321374123388</v>
      </c>
      <c r="Q698">
        <v>9.4689999999999994</v>
      </c>
      <c r="R698">
        <v>968.62</v>
      </c>
      <c r="S698">
        <v>121.41</v>
      </c>
      <c r="T698">
        <v>161.31</v>
      </c>
      <c r="U698">
        <v>99.42</v>
      </c>
      <c r="V698">
        <v>273.9810956398008</v>
      </c>
      <c r="W698">
        <v>8.2370000000000001</v>
      </c>
      <c r="X698">
        <v>113.78796421282091</v>
      </c>
      <c r="Y698">
        <v>94.640266570931558</v>
      </c>
      <c r="Z698">
        <v>111.02207267878272</v>
      </c>
      <c r="AA698">
        <v>303.85000000000002</v>
      </c>
      <c r="AB698">
        <v>854.86</v>
      </c>
      <c r="AC698">
        <v>153.91</v>
      </c>
      <c r="AD698">
        <v>8.1227726374621394</v>
      </c>
    </row>
    <row r="699" spans="1:30" x14ac:dyDescent="0.25">
      <c r="A699" s="15">
        <v>44858</v>
      </c>
      <c r="B699">
        <v>99.078000000000003</v>
      </c>
      <c r="C699">
        <v>8.01</v>
      </c>
      <c r="D699">
        <v>111.21</v>
      </c>
      <c r="E699">
        <v>99.102557132128723</v>
      </c>
      <c r="F699">
        <v>7.4410337509982174</v>
      </c>
      <c r="G699">
        <v>95.876810860095233</v>
      </c>
      <c r="H699">
        <v>44.8</v>
      </c>
      <c r="I699">
        <v>104.76</v>
      </c>
      <c r="J699">
        <v>136.88999999999999</v>
      </c>
      <c r="K699">
        <v>176.13176642021733</v>
      </c>
      <c r="L699">
        <v>36.619999999999997</v>
      </c>
      <c r="M699">
        <v>17.171512511397022</v>
      </c>
      <c r="N699">
        <v>24.772059568432784</v>
      </c>
      <c r="O699">
        <v>10.318</v>
      </c>
      <c r="P699">
        <v>31.749569445851485</v>
      </c>
      <c r="Q699">
        <v>9.5709999999999997</v>
      </c>
      <c r="R699">
        <v>974.16</v>
      </c>
      <c r="S699">
        <v>122.72</v>
      </c>
      <c r="T699">
        <v>156.22999999999999</v>
      </c>
      <c r="U699">
        <v>97.99</v>
      </c>
      <c r="V699">
        <v>278.90791206564683</v>
      </c>
      <c r="W699">
        <v>8.3339999999999996</v>
      </c>
      <c r="X699">
        <v>113.80464039609313</v>
      </c>
      <c r="Y699">
        <v>96.482674206617602</v>
      </c>
      <c r="Z699">
        <v>110.2251785835461</v>
      </c>
      <c r="AA699">
        <v>303.88</v>
      </c>
      <c r="AB699">
        <v>854.86</v>
      </c>
      <c r="AC699">
        <v>153.91</v>
      </c>
      <c r="AD699">
        <v>8.0770454685383566</v>
      </c>
    </row>
    <row r="700" spans="1:30" x14ac:dyDescent="0.25">
      <c r="A700" s="15">
        <v>44859</v>
      </c>
      <c r="B700">
        <v>99.694000000000003</v>
      </c>
      <c r="C700">
        <v>8.0399999999999991</v>
      </c>
      <c r="D700">
        <v>111.27</v>
      </c>
      <c r="E700">
        <v>98.889885447375761</v>
      </c>
      <c r="F700">
        <v>7.3666514441551527</v>
      </c>
      <c r="G700">
        <v>95.368696001607404</v>
      </c>
      <c r="H700">
        <v>45.41</v>
      </c>
      <c r="I700">
        <v>107.97</v>
      </c>
      <c r="J700">
        <v>139.21</v>
      </c>
      <c r="K700">
        <v>180.55567649711949</v>
      </c>
      <c r="L700">
        <v>37.03</v>
      </c>
      <c r="M700">
        <v>17.41008639742817</v>
      </c>
      <c r="N700">
        <v>25.389290737392006</v>
      </c>
      <c r="O700">
        <v>10.4183</v>
      </c>
      <c r="P700">
        <v>34.649387181032758</v>
      </c>
      <c r="Q700">
        <v>9.7249999999999996</v>
      </c>
      <c r="R700">
        <v>990.04</v>
      </c>
      <c r="S700">
        <v>123.79</v>
      </c>
      <c r="T700">
        <v>155.79</v>
      </c>
      <c r="U700">
        <v>97.89</v>
      </c>
      <c r="V700">
        <v>281.90677114727748</v>
      </c>
      <c r="W700">
        <v>8.3879999999999999</v>
      </c>
      <c r="X700">
        <v>114.54173951380203</v>
      </c>
      <c r="Y700">
        <v>96.800619930331209</v>
      </c>
      <c r="Z700">
        <v>110.43980480354091</v>
      </c>
      <c r="AA700">
        <v>305.23</v>
      </c>
      <c r="AB700">
        <v>854.86</v>
      </c>
      <c r="AC700">
        <v>153.91</v>
      </c>
      <c r="AD700">
        <v>8.1182024793988141</v>
      </c>
    </row>
    <row r="701" spans="1:30" x14ac:dyDescent="0.25">
      <c r="A701" s="15">
        <v>44860</v>
      </c>
      <c r="B701">
        <v>100.185</v>
      </c>
      <c r="C701">
        <v>8.06</v>
      </c>
      <c r="D701">
        <v>111.3</v>
      </c>
      <c r="E701">
        <v>98.71274795493855</v>
      </c>
      <c r="F701">
        <v>7.3752984260545986</v>
      </c>
      <c r="G701">
        <v>94.372766971020241</v>
      </c>
      <c r="H701">
        <v>45.36</v>
      </c>
      <c r="I701">
        <v>107.46</v>
      </c>
      <c r="J701">
        <v>139.79</v>
      </c>
      <c r="K701">
        <v>179.33419257135489</v>
      </c>
      <c r="L701">
        <v>36.94</v>
      </c>
      <c r="M701">
        <v>17.139737991266376</v>
      </c>
      <c r="N701">
        <v>25.759229853116313</v>
      </c>
      <c r="O701">
        <v>10.5192</v>
      </c>
      <c r="P701">
        <v>34.180230250099243</v>
      </c>
      <c r="Q701">
        <v>9.6630000000000003</v>
      </c>
      <c r="R701">
        <v>987.36</v>
      </c>
      <c r="S701">
        <v>124.3</v>
      </c>
      <c r="T701">
        <v>155.49</v>
      </c>
      <c r="U701">
        <v>98.27</v>
      </c>
      <c r="V701">
        <v>277.75903136165147</v>
      </c>
      <c r="W701">
        <v>8.31</v>
      </c>
      <c r="X701">
        <v>114.35031142987025</v>
      </c>
      <c r="Y701">
        <v>95.204101076222372</v>
      </c>
      <c r="Z701">
        <v>110.62947639081899</v>
      </c>
      <c r="AA701">
        <v>304.68</v>
      </c>
      <c r="AB701">
        <v>854.86</v>
      </c>
      <c r="AC701">
        <v>153.91</v>
      </c>
      <c r="AD701">
        <v>8.1234879582313937</v>
      </c>
    </row>
    <row r="702" spans="1:30" x14ac:dyDescent="0.25">
      <c r="A702" s="15">
        <v>44861</v>
      </c>
      <c r="B702">
        <v>100.57599999999999</v>
      </c>
      <c r="C702">
        <v>8.1</v>
      </c>
      <c r="D702">
        <v>111.46</v>
      </c>
      <c r="E702">
        <v>99.755143156065785</v>
      </c>
      <c r="F702">
        <v>7.4236197397472177</v>
      </c>
      <c r="G702">
        <v>95.424934856684715</v>
      </c>
      <c r="H702">
        <v>44.82</v>
      </c>
      <c r="I702">
        <v>108.9</v>
      </c>
      <c r="J702">
        <v>139.66</v>
      </c>
      <c r="K702">
        <v>179.16675189504929</v>
      </c>
      <c r="L702">
        <v>36.28</v>
      </c>
      <c r="M702">
        <v>17.528562838244135</v>
      </c>
      <c r="N702">
        <v>25.636400080176386</v>
      </c>
      <c r="O702">
        <v>10.5822</v>
      </c>
      <c r="P702">
        <v>34.576067348165964</v>
      </c>
      <c r="Q702">
        <v>9.5909999999999993</v>
      </c>
      <c r="R702">
        <v>980.66</v>
      </c>
      <c r="S702">
        <v>125.04</v>
      </c>
      <c r="T702">
        <v>157.08000000000001</v>
      </c>
      <c r="U702">
        <v>98.28</v>
      </c>
      <c r="V702">
        <v>279.45480056123466</v>
      </c>
      <c r="W702">
        <v>8.3680000000000003</v>
      </c>
      <c r="X702">
        <v>115.12154235027162</v>
      </c>
      <c r="Y702">
        <v>96.412774299077213</v>
      </c>
      <c r="Z702">
        <v>111.39880706161611</v>
      </c>
      <c r="AA702">
        <v>303.89999999999998</v>
      </c>
      <c r="AB702">
        <v>854.86</v>
      </c>
      <c r="AC702">
        <v>153.91</v>
      </c>
      <c r="AD702">
        <v>8.251726018903037</v>
      </c>
    </row>
    <row r="703" spans="1:30" x14ac:dyDescent="0.25">
      <c r="A703" s="15">
        <v>44862</v>
      </c>
      <c r="B703">
        <v>100.616</v>
      </c>
      <c r="C703">
        <v>8.11</v>
      </c>
      <c r="D703">
        <v>111.73</v>
      </c>
      <c r="E703">
        <v>99.371972766567211</v>
      </c>
      <c r="F703">
        <v>7.4049938621174149</v>
      </c>
      <c r="G703">
        <v>95.673609014991456</v>
      </c>
      <c r="H703">
        <v>45</v>
      </c>
      <c r="I703">
        <v>110.34</v>
      </c>
      <c r="J703">
        <v>140.54</v>
      </c>
      <c r="K703">
        <v>178.17900511603622</v>
      </c>
      <c r="L703">
        <v>37.56</v>
      </c>
      <c r="M703">
        <v>17.77844853607003</v>
      </c>
      <c r="N703">
        <v>25.3571787906228</v>
      </c>
      <c r="O703">
        <v>10.5296</v>
      </c>
      <c r="P703">
        <v>34.691618875138339</v>
      </c>
      <c r="Q703">
        <v>9.8420000000000005</v>
      </c>
      <c r="R703">
        <v>1000.46</v>
      </c>
      <c r="S703">
        <v>125.05</v>
      </c>
      <c r="T703">
        <v>155.25</v>
      </c>
      <c r="U703">
        <v>97.83</v>
      </c>
      <c r="V703">
        <v>289.54623201529324</v>
      </c>
      <c r="W703">
        <v>8.4440000000000008</v>
      </c>
      <c r="X703">
        <v>114.60638370883581</v>
      </c>
      <c r="Y703">
        <v>97.439655831941494</v>
      </c>
      <c r="Z703">
        <v>111.10317589109742</v>
      </c>
      <c r="AA703">
        <v>305.58999999999997</v>
      </c>
      <c r="AB703">
        <v>854.86</v>
      </c>
      <c r="AC703">
        <v>153.91</v>
      </c>
      <c r="AD703">
        <v>8.2784738056065326</v>
      </c>
    </row>
    <row r="704" spans="1:30" x14ac:dyDescent="0.25">
      <c r="A704" s="15">
        <v>44865</v>
      </c>
      <c r="B704" t="e">
        <v>#N/A</v>
      </c>
      <c r="C704">
        <v>8.1</v>
      </c>
      <c r="D704">
        <v>111.7</v>
      </c>
      <c r="E704">
        <v>99.293848661705454</v>
      </c>
      <c r="F704">
        <v>7.3725202682419244</v>
      </c>
      <c r="G704">
        <v>96.014969151410952</v>
      </c>
      <c r="H704">
        <v>45.24</v>
      </c>
      <c r="I704">
        <v>109.98</v>
      </c>
      <c r="J704">
        <v>141.4</v>
      </c>
      <c r="K704">
        <v>178.89463626289765</v>
      </c>
      <c r="L704" t="e">
        <v>#N/A</v>
      </c>
      <c r="M704">
        <v>17.942753110144633</v>
      </c>
      <c r="N704">
        <v>25.659957519975727</v>
      </c>
      <c r="O704">
        <v>10.712</v>
      </c>
      <c r="P704">
        <v>35.369677354101341</v>
      </c>
      <c r="Q704">
        <v>9.7620000000000005</v>
      </c>
      <c r="R704">
        <v>992.91</v>
      </c>
      <c r="S704">
        <v>125.36</v>
      </c>
      <c r="T704">
        <v>157.22999999999999</v>
      </c>
      <c r="U704">
        <v>98.01</v>
      </c>
      <c r="V704">
        <v>287.14473551127742</v>
      </c>
      <c r="W704">
        <v>8.4139999999999997</v>
      </c>
      <c r="X704">
        <v>114.7936719899904</v>
      </c>
      <c r="Y704" t="e">
        <v>#N/A</v>
      </c>
      <c r="Z704">
        <v>111.14606037231709</v>
      </c>
      <c r="AA704">
        <v>305.70999999999998</v>
      </c>
      <c r="AB704">
        <v>853.52</v>
      </c>
      <c r="AC704">
        <v>154.34</v>
      </c>
      <c r="AD704">
        <v>8.3410066215770691</v>
      </c>
    </row>
    <row r="705" spans="1:30" x14ac:dyDescent="0.25">
      <c r="A705" s="15">
        <v>44867</v>
      </c>
      <c r="B705">
        <v>100.98399999999999</v>
      </c>
      <c r="C705">
        <v>8.1199999999999992</v>
      </c>
      <c r="D705">
        <v>111.75</v>
      </c>
      <c r="E705">
        <v>99.794873417387777</v>
      </c>
      <c r="F705">
        <v>7.3751463813634572</v>
      </c>
      <c r="G705">
        <v>96.204453441295541</v>
      </c>
      <c r="H705">
        <v>44.89</v>
      </c>
      <c r="I705">
        <v>103.43</v>
      </c>
      <c r="J705">
        <v>141.86000000000001</v>
      </c>
      <c r="K705">
        <v>179.48068942326455</v>
      </c>
      <c r="L705">
        <v>37.43</v>
      </c>
      <c r="M705">
        <v>17.530364372469638</v>
      </c>
      <c r="N705">
        <v>26.002024291497978</v>
      </c>
      <c r="O705">
        <v>10.7593</v>
      </c>
      <c r="P705">
        <v>31.902834008097166</v>
      </c>
      <c r="Q705">
        <v>9.4640000000000004</v>
      </c>
      <c r="R705">
        <v>970.12</v>
      </c>
      <c r="S705">
        <v>126.11</v>
      </c>
      <c r="T705">
        <v>162.41</v>
      </c>
      <c r="U705">
        <v>99</v>
      </c>
      <c r="V705">
        <v>275.75910931174087</v>
      </c>
      <c r="W705">
        <v>8.4190000000000005</v>
      </c>
      <c r="X705">
        <v>115.83750015718125</v>
      </c>
      <c r="Y705">
        <v>97.588251686301149</v>
      </c>
      <c r="Z705">
        <v>110.84826352255521</v>
      </c>
      <c r="AA705">
        <v>304.23</v>
      </c>
      <c r="AB705">
        <v>853.52</v>
      </c>
      <c r="AC705">
        <v>154.34</v>
      </c>
      <c r="AD705">
        <v>8.3113381010965366</v>
      </c>
    </row>
    <row r="706" spans="1:30" x14ac:dyDescent="0.25">
      <c r="A706" s="15">
        <v>44868</v>
      </c>
      <c r="B706">
        <v>100.60599999999999</v>
      </c>
      <c r="C706">
        <v>8.07</v>
      </c>
      <c r="D706">
        <v>111.76</v>
      </c>
      <c r="E706">
        <v>99.050903961033498</v>
      </c>
      <c r="F706">
        <v>7.3102200378358253</v>
      </c>
      <c r="G706">
        <v>97.137580794090496</v>
      </c>
      <c r="H706">
        <v>43.88</v>
      </c>
      <c r="I706">
        <v>99.79</v>
      </c>
      <c r="J706">
        <v>140.77000000000001</v>
      </c>
      <c r="K706">
        <v>173.4099772618421</v>
      </c>
      <c r="L706">
        <v>37.76</v>
      </c>
      <c r="M706">
        <v>17.749050990048222</v>
      </c>
      <c r="N706">
        <v>25.987483328203549</v>
      </c>
      <c r="O706">
        <v>10.4627</v>
      </c>
      <c r="P706">
        <v>33.076844157176566</v>
      </c>
      <c r="Q706">
        <v>9.3580000000000005</v>
      </c>
      <c r="R706">
        <v>958.21</v>
      </c>
      <c r="S706">
        <v>125.4</v>
      </c>
      <c r="T706">
        <v>161.94999999999999</v>
      </c>
      <c r="U706">
        <v>98.6</v>
      </c>
      <c r="V706">
        <v>263.54775828460038</v>
      </c>
      <c r="W706">
        <v>8.5749999999999993</v>
      </c>
      <c r="X706">
        <v>115.37708567731021</v>
      </c>
      <c r="Y706">
        <v>97.007092875211768</v>
      </c>
      <c r="Z706">
        <v>110.26249401061062</v>
      </c>
      <c r="AA706">
        <v>302.76</v>
      </c>
      <c r="AB706">
        <v>853.52</v>
      </c>
      <c r="AC706">
        <v>154.34</v>
      </c>
      <c r="AD706">
        <v>8.2907024521985715</v>
      </c>
    </row>
    <row r="707" spans="1:30" x14ac:dyDescent="0.25">
      <c r="A707" s="15">
        <v>44869</v>
      </c>
      <c r="B707">
        <v>100.55200000000001</v>
      </c>
      <c r="C707">
        <v>8.1</v>
      </c>
      <c r="D707">
        <v>111.8</v>
      </c>
      <c r="E707">
        <v>99.137998891251939</v>
      </c>
      <c r="F707">
        <v>7.31791107369021</v>
      </c>
      <c r="G707">
        <v>95.686788269676512</v>
      </c>
      <c r="H707">
        <v>43.01</v>
      </c>
      <c r="I707">
        <v>97.37</v>
      </c>
      <c r="J707">
        <v>140.96</v>
      </c>
      <c r="K707">
        <v>173.10980918073685</v>
      </c>
      <c r="L707">
        <v>37.18</v>
      </c>
      <c r="M707">
        <v>17.86758036884007</v>
      </c>
      <c r="N707">
        <v>25.813765998186032</v>
      </c>
      <c r="O707">
        <v>10.5388</v>
      </c>
      <c r="P707">
        <v>32.238234404917868</v>
      </c>
      <c r="Q707">
        <v>9.4819999999999993</v>
      </c>
      <c r="R707">
        <v>980.14</v>
      </c>
      <c r="S707">
        <v>128.09</v>
      </c>
      <c r="T707">
        <v>164.87</v>
      </c>
      <c r="U707">
        <v>98.87</v>
      </c>
      <c r="V707">
        <v>263.186536329739</v>
      </c>
      <c r="W707">
        <v>8.7929999999999993</v>
      </c>
      <c r="X707">
        <v>114.14266899371169</v>
      </c>
      <c r="Y707">
        <v>95.110802057148348</v>
      </c>
      <c r="Z707">
        <v>110.58360977803392</v>
      </c>
      <c r="AA707">
        <v>305.27999999999997</v>
      </c>
      <c r="AB707">
        <v>853.52</v>
      </c>
      <c r="AC707">
        <v>154.34</v>
      </c>
      <c r="AD707">
        <v>8.2717793873465801</v>
      </c>
    </row>
    <row r="708" spans="1:30" x14ac:dyDescent="0.25">
      <c r="A708" s="15">
        <v>44872</v>
      </c>
      <c r="B708">
        <v>100.584</v>
      </c>
      <c r="C708">
        <v>8.14</v>
      </c>
      <c r="D708">
        <v>111.79</v>
      </c>
      <c r="E708">
        <v>98.922742135586503</v>
      </c>
      <c r="F708">
        <v>7.3368120878404071</v>
      </c>
      <c r="G708">
        <v>94.751546597485529</v>
      </c>
      <c r="H708">
        <v>43.37</v>
      </c>
      <c r="I708">
        <v>97.26</v>
      </c>
      <c r="J708">
        <v>139.28</v>
      </c>
      <c r="K708">
        <v>173.54619190531639</v>
      </c>
      <c r="L708">
        <v>36.81</v>
      </c>
      <c r="M708">
        <v>17.850728397525444</v>
      </c>
      <c r="N708">
        <v>25.778287766912793</v>
      </c>
      <c r="O708">
        <v>10.7018</v>
      </c>
      <c r="P708">
        <v>31.25124725603672</v>
      </c>
      <c r="Q708">
        <v>9.5809999999999995</v>
      </c>
      <c r="R708">
        <v>989.28</v>
      </c>
      <c r="S708">
        <v>128.62</v>
      </c>
      <c r="T708">
        <v>164.72</v>
      </c>
      <c r="U708">
        <v>99.08</v>
      </c>
      <c r="V708">
        <v>268.47934544003192</v>
      </c>
      <c r="W708">
        <v>8.7970000000000006</v>
      </c>
      <c r="X708">
        <v>113.47406256397737</v>
      </c>
      <c r="Y708">
        <v>96.270809397319425</v>
      </c>
      <c r="Z708">
        <v>110.44674208650355</v>
      </c>
      <c r="AA708">
        <v>306.63</v>
      </c>
      <c r="AB708">
        <v>853.52</v>
      </c>
      <c r="AC708">
        <v>154.34</v>
      </c>
      <c r="AD708">
        <v>8.2736668649359757</v>
      </c>
    </row>
    <row r="709" spans="1:30" x14ac:dyDescent="0.25">
      <c r="A709" s="15">
        <v>44873</v>
      </c>
      <c r="B709">
        <v>100.75</v>
      </c>
      <c r="C709">
        <v>8.16</v>
      </c>
      <c r="D709">
        <v>111.84</v>
      </c>
      <c r="E709">
        <v>98.785370841007023</v>
      </c>
      <c r="F709">
        <v>7.3500061131754162</v>
      </c>
      <c r="G709">
        <v>94.215900079302145</v>
      </c>
      <c r="H709">
        <v>44.34</v>
      </c>
      <c r="I709">
        <v>99.6</v>
      </c>
      <c r="J709">
        <v>142.72</v>
      </c>
      <c r="K709">
        <v>178.81440802151712</v>
      </c>
      <c r="L709">
        <v>36.700000000000003</v>
      </c>
      <c r="M709">
        <v>17.684377478191912</v>
      </c>
      <c r="N709">
        <v>25.852498017446472</v>
      </c>
      <c r="O709">
        <v>10.777900000000001</v>
      </c>
      <c r="P709">
        <v>31.572164948453612</v>
      </c>
      <c r="Q709">
        <v>9.6519999999999992</v>
      </c>
      <c r="R709">
        <v>994.36</v>
      </c>
      <c r="S709">
        <v>129.69999999999999</v>
      </c>
      <c r="T709">
        <v>163.63999999999999</v>
      </c>
      <c r="U709">
        <v>99.14</v>
      </c>
      <c r="V709">
        <v>266.68318794607455</v>
      </c>
      <c r="W709">
        <v>8.7859999999999996</v>
      </c>
      <c r="X709">
        <v>113.0011213126236</v>
      </c>
      <c r="Y709">
        <v>96.344933224633181</v>
      </c>
      <c r="Z709">
        <v>110.33315114620832</v>
      </c>
      <c r="AA709">
        <v>306.56</v>
      </c>
      <c r="AB709">
        <v>853.52</v>
      </c>
      <c r="AC709">
        <v>154.34</v>
      </c>
      <c r="AD709">
        <v>8.3381618559439481</v>
      </c>
    </row>
    <row r="710" spans="1:30" x14ac:dyDescent="0.25">
      <c r="A710" s="15">
        <v>44874</v>
      </c>
      <c r="B710">
        <v>100.66800000000001</v>
      </c>
      <c r="C710">
        <v>8.16</v>
      </c>
      <c r="D710">
        <v>111.84</v>
      </c>
      <c r="E710">
        <v>99.335452813987629</v>
      </c>
      <c r="F710">
        <v>7.4609529879082581</v>
      </c>
      <c r="G710">
        <v>94.928692530168561</v>
      </c>
      <c r="H710">
        <v>43.73</v>
      </c>
      <c r="I710">
        <v>98.2</v>
      </c>
      <c r="J710">
        <v>143.02000000000001</v>
      </c>
      <c r="K710">
        <v>178.23826886917522</v>
      </c>
      <c r="L710">
        <v>36.29</v>
      </c>
      <c r="M710">
        <v>17.622419467437922</v>
      </c>
      <c r="N710">
        <v>24.755659718759354</v>
      </c>
      <c r="O710">
        <v>10.7781</v>
      </c>
      <c r="P710">
        <v>27.994415079285929</v>
      </c>
      <c r="Q710">
        <v>9.4420000000000002</v>
      </c>
      <c r="R710">
        <v>976.73</v>
      </c>
      <c r="S710">
        <v>129.05000000000001</v>
      </c>
      <c r="T710">
        <v>162.87</v>
      </c>
      <c r="U710">
        <v>98.71</v>
      </c>
      <c r="V710">
        <v>265.7225491173831</v>
      </c>
      <c r="W710">
        <v>8.657</v>
      </c>
      <c r="X710">
        <v>114.04168095735014</v>
      </c>
      <c r="Y710">
        <v>96.235083972461354</v>
      </c>
      <c r="Z710">
        <v>110.61597102457513</v>
      </c>
      <c r="AA710">
        <v>304.31</v>
      </c>
      <c r="AB710">
        <v>853.52</v>
      </c>
      <c r="AC710">
        <v>154.34</v>
      </c>
      <c r="AD710">
        <v>8.3372455346175105</v>
      </c>
    </row>
    <row r="711" spans="1:30" x14ac:dyDescent="0.25">
      <c r="A711" s="15">
        <v>44875</v>
      </c>
      <c r="B711">
        <v>101.61199999999999</v>
      </c>
      <c r="C711">
        <v>8.24</v>
      </c>
      <c r="D711">
        <v>111.94</v>
      </c>
      <c r="E711">
        <v>100.31909894410488</v>
      </c>
      <c r="F711">
        <v>7.4834549254918139</v>
      </c>
      <c r="G711">
        <v>94.769791974760921</v>
      </c>
      <c r="H711">
        <v>46.08</v>
      </c>
      <c r="I711">
        <v>104.22</v>
      </c>
      <c r="J711">
        <v>148.1</v>
      </c>
      <c r="K711">
        <v>190.06116393627656</v>
      </c>
      <c r="L711">
        <v>37.03</v>
      </c>
      <c r="M711">
        <v>18.268756778073548</v>
      </c>
      <c r="N711">
        <v>25.879917184265011</v>
      </c>
      <c r="O711">
        <v>10.6242</v>
      </c>
      <c r="P711">
        <v>32.495316967366655</v>
      </c>
      <c r="Q711">
        <v>9.9589999999999996</v>
      </c>
      <c r="R711">
        <v>1026.4000000000001</v>
      </c>
      <c r="S711">
        <v>132.27000000000001</v>
      </c>
      <c r="T711">
        <v>158.9</v>
      </c>
      <c r="U711">
        <v>98.63</v>
      </c>
      <c r="V711">
        <v>282.97347924677115</v>
      </c>
      <c r="W711">
        <v>8.7620000000000005</v>
      </c>
      <c r="X711">
        <v>116.08294762246686</v>
      </c>
      <c r="Y711">
        <v>96.616120038432882</v>
      </c>
      <c r="Z711">
        <v>112.97085878660958</v>
      </c>
      <c r="AA711">
        <v>307.82</v>
      </c>
      <c r="AB711">
        <v>853.52</v>
      </c>
      <c r="AC711">
        <v>154.34</v>
      </c>
      <c r="AD711">
        <v>8.4921378364079043</v>
      </c>
    </row>
    <row r="712" spans="1:30" x14ac:dyDescent="0.25">
      <c r="A712" s="15">
        <v>44876</v>
      </c>
      <c r="B712">
        <v>102.08799999999999</v>
      </c>
      <c r="C712" t="e">
        <v>#N/A</v>
      </c>
      <c r="D712" t="e">
        <v>#N/A</v>
      </c>
      <c r="E712" t="e">
        <v>#N/A</v>
      </c>
      <c r="F712">
        <v>7.5825691733216356</v>
      </c>
      <c r="G712">
        <v>92.868884161670863</v>
      </c>
      <c r="H712">
        <v>46.34</v>
      </c>
      <c r="I712">
        <v>105.94</v>
      </c>
      <c r="J712">
        <v>150.94999999999999</v>
      </c>
      <c r="K712">
        <v>198.04436981875216</v>
      </c>
      <c r="L712">
        <v>36.33</v>
      </c>
      <c r="M712">
        <v>18.100947592341907</v>
      </c>
      <c r="N712">
        <v>26.394797911429123</v>
      </c>
      <c r="O712">
        <v>11.046799999999999</v>
      </c>
      <c r="P712">
        <v>33.7458905434152</v>
      </c>
      <c r="Q712">
        <v>10.06</v>
      </c>
      <c r="R712">
        <v>1039.5999999999999</v>
      </c>
      <c r="S712">
        <v>133.16</v>
      </c>
      <c r="T712">
        <v>164.92</v>
      </c>
      <c r="U712">
        <v>100.63</v>
      </c>
      <c r="V712">
        <v>280.49700251402049</v>
      </c>
      <c r="W712">
        <v>8.83</v>
      </c>
      <c r="X712">
        <v>117.14188012748384</v>
      </c>
      <c r="Y712">
        <v>96.639742536983874</v>
      </c>
      <c r="Z712" t="e">
        <v>#N/A</v>
      </c>
      <c r="AA712">
        <v>310.95</v>
      </c>
      <c r="AB712">
        <v>853.52</v>
      </c>
      <c r="AC712">
        <v>154.34</v>
      </c>
      <c r="AD712">
        <v>8.6227586983566109</v>
      </c>
    </row>
    <row r="713" spans="1:30" x14ac:dyDescent="0.25">
      <c r="A713" s="15">
        <v>44879</v>
      </c>
      <c r="B713">
        <v>102.223</v>
      </c>
      <c r="C713">
        <v>8.35</v>
      </c>
      <c r="D713">
        <v>111.95</v>
      </c>
      <c r="E713">
        <v>100.98919102535125</v>
      </c>
      <c r="F713">
        <v>7.9188789770666546</v>
      </c>
      <c r="G713">
        <v>92.835719814241472</v>
      </c>
      <c r="H713">
        <v>46.45</v>
      </c>
      <c r="I713">
        <v>104.62</v>
      </c>
      <c r="J713">
        <v>150.66</v>
      </c>
      <c r="K713">
        <v>200.37684562700068</v>
      </c>
      <c r="L713">
        <v>36.39</v>
      </c>
      <c r="M713">
        <v>17.869582043343652</v>
      </c>
      <c r="N713">
        <v>26.547987616099071</v>
      </c>
      <c r="O713">
        <v>11.0503</v>
      </c>
      <c r="P713">
        <v>33.262383900928789</v>
      </c>
      <c r="Q713">
        <v>9.9719999999999995</v>
      </c>
      <c r="R713">
        <v>1033.8</v>
      </c>
      <c r="S713">
        <v>133.75</v>
      </c>
      <c r="T713">
        <v>164.32</v>
      </c>
      <c r="U713">
        <v>100.76</v>
      </c>
      <c r="V713">
        <v>279.51818885448915</v>
      </c>
      <c r="W713">
        <v>8.8160000000000007</v>
      </c>
      <c r="X713">
        <v>116.60417115644397</v>
      </c>
      <c r="Y713">
        <v>95.132290193800685</v>
      </c>
      <c r="Z713">
        <v>114.73571199545853</v>
      </c>
      <c r="AA713">
        <v>310.23</v>
      </c>
      <c r="AB713">
        <v>853.52</v>
      </c>
      <c r="AC713">
        <v>154.34</v>
      </c>
      <c r="AD713">
        <v>8.6708824580676698</v>
      </c>
    </row>
    <row r="714" spans="1:30" x14ac:dyDescent="0.25">
      <c r="A714" s="15">
        <v>44880</v>
      </c>
      <c r="B714">
        <v>102.577</v>
      </c>
      <c r="C714">
        <v>8.41</v>
      </c>
      <c r="D714">
        <v>112</v>
      </c>
      <c r="E714">
        <v>100.38226439258634</v>
      </c>
      <c r="F714">
        <v>7.922172793132682</v>
      </c>
      <c r="G714">
        <v>92.556571978815612</v>
      </c>
      <c r="H714">
        <v>47.36</v>
      </c>
      <c r="I714">
        <v>106.35</v>
      </c>
      <c r="J714">
        <v>151.88</v>
      </c>
      <c r="K714">
        <v>204.93565000193257</v>
      </c>
      <c r="L714">
        <v>36.46</v>
      </c>
      <c r="M714">
        <v>17.958594126143474</v>
      </c>
      <c r="N714">
        <v>27.790081848820414</v>
      </c>
      <c r="O714">
        <v>11.0855</v>
      </c>
      <c r="P714">
        <v>33.846894559460758</v>
      </c>
      <c r="Q714">
        <v>10.028</v>
      </c>
      <c r="R714">
        <v>1042.78</v>
      </c>
      <c r="S714">
        <v>134.04</v>
      </c>
      <c r="T714">
        <v>168.7</v>
      </c>
      <c r="U714">
        <v>102.31</v>
      </c>
      <c r="V714">
        <v>281.80067404910926</v>
      </c>
      <c r="W714">
        <v>8.8360000000000003</v>
      </c>
      <c r="X714">
        <v>116.1998903270475</v>
      </c>
      <c r="Y714">
        <v>96.288650562739321</v>
      </c>
      <c r="Z714">
        <v>114.60894922725643</v>
      </c>
      <c r="AA714">
        <v>312.32</v>
      </c>
      <c r="AB714">
        <v>853.52</v>
      </c>
      <c r="AC714">
        <v>154.34</v>
      </c>
      <c r="AD714">
        <v>8.7165215255860566</v>
      </c>
    </row>
    <row r="715" spans="1:30" x14ac:dyDescent="0.25">
      <c r="A715" s="15">
        <v>44881</v>
      </c>
      <c r="B715">
        <v>102.76900000000001</v>
      </c>
      <c r="C715">
        <v>8.43</v>
      </c>
      <c r="D715">
        <v>112</v>
      </c>
      <c r="E715">
        <v>100.5054595145114</v>
      </c>
      <c r="F715">
        <v>7.9641215812635879</v>
      </c>
      <c r="G715">
        <v>92.767719568567031</v>
      </c>
      <c r="H715">
        <v>46</v>
      </c>
      <c r="I715">
        <v>104.6</v>
      </c>
      <c r="J715">
        <v>149.43</v>
      </c>
      <c r="K715">
        <v>199.39891389215416</v>
      </c>
      <c r="L715">
        <v>35.700000000000003</v>
      </c>
      <c r="M715">
        <v>17.526964560862865</v>
      </c>
      <c r="N715">
        <v>27.248651771956858</v>
      </c>
      <c r="O715">
        <v>11.0799</v>
      </c>
      <c r="P715">
        <v>32.087827426810478</v>
      </c>
      <c r="Q715">
        <v>9.9689999999999994</v>
      </c>
      <c r="R715">
        <v>1037.29</v>
      </c>
      <c r="S715">
        <v>132.46</v>
      </c>
      <c r="T715">
        <v>166.91</v>
      </c>
      <c r="U715">
        <v>102.15</v>
      </c>
      <c r="V715">
        <v>280.729969183359</v>
      </c>
      <c r="W715">
        <v>8.8550000000000004</v>
      </c>
      <c r="X715">
        <v>116.40105447173489</v>
      </c>
      <c r="Y715">
        <v>96.786624879140419</v>
      </c>
      <c r="Z715">
        <v>114.24831343452428</v>
      </c>
      <c r="AA715">
        <v>310.14</v>
      </c>
      <c r="AB715">
        <v>853.52</v>
      </c>
      <c r="AC715">
        <v>154.34</v>
      </c>
      <c r="AD715">
        <v>8.6017818411008573</v>
      </c>
    </row>
    <row r="716" spans="1:30" x14ac:dyDescent="0.25">
      <c r="A716" s="15">
        <v>44882</v>
      </c>
      <c r="B716">
        <v>102.627</v>
      </c>
      <c r="C716">
        <v>8.39</v>
      </c>
      <c r="D716">
        <v>112.05</v>
      </c>
      <c r="E716">
        <v>99.50839022134609</v>
      </c>
      <c r="F716">
        <v>7.881271371031529</v>
      </c>
      <c r="G716">
        <v>92.898550724637687</v>
      </c>
      <c r="H716">
        <v>45.66</v>
      </c>
      <c r="I716">
        <v>103.62</v>
      </c>
      <c r="J716">
        <v>146.68</v>
      </c>
      <c r="K716">
        <v>193.93640711130584</v>
      </c>
      <c r="L716">
        <v>35.81</v>
      </c>
      <c r="M716">
        <v>17.507246376811597</v>
      </c>
      <c r="N716">
        <v>26.975845410628022</v>
      </c>
      <c r="O716">
        <v>10.921900000000001</v>
      </c>
      <c r="P716">
        <v>30.985507246376816</v>
      </c>
      <c r="Q716">
        <v>9.9109999999999996</v>
      </c>
      <c r="R716">
        <v>1037.21</v>
      </c>
      <c r="S716">
        <v>132.24</v>
      </c>
      <c r="T716">
        <v>165.96</v>
      </c>
      <c r="U716">
        <v>101.9</v>
      </c>
      <c r="V716">
        <v>277.42995169082127</v>
      </c>
      <c r="W716">
        <v>8.8970000000000002</v>
      </c>
      <c r="X716">
        <v>115.85482098021799</v>
      </c>
      <c r="Y716">
        <v>95.621549706534935</v>
      </c>
      <c r="Z716">
        <v>113.30956408165915</v>
      </c>
      <c r="AA716">
        <v>309.04000000000002</v>
      </c>
      <c r="AB716">
        <v>853.52</v>
      </c>
      <c r="AC716">
        <v>154.34</v>
      </c>
      <c r="AD716">
        <v>8.5534828443600777</v>
      </c>
    </row>
    <row r="717" spans="1:30" x14ac:dyDescent="0.25">
      <c r="A717" s="15">
        <v>44883</v>
      </c>
      <c r="B717">
        <v>102.873</v>
      </c>
      <c r="C717">
        <v>8.4</v>
      </c>
      <c r="D717">
        <v>112.15</v>
      </c>
      <c r="E717">
        <v>99.447804742510854</v>
      </c>
      <c r="F717">
        <v>7.8998761045253083</v>
      </c>
      <c r="G717">
        <v>93.119132875254024</v>
      </c>
      <c r="H717">
        <v>45.51</v>
      </c>
      <c r="I717">
        <v>104.52</v>
      </c>
      <c r="J717">
        <v>150.15</v>
      </c>
      <c r="K717">
        <v>196.1946582841326</v>
      </c>
      <c r="L717">
        <v>36.07</v>
      </c>
      <c r="M717">
        <v>17.594115939223844</v>
      </c>
      <c r="N717">
        <v>26.816994096583759</v>
      </c>
      <c r="O717">
        <v>11.0246</v>
      </c>
      <c r="P717">
        <v>29.362237491531982</v>
      </c>
      <c r="Q717">
        <v>9.9559999999999995</v>
      </c>
      <c r="R717">
        <v>1034.8499999999999</v>
      </c>
      <c r="S717">
        <v>133.93</v>
      </c>
      <c r="T717">
        <v>166.17</v>
      </c>
      <c r="U717">
        <v>102.22</v>
      </c>
      <c r="V717">
        <v>277.26700861318102</v>
      </c>
      <c r="W717">
        <v>8.9909999999999997</v>
      </c>
      <c r="X717">
        <v>115.39966315076944</v>
      </c>
      <c r="Y717">
        <v>95.588287631766676</v>
      </c>
      <c r="Z717">
        <v>113.48056624487455</v>
      </c>
      <c r="AA717">
        <v>309.52</v>
      </c>
      <c r="AB717">
        <v>853.52</v>
      </c>
      <c r="AC717">
        <v>154.34</v>
      </c>
      <c r="AD717">
        <v>8.4003643928404355</v>
      </c>
    </row>
    <row r="718" spans="1:30" x14ac:dyDescent="0.25">
      <c r="A718" s="15">
        <v>44886</v>
      </c>
      <c r="B718">
        <v>102.988</v>
      </c>
      <c r="C718">
        <v>8.39</v>
      </c>
      <c r="D718">
        <v>112.17</v>
      </c>
      <c r="E718">
        <v>99.924343870312072</v>
      </c>
      <c r="F718">
        <v>7.902125139581976</v>
      </c>
      <c r="G718">
        <v>94.043779927684938</v>
      </c>
      <c r="H718">
        <v>45.28</v>
      </c>
      <c r="I718">
        <v>104.2</v>
      </c>
      <c r="J718">
        <v>148.84</v>
      </c>
      <c r="K718">
        <v>193.79513748473784</v>
      </c>
      <c r="L718">
        <v>36.130000000000003</v>
      </c>
      <c r="M718">
        <v>17.639011042704972</v>
      </c>
      <c r="N718">
        <v>26.446301182448938</v>
      </c>
      <c r="O718">
        <v>10.999499999999999</v>
      </c>
      <c r="P718">
        <v>27.772891625134367</v>
      </c>
      <c r="Q718">
        <v>9.9420000000000002</v>
      </c>
      <c r="R718">
        <v>1029.67</v>
      </c>
      <c r="S718">
        <v>133.44999999999999</v>
      </c>
      <c r="T718">
        <v>165.32</v>
      </c>
      <c r="U718">
        <v>101.57</v>
      </c>
      <c r="V718">
        <v>280.4847063422261</v>
      </c>
      <c r="W718">
        <v>9.0280000000000005</v>
      </c>
      <c r="X718">
        <v>115.67988039489163</v>
      </c>
      <c r="Y718">
        <v>95.525838330849879</v>
      </c>
      <c r="Z718">
        <v>113.6008833373145</v>
      </c>
      <c r="AA718">
        <v>308.41000000000003</v>
      </c>
      <c r="AB718">
        <v>853.52</v>
      </c>
      <c r="AC718">
        <v>154.34</v>
      </c>
      <c r="AD718">
        <v>8.4800659392643212</v>
      </c>
    </row>
    <row r="719" spans="1:30" x14ac:dyDescent="0.25">
      <c r="A719" s="15">
        <v>44887</v>
      </c>
      <c r="B719">
        <v>103.411</v>
      </c>
      <c r="C719">
        <v>8.42</v>
      </c>
      <c r="D719">
        <v>112.23</v>
      </c>
      <c r="E719">
        <v>100.2160439194364</v>
      </c>
      <c r="F719">
        <v>7.9032347176449669</v>
      </c>
      <c r="G719">
        <v>93.405205905205904</v>
      </c>
      <c r="H719">
        <v>45.35</v>
      </c>
      <c r="I719">
        <v>104.58</v>
      </c>
      <c r="J719">
        <v>148.47</v>
      </c>
      <c r="K719">
        <v>192.22016648757534</v>
      </c>
      <c r="L719">
        <v>36.26</v>
      </c>
      <c r="M719">
        <v>17.56993006993007</v>
      </c>
      <c r="N719">
        <v>26.328185703185703</v>
      </c>
      <c r="O719">
        <v>11.0511</v>
      </c>
      <c r="P719">
        <v>28.108003108003107</v>
      </c>
      <c r="Q719">
        <v>10.066000000000001</v>
      </c>
      <c r="R719">
        <v>1035.05</v>
      </c>
      <c r="S719">
        <v>134.88999999999999</v>
      </c>
      <c r="T719">
        <v>163.69999999999999</v>
      </c>
      <c r="U719">
        <v>100.93</v>
      </c>
      <c r="V719">
        <v>284.46969696969694</v>
      </c>
      <c r="W719">
        <v>9.1389999999999993</v>
      </c>
      <c r="X719">
        <v>115.42595042227433</v>
      </c>
      <c r="Y719">
        <v>94.630917286100555</v>
      </c>
      <c r="Z719">
        <v>113.45712952687009</v>
      </c>
      <c r="AA719">
        <v>309.10000000000002</v>
      </c>
      <c r="AB719">
        <v>853.52</v>
      </c>
      <c r="AC719">
        <v>154.34</v>
      </c>
      <c r="AD719">
        <v>8.5128551151027789</v>
      </c>
    </row>
    <row r="720" spans="1:30" x14ac:dyDescent="0.25">
      <c r="A720" s="15">
        <v>44888</v>
      </c>
      <c r="B720">
        <v>103.77800000000001</v>
      </c>
      <c r="C720">
        <v>8.4600000000000009</v>
      </c>
      <c r="D720">
        <v>112.4</v>
      </c>
      <c r="E720">
        <v>100.44217855427267</v>
      </c>
      <c r="F720">
        <v>7.9724318815041411</v>
      </c>
      <c r="G720">
        <v>92.956387495175619</v>
      </c>
      <c r="H720">
        <v>45.62</v>
      </c>
      <c r="I720">
        <v>105.5</v>
      </c>
      <c r="J720">
        <v>150.91999999999999</v>
      </c>
      <c r="K720">
        <v>198.54445284720981</v>
      </c>
      <c r="L720">
        <v>35.909999999999997</v>
      </c>
      <c r="M720">
        <v>17.734465457352371</v>
      </c>
      <c r="N720">
        <v>26.903222693940563</v>
      </c>
      <c r="O720">
        <v>11.204599999999999</v>
      </c>
      <c r="P720">
        <v>28.666538016209959</v>
      </c>
      <c r="Q720">
        <v>10.116</v>
      </c>
      <c r="R720">
        <v>1038.96</v>
      </c>
      <c r="S720">
        <v>135.85</v>
      </c>
      <c r="T720">
        <v>163.16999999999999</v>
      </c>
      <c r="U720">
        <v>100.82</v>
      </c>
      <c r="V720">
        <v>284.18564260903122</v>
      </c>
      <c r="W720">
        <v>9.1029999999999998</v>
      </c>
      <c r="X720">
        <v>115.39099922821987</v>
      </c>
      <c r="Y720">
        <v>94.785536636913022</v>
      </c>
      <c r="Z720">
        <v>113.91961838266388</v>
      </c>
      <c r="AA720">
        <v>309.37</v>
      </c>
      <c r="AB720">
        <v>853.52</v>
      </c>
      <c r="AC720">
        <v>154.34</v>
      </c>
      <c r="AD720">
        <v>8.5544447493018403</v>
      </c>
    </row>
    <row r="721" spans="1:30" x14ac:dyDescent="0.25">
      <c r="A721" s="15">
        <v>44889</v>
      </c>
      <c r="B721">
        <v>104.092</v>
      </c>
      <c r="C721" t="e">
        <v>#N/A</v>
      </c>
      <c r="D721">
        <v>112.43</v>
      </c>
      <c r="E721" t="e">
        <v>#N/A</v>
      </c>
      <c r="F721">
        <v>7.9662405515405803</v>
      </c>
      <c r="G721">
        <v>92.71303679508118</v>
      </c>
      <c r="H721">
        <v>46.03</v>
      </c>
      <c r="I721">
        <v>105.44</v>
      </c>
      <c r="J721" t="e">
        <v>#N/A</v>
      </c>
      <c r="K721" t="e">
        <v>#N/A</v>
      </c>
      <c r="L721" t="e">
        <v>#N/A</v>
      </c>
      <c r="M721" t="e">
        <v>#N/A</v>
      </c>
      <c r="N721">
        <v>27.031895475069653</v>
      </c>
      <c r="O721">
        <v>11.261799999999999</v>
      </c>
      <c r="P721" t="e">
        <v>#N/A</v>
      </c>
      <c r="Q721">
        <v>10.146000000000001</v>
      </c>
      <c r="R721">
        <v>1038.19</v>
      </c>
      <c r="S721">
        <v>136.34</v>
      </c>
      <c r="T721">
        <v>163.72</v>
      </c>
      <c r="U721">
        <v>101.18</v>
      </c>
      <c r="V721" t="e">
        <v>#N/A</v>
      </c>
      <c r="W721">
        <v>9.202</v>
      </c>
      <c r="X721">
        <v>114.65748236265338</v>
      </c>
      <c r="Y721">
        <v>94.65403937913166</v>
      </c>
      <c r="Z721" t="e">
        <v>#N/A</v>
      </c>
      <c r="AA721">
        <v>309.97000000000003</v>
      </c>
      <c r="AB721">
        <v>853.52</v>
      </c>
      <c r="AC721">
        <v>154.34</v>
      </c>
      <c r="AD721">
        <v>8.5875989632429679</v>
      </c>
    </row>
    <row r="722" spans="1:30" x14ac:dyDescent="0.25">
      <c r="A722" s="15">
        <v>44890</v>
      </c>
      <c r="B722">
        <v>104.226</v>
      </c>
      <c r="C722">
        <v>8.52</v>
      </c>
      <c r="D722">
        <v>112.53</v>
      </c>
      <c r="E722">
        <v>99.921598099693952</v>
      </c>
      <c r="F722">
        <v>7.6591984313193722</v>
      </c>
      <c r="G722">
        <v>92.677301556794163</v>
      </c>
      <c r="H722">
        <v>45.75</v>
      </c>
      <c r="I722">
        <v>105.64</v>
      </c>
      <c r="J722">
        <v>150.96</v>
      </c>
      <c r="K722">
        <v>197.33168355762294</v>
      </c>
      <c r="L722">
        <v>36</v>
      </c>
      <c r="M722">
        <v>17.883913127042092</v>
      </c>
      <c r="N722">
        <v>26.609648279838556</v>
      </c>
      <c r="O722">
        <v>11.2357</v>
      </c>
      <c r="P722">
        <v>28.377858927541805</v>
      </c>
      <c r="Q722">
        <v>10.122</v>
      </c>
      <c r="R722">
        <v>1035.7</v>
      </c>
      <c r="S722">
        <v>136.65</v>
      </c>
      <c r="T722">
        <v>162.34</v>
      </c>
      <c r="U722">
        <v>100.55</v>
      </c>
      <c r="V722">
        <v>284.83567172784933</v>
      </c>
      <c r="W722">
        <v>9.2159999999999993</v>
      </c>
      <c r="X722">
        <v>114.52294285100773</v>
      </c>
      <c r="Y722">
        <v>94.714530796666239</v>
      </c>
      <c r="Z722">
        <v>113.45529577657322</v>
      </c>
      <c r="AA722">
        <v>309.27999999999997</v>
      </c>
      <c r="AB722">
        <v>853.52</v>
      </c>
      <c r="AC722">
        <v>154.34</v>
      </c>
      <c r="AD722">
        <v>8.6021849997294275</v>
      </c>
    </row>
    <row r="723" spans="1:30" x14ac:dyDescent="0.25">
      <c r="A723" s="15">
        <v>44893</v>
      </c>
      <c r="B723">
        <v>104.264</v>
      </c>
      <c r="C723">
        <v>8.52</v>
      </c>
      <c r="D723">
        <v>112.52</v>
      </c>
      <c r="E723">
        <v>99.881103130164092</v>
      </c>
      <c r="F723">
        <v>7.7080496823278306</v>
      </c>
      <c r="G723">
        <v>92.945998071359696</v>
      </c>
      <c r="H723">
        <v>45.3</v>
      </c>
      <c r="I723">
        <v>104.57</v>
      </c>
      <c r="J723">
        <v>148.69999999999999</v>
      </c>
      <c r="K723">
        <v>196.4148615593173</v>
      </c>
      <c r="L723">
        <v>35.93</v>
      </c>
      <c r="M723">
        <v>17.434908389585342</v>
      </c>
      <c r="N723">
        <v>26.726133076181295</v>
      </c>
      <c r="O723">
        <v>11.159800000000001</v>
      </c>
      <c r="P723">
        <v>27.618129218900677</v>
      </c>
      <c r="Q723">
        <v>9.9600000000000009</v>
      </c>
      <c r="R723">
        <v>1028.5999999999999</v>
      </c>
      <c r="S723">
        <v>135.24</v>
      </c>
      <c r="T723">
        <v>160.28</v>
      </c>
      <c r="U723">
        <v>100.36</v>
      </c>
      <c r="V723">
        <v>280.23143683702995</v>
      </c>
      <c r="W723">
        <v>9.0589999999999993</v>
      </c>
      <c r="X723">
        <v>114.98993863472695</v>
      </c>
      <c r="Y723">
        <v>94.247593218462768</v>
      </c>
      <c r="Z723">
        <v>113.57571093429985</v>
      </c>
      <c r="AA723">
        <v>307.7</v>
      </c>
      <c r="AB723">
        <v>853.52</v>
      </c>
      <c r="AC723">
        <v>154.34</v>
      </c>
      <c r="AD723">
        <v>8.6227192526040621</v>
      </c>
    </row>
    <row r="724" spans="1:30" x14ac:dyDescent="0.25">
      <c r="A724" s="15">
        <v>44894</v>
      </c>
      <c r="B724">
        <v>104.077</v>
      </c>
      <c r="C724">
        <v>8.64</v>
      </c>
      <c r="D724">
        <v>112.57</v>
      </c>
      <c r="E724">
        <v>99.728012664442033</v>
      </c>
      <c r="F724">
        <v>7.7627391365016498</v>
      </c>
      <c r="G724">
        <v>93.181818181818173</v>
      </c>
      <c r="H724">
        <v>44.97</v>
      </c>
      <c r="I724">
        <v>104.09</v>
      </c>
      <c r="J724">
        <v>147.08000000000001</v>
      </c>
      <c r="K724">
        <v>194.13448982621935</v>
      </c>
      <c r="L724">
        <v>35.85</v>
      </c>
      <c r="M724">
        <v>17.794970986460346</v>
      </c>
      <c r="N724">
        <v>26.699709864603481</v>
      </c>
      <c r="O724">
        <v>11.1075</v>
      </c>
      <c r="P724">
        <v>27.901353965183752</v>
      </c>
      <c r="Q724">
        <v>9.94</v>
      </c>
      <c r="R724">
        <v>1028.46</v>
      </c>
      <c r="S724">
        <v>135.93</v>
      </c>
      <c r="T724">
        <v>164.74</v>
      </c>
      <c r="U724">
        <v>101.06</v>
      </c>
      <c r="V724">
        <v>278.51063829787233</v>
      </c>
      <c r="W724">
        <v>9.173</v>
      </c>
      <c r="X724">
        <v>115.03250503565528</v>
      </c>
      <c r="Y724">
        <v>92.316454248707842</v>
      </c>
      <c r="Z724">
        <v>113.58025393473724</v>
      </c>
      <c r="AA724">
        <v>308.5</v>
      </c>
      <c r="AB724">
        <v>853.52</v>
      </c>
      <c r="AC724">
        <v>154.34</v>
      </c>
      <c r="AD724">
        <v>8.5957016210981401</v>
      </c>
    </row>
    <row r="725" spans="1:30" x14ac:dyDescent="0.25">
      <c r="A725" s="15">
        <v>44895</v>
      </c>
      <c r="B725">
        <v>104.124</v>
      </c>
      <c r="C725">
        <v>8.51</v>
      </c>
      <c r="D725">
        <v>112.58</v>
      </c>
      <c r="E725">
        <v>100.46169173249902</v>
      </c>
      <c r="F725">
        <v>7.7977796529358825</v>
      </c>
      <c r="G725">
        <v>93.223460979156556</v>
      </c>
      <c r="H725">
        <v>45.54</v>
      </c>
      <c r="I725">
        <v>105.7</v>
      </c>
      <c r="J725">
        <v>147.13</v>
      </c>
      <c r="K725">
        <v>194.31017340978025</v>
      </c>
      <c r="L725">
        <v>37.5</v>
      </c>
      <c r="M725">
        <v>18.167716917111001</v>
      </c>
      <c r="N725">
        <v>27.05283567619971</v>
      </c>
      <c r="O725">
        <v>11.128500000000001</v>
      </c>
      <c r="P725">
        <v>31.061560833737271</v>
      </c>
      <c r="Q725">
        <v>10.234</v>
      </c>
      <c r="R725">
        <v>1056.22</v>
      </c>
      <c r="S725">
        <v>136.22999999999999</v>
      </c>
      <c r="T725">
        <v>169.49</v>
      </c>
      <c r="U725">
        <v>102.13</v>
      </c>
      <c r="V725">
        <v>291.74018419777025</v>
      </c>
      <c r="W725">
        <v>9.2240000000000002</v>
      </c>
      <c r="X725">
        <v>115.35924658724225</v>
      </c>
      <c r="Y725">
        <v>92.456548713424937</v>
      </c>
      <c r="Z725">
        <v>114.74785582712965</v>
      </c>
      <c r="AA725">
        <v>311.54000000000002</v>
      </c>
      <c r="AB725">
        <v>836.13</v>
      </c>
      <c r="AC725">
        <v>154.96</v>
      </c>
      <c r="AD725">
        <v>8.5411289187727615</v>
      </c>
    </row>
    <row r="726" spans="1:30" x14ac:dyDescent="0.25">
      <c r="A726" s="15">
        <v>44896</v>
      </c>
      <c r="B726">
        <v>104.705</v>
      </c>
      <c r="C726">
        <v>8.68</v>
      </c>
      <c r="D726">
        <v>112.64</v>
      </c>
      <c r="E726">
        <v>100.56246403012641</v>
      </c>
      <c r="F726">
        <v>7.845048956765627</v>
      </c>
      <c r="G726">
        <v>92.16787209744956</v>
      </c>
      <c r="H726">
        <v>46.51</v>
      </c>
      <c r="I726">
        <v>109.36</v>
      </c>
      <c r="J726">
        <v>151.5</v>
      </c>
      <c r="K726">
        <v>203.7016319706384</v>
      </c>
      <c r="L726">
        <v>37.119999999999997</v>
      </c>
      <c r="M726">
        <v>17.757898743814238</v>
      </c>
      <c r="N726">
        <v>27.429101636848117</v>
      </c>
      <c r="O726">
        <v>11.3431</v>
      </c>
      <c r="P726">
        <v>29.958127141225734</v>
      </c>
      <c r="Q726">
        <v>10.242000000000001</v>
      </c>
      <c r="R726">
        <v>1054.44</v>
      </c>
      <c r="S726">
        <v>137.08000000000001</v>
      </c>
      <c r="T726">
        <v>168.49</v>
      </c>
      <c r="U726">
        <v>102.55</v>
      </c>
      <c r="V726">
        <v>288.18995051389419</v>
      </c>
      <c r="W726">
        <v>9.0239999999999991</v>
      </c>
      <c r="X726">
        <v>114.77491355158379</v>
      </c>
      <c r="Y726">
        <v>92.365705134096729</v>
      </c>
      <c r="Z726">
        <v>114.85606958025735</v>
      </c>
      <c r="AA726">
        <v>311.18</v>
      </c>
      <c r="AB726">
        <v>836.13</v>
      </c>
      <c r="AC726">
        <v>154.96</v>
      </c>
      <c r="AD726">
        <v>8.5508020711180812</v>
      </c>
    </row>
    <row r="727" spans="1:30" x14ac:dyDescent="0.25">
      <c r="A727" s="15">
        <v>44897</v>
      </c>
      <c r="B727">
        <v>104.85899999999999</v>
      </c>
      <c r="C727">
        <v>8.73</v>
      </c>
      <c r="D727">
        <v>112.65</v>
      </c>
      <c r="E727">
        <v>100.47443061517102</v>
      </c>
      <c r="F727">
        <v>7.8915390072623666</v>
      </c>
      <c r="G727">
        <v>91.763252897586938</v>
      </c>
      <c r="H727">
        <v>46.45</v>
      </c>
      <c r="I727">
        <v>107.48</v>
      </c>
      <c r="J727">
        <v>148.79</v>
      </c>
      <c r="K727">
        <v>199.26685684529582</v>
      </c>
      <c r="L727">
        <v>37.71</v>
      </c>
      <c r="M727">
        <v>17.803534106023179</v>
      </c>
      <c r="N727">
        <v>27.726581797453925</v>
      </c>
      <c r="O727">
        <v>11.332800000000001</v>
      </c>
      <c r="P727">
        <v>29.792893786813604</v>
      </c>
      <c r="Q727">
        <v>10.218</v>
      </c>
      <c r="R727">
        <v>1056.5</v>
      </c>
      <c r="S727">
        <v>137.18</v>
      </c>
      <c r="T727">
        <v>167.97</v>
      </c>
      <c r="U727">
        <v>102.84</v>
      </c>
      <c r="V727">
        <v>285.13205396161885</v>
      </c>
      <c r="W727">
        <v>9.0510000000000002</v>
      </c>
      <c r="X727">
        <v>114.77146788806394</v>
      </c>
      <c r="Y727">
        <v>92.80915159536697</v>
      </c>
      <c r="Z727">
        <v>114.87279345342817</v>
      </c>
      <c r="AA727">
        <v>310.74</v>
      </c>
      <c r="AB727">
        <v>836.13</v>
      </c>
      <c r="AC727">
        <v>154.96</v>
      </c>
      <c r="AD727">
        <v>8.4161014591529888</v>
      </c>
    </row>
    <row r="728" spans="1:30" x14ac:dyDescent="0.25">
      <c r="A728" s="15">
        <v>44900</v>
      </c>
      <c r="B728">
        <v>105.029</v>
      </c>
      <c r="C728">
        <v>8.76</v>
      </c>
      <c r="D728">
        <v>112.65</v>
      </c>
      <c r="E728">
        <v>99.994066263961074</v>
      </c>
      <c r="F728">
        <v>7.9568670965441095</v>
      </c>
      <c r="G728">
        <v>92.224868985231055</v>
      </c>
      <c r="H728">
        <v>46.07</v>
      </c>
      <c r="I728">
        <v>104.79</v>
      </c>
      <c r="J728">
        <v>148.62</v>
      </c>
      <c r="K728">
        <v>198.88629738611343</v>
      </c>
      <c r="L728">
        <v>36.86</v>
      </c>
      <c r="M728">
        <v>17.818008575512145</v>
      </c>
      <c r="N728">
        <v>27.553596950929013</v>
      </c>
      <c r="O728">
        <v>11.3101</v>
      </c>
      <c r="P728">
        <v>28.137208194378275</v>
      </c>
      <c r="Q728">
        <v>10.038</v>
      </c>
      <c r="R728">
        <v>1044.5</v>
      </c>
      <c r="S728">
        <v>136.79</v>
      </c>
      <c r="T728">
        <v>169.13</v>
      </c>
      <c r="U728">
        <v>104.02</v>
      </c>
      <c r="V728">
        <v>278.9328251548356</v>
      </c>
      <c r="W728">
        <v>8.9920000000000009</v>
      </c>
      <c r="X728">
        <v>114.43922605886608</v>
      </c>
      <c r="Y728">
        <v>93.137416936540461</v>
      </c>
      <c r="Z728">
        <v>114.3381402660396</v>
      </c>
      <c r="AA728">
        <v>309.12</v>
      </c>
      <c r="AB728">
        <v>836.13</v>
      </c>
      <c r="AC728">
        <v>154.96</v>
      </c>
      <c r="AD728">
        <v>8.3850665149571082</v>
      </c>
    </row>
    <row r="729" spans="1:30" x14ac:dyDescent="0.25">
      <c r="A729" s="15">
        <v>44901</v>
      </c>
      <c r="B729">
        <v>105.1</v>
      </c>
      <c r="C729">
        <v>8.76</v>
      </c>
      <c r="D729">
        <v>112.64</v>
      </c>
      <c r="E729">
        <v>100.14285020471387</v>
      </c>
      <c r="F729">
        <v>7.964927694430763</v>
      </c>
      <c r="G729">
        <v>92.329708070978825</v>
      </c>
      <c r="H729">
        <v>45.03</v>
      </c>
      <c r="I729">
        <v>103.59</v>
      </c>
      <c r="J729">
        <v>146.38</v>
      </c>
      <c r="K729">
        <v>195.00755929089911</v>
      </c>
      <c r="L729">
        <v>36.43</v>
      </c>
      <c r="M729">
        <v>17.840106849837817</v>
      </c>
      <c r="N729">
        <v>27.12984163327609</v>
      </c>
      <c r="O729">
        <v>11.143800000000001</v>
      </c>
      <c r="P729">
        <v>26.607517649303567</v>
      </c>
      <c r="Q729">
        <v>9.9030000000000005</v>
      </c>
      <c r="R729">
        <v>1031.6500000000001</v>
      </c>
      <c r="S729">
        <v>136.01</v>
      </c>
      <c r="T729">
        <v>167.66</v>
      </c>
      <c r="U729">
        <v>103.49</v>
      </c>
      <c r="V729">
        <v>272.28582331616104</v>
      </c>
      <c r="W729">
        <v>8.9870000000000001</v>
      </c>
      <c r="X729">
        <v>114.92367149441317</v>
      </c>
      <c r="Y729">
        <v>92.912506027566238</v>
      </c>
      <c r="Z729">
        <v>114.3158241487093</v>
      </c>
      <c r="AA729">
        <v>306.97000000000003</v>
      </c>
      <c r="AB729">
        <v>836.13</v>
      </c>
      <c r="AC729">
        <v>154.96</v>
      </c>
      <c r="AD729">
        <v>8.3295347939621394</v>
      </c>
    </row>
    <row r="730" spans="1:30" x14ac:dyDescent="0.25">
      <c r="A730" s="15">
        <v>44902</v>
      </c>
      <c r="B730">
        <v>105.176</v>
      </c>
      <c r="C730">
        <v>8.75</v>
      </c>
      <c r="D730">
        <v>112.66</v>
      </c>
      <c r="E730">
        <v>100.04873547071884</v>
      </c>
      <c r="F730">
        <v>7.9325293244289252</v>
      </c>
      <c r="G730">
        <v>92.137288457881724</v>
      </c>
      <c r="H730">
        <v>44.44</v>
      </c>
      <c r="I730">
        <v>103.11</v>
      </c>
      <c r="J730">
        <v>144.77000000000001</v>
      </c>
      <c r="K730">
        <v>192.23267189160245</v>
      </c>
      <c r="L730">
        <v>36.58</v>
      </c>
      <c r="M730">
        <v>17.199087278950369</v>
      </c>
      <c r="N730">
        <v>26.623407491918616</v>
      </c>
      <c r="O730">
        <v>11.0161</v>
      </c>
      <c r="P730">
        <v>26.563985548583382</v>
      </c>
      <c r="Q730">
        <v>9.8819999999999997</v>
      </c>
      <c r="R730">
        <v>1027.76</v>
      </c>
      <c r="S730">
        <v>135.05000000000001</v>
      </c>
      <c r="T730">
        <v>164.77</v>
      </c>
      <c r="U730">
        <v>102.66</v>
      </c>
      <c r="V730">
        <v>272.57083095645555</v>
      </c>
      <c r="W730">
        <v>8.9600000000000009</v>
      </c>
      <c r="X730">
        <v>114.78765194200386</v>
      </c>
      <c r="Y730">
        <v>91.851350445639937</v>
      </c>
      <c r="Z730">
        <v>113.91827826811463</v>
      </c>
      <c r="AA730">
        <v>305.92</v>
      </c>
      <c r="AB730">
        <v>836.13</v>
      </c>
      <c r="AC730">
        <v>154.96</v>
      </c>
      <c r="AD730">
        <v>8.2509627049813812</v>
      </c>
    </row>
    <row r="731" spans="1:30" x14ac:dyDescent="0.25">
      <c r="A731" s="15">
        <v>44903</v>
      </c>
      <c r="B731">
        <v>105.045</v>
      </c>
      <c r="C731" t="e">
        <v>#N/A</v>
      </c>
      <c r="D731">
        <v>112.68</v>
      </c>
      <c r="E731">
        <v>99.993181270813537</v>
      </c>
      <c r="F731">
        <v>7.9667578044080747</v>
      </c>
      <c r="G731">
        <v>91.966995447647946</v>
      </c>
      <c r="H731">
        <v>44.95</v>
      </c>
      <c r="I731">
        <v>104.55</v>
      </c>
      <c r="J731">
        <v>145.84</v>
      </c>
      <c r="K731">
        <v>194.81360331613749</v>
      </c>
      <c r="L731">
        <v>36.79</v>
      </c>
      <c r="M731">
        <v>17.1092564491654</v>
      </c>
      <c r="N731">
        <v>27.088865705614566</v>
      </c>
      <c r="O731">
        <v>11.0326</v>
      </c>
      <c r="P731">
        <v>27.105462822458268</v>
      </c>
      <c r="Q731">
        <v>9.9459999999999997</v>
      </c>
      <c r="R731">
        <v>1034.76</v>
      </c>
      <c r="S731">
        <v>134.52000000000001</v>
      </c>
      <c r="T731">
        <v>166.12</v>
      </c>
      <c r="U731">
        <v>104.21</v>
      </c>
      <c r="V731">
        <v>277.07701062215477</v>
      </c>
      <c r="W731">
        <v>8.92</v>
      </c>
      <c r="X731">
        <v>115.16728318668207</v>
      </c>
      <c r="Y731">
        <v>93.401203173673039</v>
      </c>
      <c r="Z731">
        <v>114.39794913357599</v>
      </c>
      <c r="AA731">
        <v>307.24</v>
      </c>
      <c r="AB731">
        <v>836.13</v>
      </c>
      <c r="AC731">
        <v>154.96</v>
      </c>
      <c r="AD731">
        <v>8.2399726214256148</v>
      </c>
    </row>
    <row r="732" spans="1:30" x14ac:dyDescent="0.25">
      <c r="A732" s="15">
        <v>44904</v>
      </c>
      <c r="B732">
        <v>105.104</v>
      </c>
      <c r="C732">
        <v>8.77</v>
      </c>
      <c r="D732">
        <v>112.69</v>
      </c>
      <c r="E732">
        <v>100.2594123375741</v>
      </c>
      <c r="F732">
        <v>8.010489252314974</v>
      </c>
      <c r="G732">
        <v>91.930589797079463</v>
      </c>
      <c r="H732">
        <v>45.41</v>
      </c>
      <c r="I732">
        <v>103.92</v>
      </c>
      <c r="J732">
        <v>146.5</v>
      </c>
      <c r="K732">
        <v>196.76900477320569</v>
      </c>
      <c r="L732">
        <v>36.1</v>
      </c>
      <c r="M732">
        <v>17.17238763512232</v>
      </c>
      <c r="N732">
        <v>27.479613123459131</v>
      </c>
      <c r="O732">
        <v>11.0961</v>
      </c>
      <c r="P732">
        <v>25.877109804665274</v>
      </c>
      <c r="Q732">
        <v>9.8940000000000001</v>
      </c>
      <c r="R732">
        <v>1032.68</v>
      </c>
      <c r="S732">
        <v>135.72</v>
      </c>
      <c r="T732">
        <v>167.87</v>
      </c>
      <c r="U732">
        <v>104.81</v>
      </c>
      <c r="V732">
        <v>273.47809596055379</v>
      </c>
      <c r="W732">
        <v>8.9659999999999993</v>
      </c>
      <c r="X732">
        <v>115.21804349112256</v>
      </c>
      <c r="Y732">
        <v>93.630665665386843</v>
      </c>
      <c r="Z732">
        <v>114.83188317601737</v>
      </c>
      <c r="AA732">
        <v>307.39</v>
      </c>
      <c r="AB732">
        <v>836.13</v>
      </c>
      <c r="AC732">
        <v>154.96</v>
      </c>
      <c r="AD732">
        <v>8.3451276516942876</v>
      </c>
    </row>
    <row r="733" spans="1:30" x14ac:dyDescent="0.25">
      <c r="A733" s="15">
        <v>44907</v>
      </c>
      <c r="B733">
        <v>105.095</v>
      </c>
      <c r="C733">
        <v>8.7799999999999994</v>
      </c>
      <c r="D733">
        <v>112.65</v>
      </c>
      <c r="E733">
        <v>100.03275661977571</v>
      </c>
      <c r="F733">
        <v>8.0050549101933672</v>
      </c>
      <c r="G733">
        <v>91.850199354471243</v>
      </c>
      <c r="H733">
        <v>45.22</v>
      </c>
      <c r="I733">
        <v>106.06</v>
      </c>
      <c r="J733">
        <v>145.49</v>
      </c>
      <c r="K733">
        <v>196.38351256494397</v>
      </c>
      <c r="L733">
        <v>36.93</v>
      </c>
      <c r="M733">
        <v>17.657110309474088</v>
      </c>
      <c r="N733">
        <v>27.078982342889692</v>
      </c>
      <c r="O733">
        <v>11.083600000000001</v>
      </c>
      <c r="P733">
        <v>24.311752420732866</v>
      </c>
      <c r="Q733">
        <v>10.006</v>
      </c>
      <c r="R733">
        <v>1040.0999999999999</v>
      </c>
      <c r="S733">
        <v>134.69999999999999</v>
      </c>
      <c r="T733">
        <v>165.67</v>
      </c>
      <c r="U733">
        <v>103.98</v>
      </c>
      <c r="V733">
        <v>277.52041010062652</v>
      </c>
      <c r="W733">
        <v>8.9920000000000009</v>
      </c>
      <c r="X733">
        <v>115.50121675414582</v>
      </c>
      <c r="Y733">
        <v>92.795545927399928</v>
      </c>
      <c r="Z733">
        <v>114.73032956056407</v>
      </c>
      <c r="AA733">
        <v>308.33999999999997</v>
      </c>
      <c r="AB733">
        <v>836.13</v>
      </c>
      <c r="AC733">
        <v>154.96</v>
      </c>
      <c r="AD733">
        <v>8.4594726243046985</v>
      </c>
    </row>
    <row r="734" spans="1:30" x14ac:dyDescent="0.25">
      <c r="A734" s="15">
        <v>44908</v>
      </c>
      <c r="B734">
        <v>105.628</v>
      </c>
      <c r="C734">
        <v>8.84</v>
      </c>
      <c r="D734">
        <v>112.66</v>
      </c>
      <c r="E734">
        <v>100.06380410275783</v>
      </c>
      <c r="F734">
        <v>8.0043949433424419</v>
      </c>
      <c r="G734">
        <v>91.417804992934521</v>
      </c>
      <c r="H734">
        <v>45.96</v>
      </c>
      <c r="I734">
        <v>107.03</v>
      </c>
      <c r="J734">
        <v>151.51</v>
      </c>
      <c r="K734">
        <v>206.41073141229202</v>
      </c>
      <c r="L734">
        <v>36.74</v>
      </c>
      <c r="M734">
        <v>17.023080546396606</v>
      </c>
      <c r="N734">
        <v>27.621290626471971</v>
      </c>
      <c r="O734">
        <v>11.2433</v>
      </c>
      <c r="P734">
        <v>23.513895430993873</v>
      </c>
      <c r="Q734">
        <v>10.1</v>
      </c>
      <c r="R734">
        <v>1043.8699999999999</v>
      </c>
      <c r="S734">
        <v>136.41999999999999</v>
      </c>
      <c r="T734">
        <v>164.55</v>
      </c>
      <c r="U734">
        <v>104.31</v>
      </c>
      <c r="V734">
        <v>278.23834196891193</v>
      </c>
      <c r="W734">
        <v>9.0820000000000007</v>
      </c>
      <c r="X734">
        <v>115.19397014746286</v>
      </c>
      <c r="Y734">
        <v>93.339848864538297</v>
      </c>
      <c r="Z734">
        <v>115.09262945057937</v>
      </c>
      <c r="AA734">
        <v>308.81</v>
      </c>
      <c r="AB734">
        <v>836.13</v>
      </c>
      <c r="AC734">
        <v>154.96</v>
      </c>
      <c r="AD734">
        <v>8.5379537124340175</v>
      </c>
    </row>
    <row r="735" spans="1:30" x14ac:dyDescent="0.25">
      <c r="A735" s="15">
        <v>44909</v>
      </c>
      <c r="B735">
        <v>105.715</v>
      </c>
      <c r="C735">
        <v>8.86</v>
      </c>
      <c r="D735">
        <v>112.7</v>
      </c>
      <c r="E735">
        <v>100.15122144299764</v>
      </c>
      <c r="F735">
        <v>8.040819640519226</v>
      </c>
      <c r="G735">
        <v>91.137814494930538</v>
      </c>
      <c r="H735">
        <v>45.93</v>
      </c>
      <c r="I735">
        <v>106.92</v>
      </c>
      <c r="J735">
        <v>149.43</v>
      </c>
      <c r="K735">
        <v>203.3065735656798</v>
      </c>
      <c r="L735">
        <v>36.840000000000003</v>
      </c>
      <c r="M735">
        <v>16.954562523469772</v>
      </c>
      <c r="N735">
        <v>27.623920390536991</v>
      </c>
      <c r="O735">
        <v>11.1943</v>
      </c>
      <c r="P735">
        <v>23.037927149831017</v>
      </c>
      <c r="Q735">
        <v>10.052</v>
      </c>
      <c r="R735">
        <v>1042.4000000000001</v>
      </c>
      <c r="S735">
        <v>136.19999999999999</v>
      </c>
      <c r="T735">
        <v>165.21</v>
      </c>
      <c r="U735">
        <v>104.52</v>
      </c>
      <c r="V735">
        <v>273.61058956064591</v>
      </c>
      <c r="W735">
        <v>9.0020000000000007</v>
      </c>
      <c r="X735">
        <v>114.75576214592361</v>
      </c>
      <c r="Y735">
        <v>94.214003714566985</v>
      </c>
      <c r="Z735">
        <v>115.36470755396779</v>
      </c>
      <c r="AA735">
        <v>308.26</v>
      </c>
      <c r="AB735">
        <v>836.13</v>
      </c>
      <c r="AC735">
        <v>154.96</v>
      </c>
      <c r="AD735">
        <v>8.768813875836031</v>
      </c>
    </row>
    <row r="736" spans="1:30" x14ac:dyDescent="0.25">
      <c r="A736" s="15">
        <v>44910</v>
      </c>
      <c r="B736">
        <v>105.738</v>
      </c>
      <c r="C736">
        <v>8.8699999999999992</v>
      </c>
      <c r="D736">
        <v>112.64</v>
      </c>
      <c r="E736">
        <v>99.770852379263715</v>
      </c>
      <c r="F736">
        <v>8.0292022514604326</v>
      </c>
      <c r="G736">
        <v>91.074629682045469</v>
      </c>
      <c r="H736">
        <v>43.94</v>
      </c>
      <c r="I736">
        <v>103.52</v>
      </c>
      <c r="J736">
        <v>143.19999999999999</v>
      </c>
      <c r="K736">
        <v>195.09235447464926</v>
      </c>
      <c r="L736">
        <v>36.43</v>
      </c>
      <c r="M736">
        <v>16.605340126427024</v>
      </c>
      <c r="N736">
        <v>26.379847155392017</v>
      </c>
      <c r="O736">
        <v>11.066800000000001</v>
      </c>
      <c r="P736">
        <v>22.615341069912255</v>
      </c>
      <c r="Q736">
        <v>9.7850000000000001</v>
      </c>
      <c r="R736">
        <v>1022.82</v>
      </c>
      <c r="S736">
        <v>132.79</v>
      </c>
      <c r="T736">
        <v>162.38</v>
      </c>
      <c r="U736">
        <v>103.61</v>
      </c>
      <c r="V736">
        <v>265.23256911029341</v>
      </c>
      <c r="W736">
        <v>8.7919999999999998</v>
      </c>
      <c r="X736">
        <v>113.8283668296943</v>
      </c>
      <c r="Y736">
        <v>92.912366417759472</v>
      </c>
      <c r="Z736">
        <v>114.55810081702739</v>
      </c>
      <c r="AA736">
        <v>305.39</v>
      </c>
      <c r="AB736">
        <v>836.13</v>
      </c>
      <c r="AC736">
        <v>154.96</v>
      </c>
      <c r="AD736">
        <v>8.7709971199730621</v>
      </c>
    </row>
    <row r="737" spans="1:30" x14ac:dyDescent="0.25">
      <c r="A737" s="15">
        <v>44911</v>
      </c>
      <c r="B737">
        <v>105.352</v>
      </c>
      <c r="C737">
        <v>8.93</v>
      </c>
      <c r="D737">
        <v>112.66</v>
      </c>
      <c r="E737">
        <v>99.443848819859156</v>
      </c>
      <c r="F737">
        <v>8.0049718889809736</v>
      </c>
      <c r="G737">
        <v>90.975954738330984</v>
      </c>
      <c r="H737">
        <v>43.32</v>
      </c>
      <c r="I737">
        <v>102.55</v>
      </c>
      <c r="J737">
        <v>142.36000000000001</v>
      </c>
      <c r="K737">
        <v>192.60607520892464</v>
      </c>
      <c r="L737">
        <v>36.270000000000003</v>
      </c>
      <c r="M737">
        <v>16.454502593116455</v>
      </c>
      <c r="N737">
        <v>26.02074493163602</v>
      </c>
      <c r="O737">
        <v>10.8157</v>
      </c>
      <c r="P737">
        <v>21.197548326261199</v>
      </c>
      <c r="Q737">
        <v>9.6950000000000003</v>
      </c>
      <c r="R737">
        <v>1016.5</v>
      </c>
      <c r="S737">
        <v>131.49</v>
      </c>
      <c r="T737">
        <v>162.25</v>
      </c>
      <c r="U737">
        <v>103.78</v>
      </c>
      <c r="V737">
        <v>249.3917963224894</v>
      </c>
      <c r="W737">
        <v>8.9440000000000008</v>
      </c>
      <c r="X737">
        <v>113.68623912993561</v>
      </c>
      <c r="Y737">
        <v>92.413691671064313</v>
      </c>
      <c r="Z737">
        <v>113.95935314866577</v>
      </c>
      <c r="AA737">
        <v>304.43</v>
      </c>
      <c r="AB737">
        <v>836.13</v>
      </c>
      <c r="AC737">
        <v>154.96</v>
      </c>
      <c r="AD737">
        <v>8.5595956536837363</v>
      </c>
    </row>
    <row r="738" spans="1:30" x14ac:dyDescent="0.25">
      <c r="A738" s="15">
        <v>44914</v>
      </c>
      <c r="B738">
        <v>105.133</v>
      </c>
      <c r="C738">
        <v>8.82</v>
      </c>
      <c r="D738">
        <v>112.62</v>
      </c>
      <c r="E738">
        <v>99.372279032094767</v>
      </c>
      <c r="F738">
        <v>8.0135668725321452</v>
      </c>
      <c r="G738">
        <v>90.72</v>
      </c>
      <c r="H738">
        <v>42.96</v>
      </c>
      <c r="I738">
        <v>100.97</v>
      </c>
      <c r="J738">
        <v>140.61000000000001</v>
      </c>
      <c r="K738">
        <v>189.66285309304448</v>
      </c>
      <c r="L738">
        <v>35.659999999999997</v>
      </c>
      <c r="M738">
        <v>16.169411764705881</v>
      </c>
      <c r="N738">
        <v>25.698823529411765</v>
      </c>
      <c r="O738">
        <v>10.834</v>
      </c>
      <c r="P738">
        <v>20.734117647058824</v>
      </c>
      <c r="Q738">
        <v>9.5860000000000003</v>
      </c>
      <c r="R738">
        <v>1006.37</v>
      </c>
      <c r="S738">
        <v>132.04</v>
      </c>
      <c r="T738">
        <v>162.88</v>
      </c>
      <c r="U738">
        <v>103.55</v>
      </c>
      <c r="V738">
        <v>240.37647058823529</v>
      </c>
      <c r="W738">
        <v>8.92</v>
      </c>
      <c r="X738">
        <v>113.11126860382707</v>
      </c>
      <c r="Y738">
        <v>93.2064392021869</v>
      </c>
      <c r="Z738">
        <v>113.84023488913637</v>
      </c>
      <c r="AA738">
        <v>303.26</v>
      </c>
      <c r="AB738">
        <v>836.13</v>
      </c>
      <c r="AC738">
        <v>154.96</v>
      </c>
      <c r="AD738">
        <v>8.6159765110863624</v>
      </c>
    </row>
    <row r="739" spans="1:30" x14ac:dyDescent="0.25">
      <c r="A739" s="15">
        <v>44915</v>
      </c>
      <c r="B739">
        <v>104.694</v>
      </c>
      <c r="C739">
        <v>8.8000000000000007</v>
      </c>
      <c r="D739">
        <v>112.61</v>
      </c>
      <c r="E739">
        <v>99.736497819617426</v>
      </c>
      <c r="F739">
        <v>8.0281222156873167</v>
      </c>
      <c r="G739">
        <v>90.602920395666501</v>
      </c>
      <c r="H739">
        <v>42.86</v>
      </c>
      <c r="I739">
        <v>101.54</v>
      </c>
      <c r="J739">
        <v>139.1</v>
      </c>
      <c r="K739">
        <v>189.32754412318369</v>
      </c>
      <c r="L739">
        <v>35.83</v>
      </c>
      <c r="M739">
        <v>16.250588789448891</v>
      </c>
      <c r="N739">
        <v>25.525200188412619</v>
      </c>
      <c r="O739">
        <v>10.740500000000001</v>
      </c>
      <c r="P739">
        <v>20.160150730098913</v>
      </c>
      <c r="Q739">
        <v>9.6150000000000002</v>
      </c>
      <c r="R739">
        <v>1005.45</v>
      </c>
      <c r="S739">
        <v>131.71</v>
      </c>
      <c r="T739">
        <v>160.74</v>
      </c>
      <c r="U739">
        <v>103.23</v>
      </c>
      <c r="V739">
        <v>246.72633066415446</v>
      </c>
      <c r="W739">
        <v>9.1839999999999993</v>
      </c>
      <c r="X739">
        <v>113.78561003923943</v>
      </c>
      <c r="Y739">
        <v>93.190750092978803</v>
      </c>
      <c r="Z739">
        <v>114.09058353170589</v>
      </c>
      <c r="AA739">
        <v>303.17</v>
      </c>
      <c r="AB739">
        <v>836.13</v>
      </c>
      <c r="AC739">
        <v>154.96</v>
      </c>
      <c r="AD739">
        <v>8.5016443916569191</v>
      </c>
    </row>
    <row r="740" spans="1:30" x14ac:dyDescent="0.25">
      <c r="A740" s="15">
        <v>44916</v>
      </c>
      <c r="B740">
        <v>104.712</v>
      </c>
      <c r="C740">
        <v>8.91</v>
      </c>
      <c r="D740">
        <v>112.63</v>
      </c>
      <c r="E740">
        <v>99.967571842420469</v>
      </c>
      <c r="F740">
        <v>8.036273546318629</v>
      </c>
      <c r="G740">
        <v>91.019715121214972</v>
      </c>
      <c r="H740">
        <v>43.54</v>
      </c>
      <c r="I740">
        <v>101.89</v>
      </c>
      <c r="J740">
        <v>140.08000000000001</v>
      </c>
      <c r="K740">
        <v>190.39116583362562</v>
      </c>
      <c r="L740">
        <v>36.29</v>
      </c>
      <c r="M740">
        <v>16.489010470710308</v>
      </c>
      <c r="N740">
        <v>25.952740307518155</v>
      </c>
      <c r="O740">
        <v>10.827999999999999</v>
      </c>
      <c r="P740">
        <v>19.837751155551363</v>
      </c>
      <c r="Q740">
        <v>9.73</v>
      </c>
      <c r="R740">
        <v>1017.01</v>
      </c>
      <c r="S740">
        <v>134.16</v>
      </c>
      <c r="T740">
        <v>161.41</v>
      </c>
      <c r="U740">
        <v>103.5</v>
      </c>
      <c r="V740">
        <v>253.6741816809735</v>
      </c>
      <c r="W740">
        <v>9.2859999999999996</v>
      </c>
      <c r="X740">
        <v>114.47686013222113</v>
      </c>
      <c r="Y740">
        <v>93.630696143340614</v>
      </c>
      <c r="Z740">
        <v>114.46668531574862</v>
      </c>
      <c r="AA740">
        <v>304.3</v>
      </c>
      <c r="AB740">
        <v>836.13</v>
      </c>
      <c r="AC740">
        <v>154.96</v>
      </c>
      <c r="AD740">
        <v>8.5061465710191868</v>
      </c>
    </row>
    <row r="741" spans="1:30" x14ac:dyDescent="0.25">
      <c r="A741" s="15">
        <v>44917</v>
      </c>
      <c r="B741">
        <v>104.73</v>
      </c>
      <c r="C741">
        <v>8.83</v>
      </c>
      <c r="D741">
        <v>112.69</v>
      </c>
      <c r="E741">
        <v>99.505394880585399</v>
      </c>
      <c r="F741">
        <v>8.0191730501081899</v>
      </c>
      <c r="G741">
        <v>91.18564005668398</v>
      </c>
      <c r="H741">
        <v>42.47</v>
      </c>
      <c r="I741">
        <v>100.52</v>
      </c>
      <c r="J741">
        <v>138.79</v>
      </c>
      <c r="K741">
        <v>187.52627640423538</v>
      </c>
      <c r="L741">
        <v>36.369999999999997</v>
      </c>
      <c r="M741">
        <v>16.164383561643834</v>
      </c>
      <c r="N741">
        <v>25.498346717052431</v>
      </c>
      <c r="O741">
        <v>10.9025</v>
      </c>
      <c r="P741">
        <v>18.639584317430327</v>
      </c>
      <c r="Q741">
        <v>9.6039999999999992</v>
      </c>
      <c r="R741">
        <v>1001.72</v>
      </c>
      <c r="S741">
        <v>132.97999999999999</v>
      </c>
      <c r="T741">
        <v>163.35</v>
      </c>
      <c r="U741">
        <v>104.04</v>
      </c>
      <c r="V741">
        <v>250.12753897024089</v>
      </c>
      <c r="W741">
        <v>9.282</v>
      </c>
      <c r="X741">
        <v>113.53638602249504</v>
      </c>
      <c r="Y741">
        <v>93.836184576826128</v>
      </c>
      <c r="Z741">
        <v>113.90161789603714</v>
      </c>
      <c r="AA741">
        <v>303.16000000000003</v>
      </c>
      <c r="AB741">
        <v>836.13</v>
      </c>
      <c r="AC741">
        <v>154.96</v>
      </c>
      <c r="AD741">
        <v>8.4916410598541994</v>
      </c>
    </row>
    <row r="742" spans="1:30" x14ac:dyDescent="0.25">
      <c r="A742" s="15">
        <v>44918</v>
      </c>
      <c r="B742">
        <v>104.63500000000001</v>
      </c>
      <c r="C742">
        <v>8.82</v>
      </c>
      <c r="D742">
        <v>112.72</v>
      </c>
      <c r="E742">
        <v>98.997501183574741</v>
      </c>
      <c r="F742">
        <v>7.9777311433957063</v>
      </c>
      <c r="G742">
        <v>90.81536578476603</v>
      </c>
      <c r="H742">
        <v>42.47</v>
      </c>
      <c r="I742">
        <v>100.18</v>
      </c>
      <c r="J742">
        <v>136.34</v>
      </c>
      <c r="K742">
        <v>183.45168508653666</v>
      </c>
      <c r="L742">
        <v>35.82</v>
      </c>
      <c r="M742">
        <v>16.2225779116844</v>
      </c>
      <c r="N742">
        <v>25.576687694190753</v>
      </c>
      <c r="O742">
        <v>10.823</v>
      </c>
      <c r="P742">
        <v>18.02090198663026</v>
      </c>
      <c r="Q742">
        <v>9.6609999999999996</v>
      </c>
      <c r="R742">
        <v>1004.74</v>
      </c>
      <c r="S742">
        <v>133.28</v>
      </c>
      <c r="T742">
        <v>162.33000000000001</v>
      </c>
      <c r="U742">
        <v>103.88</v>
      </c>
      <c r="V742">
        <v>250.53196497504939</v>
      </c>
      <c r="W742">
        <v>9.298</v>
      </c>
      <c r="X742">
        <v>112.33980891776638</v>
      </c>
      <c r="Y742">
        <v>92.731057256071267</v>
      </c>
      <c r="Z742">
        <v>113.19767287949578</v>
      </c>
      <c r="AA742">
        <v>303.54000000000002</v>
      </c>
      <c r="AB742">
        <v>836.13</v>
      </c>
      <c r="AC742">
        <v>154.96</v>
      </c>
      <c r="AD742">
        <v>8.4242241041828745</v>
      </c>
    </row>
    <row r="743" spans="1:30" x14ac:dyDescent="0.25">
      <c r="A743" s="15">
        <v>44923</v>
      </c>
      <c r="B743" t="e">
        <v>#N/A</v>
      </c>
      <c r="C743">
        <v>8.8000000000000007</v>
      </c>
      <c r="D743">
        <v>112.77</v>
      </c>
      <c r="E743">
        <v>99.475476598394138</v>
      </c>
      <c r="F743">
        <v>8.0310653564545866</v>
      </c>
      <c r="G743">
        <v>90.51651143099069</v>
      </c>
      <c r="H743">
        <v>41.98</v>
      </c>
      <c r="I743">
        <v>98.53</v>
      </c>
      <c r="J743">
        <v>135.11000000000001</v>
      </c>
      <c r="K743">
        <v>185.208833548266</v>
      </c>
      <c r="L743" t="e">
        <v>#N/A</v>
      </c>
      <c r="M743">
        <v>15.617649825947881</v>
      </c>
      <c r="N743">
        <v>25.037632891146863</v>
      </c>
      <c r="O743">
        <v>10.916600000000001</v>
      </c>
      <c r="P743">
        <v>16.690187223633455</v>
      </c>
      <c r="Q743">
        <v>9.5069999999999997</v>
      </c>
      <c r="R743">
        <v>987.05</v>
      </c>
      <c r="S743">
        <v>133.13</v>
      </c>
      <c r="T743">
        <v>162.9</v>
      </c>
      <c r="U743">
        <v>104.01</v>
      </c>
      <c r="V743">
        <v>247.54915796406061</v>
      </c>
      <c r="W743">
        <v>9.2560000000000002</v>
      </c>
      <c r="X743">
        <v>112.8925793742241</v>
      </c>
      <c r="Y743" t="e">
        <v>#N/A</v>
      </c>
      <c r="Z743">
        <v>113.85747321502943</v>
      </c>
      <c r="AA743">
        <v>302.27</v>
      </c>
      <c r="AB743">
        <v>836.13</v>
      </c>
      <c r="AC743">
        <v>154.96</v>
      </c>
      <c r="AD743">
        <v>8.5611475622612225</v>
      </c>
    </row>
    <row r="744" spans="1:30" x14ac:dyDescent="0.25">
      <c r="A744" s="15">
        <v>44924</v>
      </c>
      <c r="B744">
        <v>104.453</v>
      </c>
      <c r="C744">
        <v>8.81</v>
      </c>
      <c r="D744">
        <v>112.74</v>
      </c>
      <c r="E744">
        <v>99.398541928804917</v>
      </c>
      <c r="F744">
        <v>8.0198603095889691</v>
      </c>
      <c r="G744">
        <v>90.067403108032195</v>
      </c>
      <c r="H744">
        <v>42.78</v>
      </c>
      <c r="I744">
        <v>101.04</v>
      </c>
      <c r="J744">
        <v>136.16999999999999</v>
      </c>
      <c r="K744">
        <v>186.79458563348243</v>
      </c>
      <c r="L744">
        <v>35.799999999999997</v>
      </c>
      <c r="M744">
        <v>15.952068900954876</v>
      </c>
      <c r="N744">
        <v>25.781688822317918</v>
      </c>
      <c r="O744">
        <v>10.7936</v>
      </c>
      <c r="P744">
        <v>17.534169631155216</v>
      </c>
      <c r="Q744">
        <v>9.6739999999999995</v>
      </c>
      <c r="R744">
        <v>1005.69</v>
      </c>
      <c r="S744">
        <v>133.9</v>
      </c>
      <c r="T744">
        <v>161.56</v>
      </c>
      <c r="U744">
        <v>104.21</v>
      </c>
      <c r="V744">
        <v>251.2450851900393</v>
      </c>
      <c r="W744">
        <v>9.3010000000000002</v>
      </c>
      <c r="X744">
        <v>113.08524531371434</v>
      </c>
      <c r="Y744">
        <v>92.6799837512756</v>
      </c>
      <c r="Z744">
        <v>113.98822277943484</v>
      </c>
      <c r="AA744">
        <v>303.62</v>
      </c>
      <c r="AB744">
        <v>836.13</v>
      </c>
      <c r="AC744">
        <v>154.96</v>
      </c>
      <c r="AD744">
        <v>8.5823442500332821</v>
      </c>
    </row>
    <row r="745" spans="1:30" x14ac:dyDescent="0.25">
      <c r="A745" s="15">
        <v>44925</v>
      </c>
      <c r="B745">
        <v>104.42700000000001</v>
      </c>
      <c r="C745">
        <v>8.82</v>
      </c>
      <c r="D745">
        <v>112.75</v>
      </c>
      <c r="E745">
        <v>99.093917021923673</v>
      </c>
      <c r="F745">
        <v>8.0216956232054937</v>
      </c>
      <c r="G745">
        <v>89.758192512370471</v>
      </c>
      <c r="H745">
        <v>42.27</v>
      </c>
      <c r="I745">
        <v>100.97</v>
      </c>
      <c r="J745">
        <v>134.86000000000001</v>
      </c>
      <c r="K745">
        <v>185.883377305816</v>
      </c>
      <c r="L745">
        <v>35.76</v>
      </c>
      <c r="M745">
        <v>15.946223508542619</v>
      </c>
      <c r="N745">
        <v>25.47381196900383</v>
      </c>
      <c r="O745">
        <v>10.8714</v>
      </c>
      <c r="P745">
        <v>17.206610027074969</v>
      </c>
      <c r="Q745">
        <v>9.6219999999999999</v>
      </c>
      <c r="R745">
        <v>1004.57</v>
      </c>
      <c r="S745">
        <v>132.4</v>
      </c>
      <c r="T745">
        <v>161.44</v>
      </c>
      <c r="U745">
        <v>104.21</v>
      </c>
      <c r="V745">
        <v>249.12706563346092</v>
      </c>
      <c r="W745">
        <v>9.2989999999999995</v>
      </c>
      <c r="X745">
        <v>112.75540849484909</v>
      </c>
      <c r="Y745">
        <v>91.896569364541847</v>
      </c>
      <c r="Z745">
        <v>113.656722609816</v>
      </c>
      <c r="AA745">
        <v>303.39</v>
      </c>
      <c r="AB745">
        <v>834.72</v>
      </c>
      <c r="AC745">
        <v>155.19</v>
      </c>
      <c r="AD745">
        <v>8.5574205297420036</v>
      </c>
    </row>
    <row r="746" spans="1:30" x14ac:dyDescent="0.25">
      <c r="A746" s="15">
        <v>44928</v>
      </c>
      <c r="B746" t="e">
        <v>#N/A</v>
      </c>
      <c r="C746" t="e">
        <v>#N/A</v>
      </c>
      <c r="D746">
        <v>112.7</v>
      </c>
      <c r="E746" t="e">
        <v>#N/A</v>
      </c>
      <c r="F746">
        <v>8.0263351258926576</v>
      </c>
      <c r="G746" t="e">
        <v>#N/A</v>
      </c>
      <c r="H746">
        <v>42.97</v>
      </c>
      <c r="I746">
        <v>100.93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P746" t="e">
        <v>#N/A</v>
      </c>
      <c r="Q746">
        <v>9.81</v>
      </c>
      <c r="R746">
        <v>1004.33</v>
      </c>
      <c r="S746">
        <v>134.41</v>
      </c>
      <c r="T746">
        <v>161.37</v>
      </c>
      <c r="U746" t="e">
        <v>#N/A</v>
      </c>
      <c r="V746" t="e">
        <v>#N/A</v>
      </c>
      <c r="W746">
        <v>9.3859999999999992</v>
      </c>
      <c r="X746" t="e">
        <v>#N/A</v>
      </c>
      <c r="Y746" t="e">
        <v>#N/A</v>
      </c>
      <c r="Z746" t="e">
        <v>#N/A</v>
      </c>
      <c r="AA746">
        <v>303.58</v>
      </c>
      <c r="AB746">
        <v>834.72</v>
      </c>
      <c r="AC746">
        <v>155.19</v>
      </c>
      <c r="AD746" t="e">
        <v>#N/A</v>
      </c>
    </row>
    <row r="747" spans="1:30" x14ac:dyDescent="0.25">
      <c r="A747" s="15">
        <v>44929</v>
      </c>
      <c r="B747">
        <v>104.682</v>
      </c>
      <c r="C747">
        <v>8.86</v>
      </c>
      <c r="D747">
        <v>112.7</v>
      </c>
      <c r="E747">
        <v>99.052313524685246</v>
      </c>
      <c r="F747">
        <v>8.0501633538496122</v>
      </c>
      <c r="G747">
        <v>91.342689171249759</v>
      </c>
      <c r="H747">
        <v>43.08</v>
      </c>
      <c r="I747">
        <v>100.81</v>
      </c>
      <c r="J747">
        <v>136.99</v>
      </c>
      <c r="K747">
        <v>188.05672150947751</v>
      </c>
      <c r="L747">
        <v>36.08</v>
      </c>
      <c r="M747">
        <v>16.09140906504836</v>
      </c>
      <c r="N747">
        <v>26.303811871799734</v>
      </c>
      <c r="O747">
        <v>10.964</v>
      </c>
      <c r="P747">
        <v>16.442252986914472</v>
      </c>
      <c r="Q747">
        <v>9.609</v>
      </c>
      <c r="R747">
        <v>1004.56</v>
      </c>
      <c r="S747">
        <v>136.29</v>
      </c>
      <c r="T747">
        <v>163.72</v>
      </c>
      <c r="U747">
        <v>104.94</v>
      </c>
      <c r="V747">
        <v>256.26777925279725</v>
      </c>
      <c r="W747">
        <v>9.6059999999999999</v>
      </c>
      <c r="X747">
        <v>113.98756888911834</v>
      </c>
      <c r="Y747">
        <v>91.550282137699682</v>
      </c>
      <c r="Z747">
        <v>113.79531289187968</v>
      </c>
      <c r="AA747">
        <v>302.60000000000002</v>
      </c>
      <c r="AB747">
        <v>834.72</v>
      </c>
      <c r="AC747">
        <v>155.19</v>
      </c>
      <c r="AD747">
        <v>8.6788404648199542</v>
      </c>
    </row>
    <row r="748" spans="1:30" x14ac:dyDescent="0.25">
      <c r="A748" s="15">
        <v>44930</v>
      </c>
      <c r="B748">
        <v>104.86</v>
      </c>
      <c r="C748">
        <v>8.93</v>
      </c>
      <c r="D748">
        <v>112.75</v>
      </c>
      <c r="E748">
        <v>99.35204179610183</v>
      </c>
      <c r="F748">
        <v>8.1425235030910823</v>
      </c>
      <c r="G748">
        <v>90.826812482322993</v>
      </c>
      <c r="H748">
        <v>43.78</v>
      </c>
      <c r="I748">
        <v>101.3</v>
      </c>
      <c r="J748">
        <v>137.44999999999999</v>
      </c>
      <c r="K748">
        <v>191.17326175006377</v>
      </c>
      <c r="L748">
        <v>36.29</v>
      </c>
      <c r="M748">
        <v>16.837937211275573</v>
      </c>
      <c r="N748">
        <v>26.711134156688978</v>
      </c>
      <c r="O748">
        <v>10.9201</v>
      </c>
      <c r="P748">
        <v>16.696521165268219</v>
      </c>
      <c r="Q748">
        <v>9.6489999999999991</v>
      </c>
      <c r="R748">
        <v>1018.18</v>
      </c>
      <c r="S748">
        <v>138.81</v>
      </c>
      <c r="T748">
        <v>166</v>
      </c>
      <c r="U748">
        <v>106.98</v>
      </c>
      <c r="V748">
        <v>253.92665221080418</v>
      </c>
      <c r="W748">
        <v>9.9130000000000003</v>
      </c>
      <c r="X748">
        <v>114.12950352407449</v>
      </c>
      <c r="Y748">
        <v>92.057699939031806</v>
      </c>
      <c r="Z748">
        <v>114.72831550343602</v>
      </c>
      <c r="AA748">
        <v>302.98</v>
      </c>
      <c r="AB748">
        <v>834.72</v>
      </c>
      <c r="AC748">
        <v>155.19</v>
      </c>
      <c r="AD748">
        <v>8.7051022830234501</v>
      </c>
    </row>
    <row r="749" spans="1:30" x14ac:dyDescent="0.25">
      <c r="A749" s="15">
        <v>44931</v>
      </c>
      <c r="B749">
        <v>104.84699999999999</v>
      </c>
      <c r="C749">
        <v>8.94</v>
      </c>
      <c r="D749">
        <v>112.77</v>
      </c>
      <c r="E749">
        <v>99.034881643577307</v>
      </c>
      <c r="F749">
        <v>8.198935735167618</v>
      </c>
      <c r="G749">
        <v>91.415004748338092</v>
      </c>
      <c r="H749">
        <v>43.65</v>
      </c>
      <c r="I749">
        <v>97.3</v>
      </c>
      <c r="J749">
        <v>136.4</v>
      </c>
      <c r="K749">
        <v>188.11757942192725</v>
      </c>
      <c r="L749">
        <v>36.44</v>
      </c>
      <c r="M749">
        <v>17.150997150997149</v>
      </c>
      <c r="N749">
        <v>26.514719848053186</v>
      </c>
      <c r="O749">
        <v>11.030799999999999</v>
      </c>
      <c r="P749">
        <v>15.726495726495726</v>
      </c>
      <c r="Q749">
        <v>9.5570000000000004</v>
      </c>
      <c r="R749">
        <v>1011.95</v>
      </c>
      <c r="S749">
        <v>138.97</v>
      </c>
      <c r="T749">
        <v>169.29</v>
      </c>
      <c r="U749">
        <v>107.51</v>
      </c>
      <c r="V749">
        <v>249.74358974358978</v>
      </c>
      <c r="W749">
        <v>9.9570000000000007</v>
      </c>
      <c r="X749">
        <v>113.10591020735947</v>
      </c>
      <c r="Y749">
        <v>92.390961956179353</v>
      </c>
      <c r="Z749">
        <v>114.75953504939012</v>
      </c>
      <c r="AA749">
        <v>302</v>
      </c>
      <c r="AB749">
        <v>834.72</v>
      </c>
      <c r="AC749">
        <v>155.19</v>
      </c>
      <c r="AD749">
        <v>8.76015368768992</v>
      </c>
    </row>
    <row r="750" spans="1:30" x14ac:dyDescent="0.25">
      <c r="A750" s="15">
        <v>44932</v>
      </c>
      <c r="B750">
        <v>105.261</v>
      </c>
      <c r="C750" t="e">
        <v>#N/A</v>
      </c>
      <c r="D750">
        <v>112.8</v>
      </c>
      <c r="E750">
        <v>99.197434427873105</v>
      </c>
      <c r="F750">
        <v>8.2144710910464145</v>
      </c>
      <c r="G750">
        <v>90.881744688851285</v>
      </c>
      <c r="H750">
        <v>44.03</v>
      </c>
      <c r="I750">
        <v>98.33</v>
      </c>
      <c r="J750">
        <v>135.63</v>
      </c>
      <c r="K750">
        <v>186.60783193516187</v>
      </c>
      <c r="L750">
        <v>36.71</v>
      </c>
      <c r="M750">
        <v>17.324685091182552</v>
      </c>
      <c r="N750">
        <v>26.417089678510994</v>
      </c>
      <c r="O750">
        <v>10.9817</v>
      </c>
      <c r="P750">
        <v>15.416431660086481</v>
      </c>
      <c r="Q750">
        <v>9.7759999999999998</v>
      </c>
      <c r="R750">
        <v>1031.1199999999999</v>
      </c>
      <c r="S750">
        <v>140.81</v>
      </c>
      <c r="T750">
        <v>169.27</v>
      </c>
      <c r="U750">
        <v>107.32</v>
      </c>
      <c r="V750">
        <v>253.06448580560252</v>
      </c>
      <c r="W750">
        <v>10.061999999999999</v>
      </c>
      <c r="X750">
        <v>112.65531421091144</v>
      </c>
      <c r="Y750">
        <v>91.606744672142852</v>
      </c>
      <c r="Z750">
        <v>114.90335733494041</v>
      </c>
      <c r="AA750">
        <v>303.45999999999998</v>
      </c>
      <c r="AB750">
        <v>834.72</v>
      </c>
      <c r="AC750">
        <v>155.19</v>
      </c>
      <c r="AD750">
        <v>8.7582544953723414</v>
      </c>
    </row>
    <row r="751" spans="1:30" x14ac:dyDescent="0.25">
      <c r="A751" s="15">
        <v>44935</v>
      </c>
      <c r="B751">
        <v>105.637</v>
      </c>
      <c r="C751">
        <v>9.0500000000000007</v>
      </c>
      <c r="D751">
        <v>112.8</v>
      </c>
      <c r="E751">
        <v>99.122975611236441</v>
      </c>
      <c r="F751">
        <v>8.2948096745804563</v>
      </c>
      <c r="G751">
        <v>90.17674418604652</v>
      </c>
      <c r="H751">
        <v>45.01</v>
      </c>
      <c r="I751">
        <v>98.87</v>
      </c>
      <c r="J751">
        <v>140.29</v>
      </c>
      <c r="K751">
        <v>196.87022669107907</v>
      </c>
      <c r="L751">
        <v>35.770000000000003</v>
      </c>
      <c r="M751">
        <v>17.423255813953489</v>
      </c>
      <c r="N751">
        <v>26.853488372093025</v>
      </c>
      <c r="O751">
        <v>11.250299999999999</v>
      </c>
      <c r="P751">
        <v>15.460465116279071</v>
      </c>
      <c r="Q751">
        <v>9.7607999999999997</v>
      </c>
      <c r="R751">
        <v>1036.5899999999999</v>
      </c>
      <c r="S751">
        <v>141.37</v>
      </c>
      <c r="T751">
        <v>171.38</v>
      </c>
      <c r="U751">
        <v>108.49</v>
      </c>
      <c r="V751">
        <v>254.6511627906977</v>
      </c>
      <c r="W751">
        <v>9.9909999999999997</v>
      </c>
      <c r="X751">
        <v>113.67935502796971</v>
      </c>
      <c r="Y751">
        <v>93.004036133000199</v>
      </c>
      <c r="Z751">
        <v>114.98427020848298</v>
      </c>
      <c r="AA751">
        <v>305.45</v>
      </c>
      <c r="AB751">
        <v>834.72</v>
      </c>
      <c r="AC751">
        <v>155.19</v>
      </c>
      <c r="AD751">
        <v>8.7692323254802407</v>
      </c>
    </row>
    <row r="752" spans="1:30" x14ac:dyDescent="0.25">
      <c r="A752" s="15">
        <v>44936</v>
      </c>
      <c r="B752">
        <v>105.58499999999999</v>
      </c>
      <c r="C752">
        <v>9.1199999999999992</v>
      </c>
      <c r="D752">
        <v>112.69</v>
      </c>
      <c r="E752">
        <v>98.774443848399301</v>
      </c>
      <c r="F752">
        <v>8.2887758132649605</v>
      </c>
      <c r="G752">
        <v>90.152785541270731</v>
      </c>
      <c r="H752">
        <v>44.67</v>
      </c>
      <c r="I752">
        <v>98.81</v>
      </c>
      <c r="J752">
        <v>139.1</v>
      </c>
      <c r="K752">
        <v>195.50980362348474</v>
      </c>
      <c r="L752">
        <v>36.25</v>
      </c>
      <c r="M752">
        <v>17.868455375442519</v>
      </c>
      <c r="N752">
        <v>26.788708775852434</v>
      </c>
      <c r="O752">
        <v>11.152200000000001</v>
      </c>
      <c r="P752">
        <v>15.325135084777344</v>
      </c>
      <c r="Q752">
        <v>9.8339999999999996</v>
      </c>
      <c r="R752">
        <v>1044.49</v>
      </c>
      <c r="S752">
        <v>140.09</v>
      </c>
      <c r="T752">
        <v>171.79</v>
      </c>
      <c r="U752">
        <v>108.53</v>
      </c>
      <c r="V752">
        <v>256.13005403391094</v>
      </c>
      <c r="W752">
        <v>10.07</v>
      </c>
      <c r="X752">
        <v>113.38115005674206</v>
      </c>
      <c r="Y752">
        <v>93.208349996788954</v>
      </c>
      <c r="Z752">
        <v>114.91551034953274</v>
      </c>
      <c r="AA752">
        <v>305.36</v>
      </c>
      <c r="AB752">
        <v>834.72</v>
      </c>
      <c r="AC752">
        <v>155.19</v>
      </c>
      <c r="AD752">
        <v>8.7246552701248383</v>
      </c>
    </row>
    <row r="753" spans="1:30" x14ac:dyDescent="0.25">
      <c r="A753" s="15">
        <v>44937</v>
      </c>
      <c r="B753">
        <v>105.93</v>
      </c>
      <c r="C753">
        <v>9.18</v>
      </c>
      <c r="D753">
        <v>112.7</v>
      </c>
      <c r="E753">
        <v>97.864525326382079</v>
      </c>
      <c r="F753">
        <v>8.2438574575415693</v>
      </c>
      <c r="G753">
        <v>90.062342979436124</v>
      </c>
      <c r="H753">
        <v>45.27</v>
      </c>
      <c r="I753">
        <v>99.76</v>
      </c>
      <c r="J753">
        <v>141.31</v>
      </c>
      <c r="K753">
        <v>195.67909938422272</v>
      </c>
      <c r="L753">
        <v>36.15</v>
      </c>
      <c r="M753">
        <v>17.911975435005118</v>
      </c>
      <c r="N753">
        <v>27.240160044663625</v>
      </c>
      <c r="O753">
        <v>11.267200000000001</v>
      </c>
      <c r="P753">
        <v>15.892807295059084</v>
      </c>
      <c r="Q753">
        <v>9.9510000000000005</v>
      </c>
      <c r="R753">
        <v>1052.01</v>
      </c>
      <c r="S753">
        <v>140.55000000000001</v>
      </c>
      <c r="T753">
        <v>172.5</v>
      </c>
      <c r="U753">
        <v>109.06</v>
      </c>
      <c r="V753">
        <v>261.54275611798641</v>
      </c>
      <c r="W753">
        <v>10.016</v>
      </c>
      <c r="X753">
        <v>112.54020802385608</v>
      </c>
      <c r="Y753">
        <v>91.977268816088383</v>
      </c>
      <c r="Z753">
        <v>113.92885328930801</v>
      </c>
      <c r="AA753">
        <v>306.5</v>
      </c>
      <c r="AB753">
        <v>834.72</v>
      </c>
      <c r="AC753">
        <v>155.19</v>
      </c>
      <c r="AD753">
        <v>8.6615499650850616</v>
      </c>
    </row>
    <row r="754" spans="1:30" x14ac:dyDescent="0.25">
      <c r="A754" s="15">
        <v>44938</v>
      </c>
      <c r="B754">
        <v>106.545</v>
      </c>
      <c r="C754">
        <v>9.15</v>
      </c>
      <c r="D754">
        <v>112.77</v>
      </c>
      <c r="E754">
        <v>97.587069818523119</v>
      </c>
      <c r="F754">
        <v>8.2227981331412803</v>
      </c>
      <c r="G754">
        <v>89.528988846898329</v>
      </c>
      <c r="H754">
        <v>45.49</v>
      </c>
      <c r="I754">
        <v>99.54</v>
      </c>
      <c r="J754">
        <v>141.94999999999999</v>
      </c>
      <c r="K754">
        <v>194.03201537192001</v>
      </c>
      <c r="L754">
        <v>36.520000000000003</v>
      </c>
      <c r="M754">
        <v>18.563922942206656</v>
      </c>
      <c r="N754">
        <v>26.797400682090519</v>
      </c>
      <c r="O754">
        <v>11.3245</v>
      </c>
      <c r="P754">
        <v>16.204258457000645</v>
      </c>
      <c r="Q754">
        <v>9.9860000000000007</v>
      </c>
      <c r="R754">
        <v>1054.7</v>
      </c>
      <c r="S754">
        <v>142.41999999999999</v>
      </c>
      <c r="T754">
        <v>172.67</v>
      </c>
      <c r="U754">
        <v>108.7</v>
      </c>
      <c r="V754">
        <v>261.62779979721631</v>
      </c>
      <c r="W754">
        <v>10.128</v>
      </c>
      <c r="X754">
        <v>112.00763010516015</v>
      </c>
      <c r="Y754">
        <v>91.474222121260652</v>
      </c>
      <c r="Z754">
        <v>113.63639862238362</v>
      </c>
      <c r="AA754">
        <v>306.86</v>
      </c>
      <c r="AB754">
        <v>834.72</v>
      </c>
      <c r="AC754">
        <v>155.19</v>
      </c>
      <c r="AD754">
        <v>8.6314799897494865</v>
      </c>
    </row>
    <row r="755" spans="1:30" x14ac:dyDescent="0.25">
      <c r="A755" s="15">
        <v>44939</v>
      </c>
      <c r="B755">
        <v>106.875</v>
      </c>
      <c r="C755">
        <v>9.16</v>
      </c>
      <c r="D755">
        <v>112.84</v>
      </c>
      <c r="E755">
        <v>97.73585740712204</v>
      </c>
      <c r="F755">
        <v>8.2952374477952961</v>
      </c>
      <c r="G755">
        <v>89.739564093091985</v>
      </c>
      <c r="H755">
        <v>45.65</v>
      </c>
      <c r="I755">
        <v>100.36</v>
      </c>
      <c r="J755">
        <v>143.21</v>
      </c>
      <c r="K755">
        <v>197.93380117625927</v>
      </c>
      <c r="L755">
        <v>36.64</v>
      </c>
      <c r="M755">
        <v>18.627632065016627</v>
      </c>
      <c r="N755">
        <v>27.278814185445142</v>
      </c>
      <c r="O755">
        <v>11.3607</v>
      </c>
      <c r="P755">
        <v>15.19209456963428</v>
      </c>
      <c r="Q755">
        <v>10.029999999999999</v>
      </c>
      <c r="R755">
        <v>1055.8499999999999</v>
      </c>
      <c r="S755">
        <v>142.97999999999999</v>
      </c>
      <c r="T755">
        <v>174.19</v>
      </c>
      <c r="U755">
        <v>109.92</v>
      </c>
      <c r="V755">
        <v>260.5652013298855</v>
      </c>
      <c r="W755">
        <v>10.183999999999999</v>
      </c>
      <c r="X755">
        <v>112.80741440860787</v>
      </c>
      <c r="Y755">
        <v>92.768822450878389</v>
      </c>
      <c r="Z755">
        <v>114.21289690676228</v>
      </c>
      <c r="AA755">
        <v>308.14</v>
      </c>
      <c r="AB755">
        <v>834.72</v>
      </c>
      <c r="AC755">
        <v>155.19</v>
      </c>
      <c r="AD755">
        <v>8.7299402261251888</v>
      </c>
    </row>
    <row r="756" spans="1:30" x14ac:dyDescent="0.25">
      <c r="A756" s="15">
        <v>44942</v>
      </c>
      <c r="B756">
        <v>106.94199999999999</v>
      </c>
      <c r="C756" t="e">
        <v>#N/A</v>
      </c>
      <c r="D756">
        <v>112.85</v>
      </c>
      <c r="E756" t="e">
        <v>#N/A</v>
      </c>
      <c r="F756">
        <v>8.3155544708263545</v>
      </c>
      <c r="G756">
        <v>89.758646199371185</v>
      </c>
      <c r="H756">
        <v>45.92</v>
      </c>
      <c r="I756">
        <v>100.34</v>
      </c>
      <c r="J756" t="e">
        <v>#N/A</v>
      </c>
      <c r="K756" t="e">
        <v>#N/A</v>
      </c>
      <c r="L756" t="e">
        <v>#N/A</v>
      </c>
      <c r="M756" t="e">
        <v>#N/A</v>
      </c>
      <c r="N756">
        <v>27.339559829850199</v>
      </c>
      <c r="O756">
        <v>11.392300000000001</v>
      </c>
      <c r="P756" t="e">
        <v>#N/A</v>
      </c>
      <c r="Q756">
        <v>10.006</v>
      </c>
      <c r="R756">
        <v>1055.6199999999999</v>
      </c>
      <c r="S756">
        <v>143.63999999999999</v>
      </c>
      <c r="T756">
        <v>174.2</v>
      </c>
      <c r="U756">
        <v>110.09</v>
      </c>
      <c r="V756" t="e">
        <v>#N/A</v>
      </c>
      <c r="W756">
        <v>10.042</v>
      </c>
      <c r="X756">
        <v>113.4738146415274</v>
      </c>
      <c r="Y756">
        <v>93.682056018096702</v>
      </c>
      <c r="Z756" t="e">
        <v>#N/A</v>
      </c>
      <c r="AA756">
        <v>308.12</v>
      </c>
      <c r="AB756">
        <v>834.72</v>
      </c>
      <c r="AC756">
        <v>155.19</v>
      </c>
      <c r="AD756">
        <v>8.7170019185592942</v>
      </c>
    </row>
    <row r="757" spans="1:30" x14ac:dyDescent="0.25">
      <c r="A757" s="15">
        <v>44943</v>
      </c>
      <c r="B757">
        <v>107.02200000000001</v>
      </c>
      <c r="C757">
        <v>9.14</v>
      </c>
      <c r="D757">
        <v>112.92</v>
      </c>
      <c r="E757">
        <v>98.579061855525808</v>
      </c>
      <c r="F757">
        <v>8.3833428011061439</v>
      </c>
      <c r="G757">
        <v>90.057503246150986</v>
      </c>
      <c r="H757">
        <v>46.03</v>
      </c>
      <c r="I757">
        <v>102.25</v>
      </c>
      <c r="J757">
        <v>144.79</v>
      </c>
      <c r="K757">
        <v>201.46165680715168</v>
      </c>
      <c r="L757">
        <v>37.020000000000003</v>
      </c>
      <c r="M757">
        <v>18.781302170283805</v>
      </c>
      <c r="N757">
        <v>27.698942682248187</v>
      </c>
      <c r="O757">
        <v>11.381399999999999</v>
      </c>
      <c r="P757">
        <v>15.702096086069375</v>
      </c>
      <c r="Q757">
        <v>10.007999999999999</v>
      </c>
      <c r="R757">
        <v>1056.74</v>
      </c>
      <c r="S757">
        <v>143.97</v>
      </c>
      <c r="T757">
        <v>174.35</v>
      </c>
      <c r="U757">
        <v>109.72</v>
      </c>
      <c r="V757">
        <v>264.21814134668892</v>
      </c>
      <c r="W757">
        <v>10.058</v>
      </c>
      <c r="X757">
        <v>114.26483669177837</v>
      </c>
      <c r="Y757">
        <v>93.822048986916116</v>
      </c>
      <c r="Z757">
        <v>115.25022511097886</v>
      </c>
      <c r="AA757">
        <v>308.01</v>
      </c>
      <c r="AB757">
        <v>834.72</v>
      </c>
      <c r="AC757">
        <v>155.19</v>
      </c>
      <c r="AD757">
        <v>8.8584407889349492</v>
      </c>
    </row>
    <row r="758" spans="1:30" x14ac:dyDescent="0.25">
      <c r="A758" s="15">
        <v>44944</v>
      </c>
      <c r="B758">
        <v>107.622</v>
      </c>
      <c r="C758">
        <v>9.2100000000000009</v>
      </c>
      <c r="D758">
        <v>112.93</v>
      </c>
      <c r="E758">
        <v>99.372410537625981</v>
      </c>
      <c r="F758">
        <v>8.475174150503431</v>
      </c>
      <c r="G758">
        <v>90.218599481289374</v>
      </c>
      <c r="H758">
        <v>45.95</v>
      </c>
      <c r="I758">
        <v>100.78</v>
      </c>
      <c r="J758">
        <v>146.72999999999999</v>
      </c>
      <c r="K758">
        <v>205.85440835470965</v>
      </c>
      <c r="L758">
        <v>36.700000000000003</v>
      </c>
      <c r="M758">
        <v>18.497591700629865</v>
      </c>
      <c r="N758">
        <v>27.801963690255654</v>
      </c>
      <c r="O758">
        <v>11.3733</v>
      </c>
      <c r="P758">
        <v>15.283438310485366</v>
      </c>
      <c r="Q758">
        <v>9.8559999999999999</v>
      </c>
      <c r="R758">
        <v>1051.8599999999999</v>
      </c>
      <c r="S758">
        <v>144.38</v>
      </c>
      <c r="T758">
        <v>174.26</v>
      </c>
      <c r="U758">
        <v>109.44</v>
      </c>
      <c r="V758">
        <v>257.41015190811413</v>
      </c>
      <c r="W758">
        <v>10.028</v>
      </c>
      <c r="X758">
        <v>114.97709499310704</v>
      </c>
      <c r="Y758">
        <v>93.983080436313045</v>
      </c>
      <c r="Z758">
        <v>115.8569443434809</v>
      </c>
      <c r="AA758">
        <v>306.19</v>
      </c>
      <c r="AB758">
        <v>834.72</v>
      </c>
      <c r="AC758">
        <v>155.19</v>
      </c>
      <c r="AD758">
        <v>8.9188407137321768</v>
      </c>
    </row>
    <row r="759" spans="1:30" x14ac:dyDescent="0.25">
      <c r="A759" s="15">
        <v>44945</v>
      </c>
      <c r="B759">
        <v>107.547</v>
      </c>
      <c r="C759">
        <v>9.19</v>
      </c>
      <c r="D759">
        <v>112.95</v>
      </c>
      <c r="E759">
        <v>99.217466763208336</v>
      </c>
      <c r="F759">
        <v>8.4992360527551511</v>
      </c>
      <c r="G759">
        <v>90.070266272189357</v>
      </c>
      <c r="H759">
        <v>45.23</v>
      </c>
      <c r="I759">
        <v>99.94</v>
      </c>
      <c r="J759">
        <v>142.81</v>
      </c>
      <c r="K759">
        <v>199.65610263213819</v>
      </c>
      <c r="L759">
        <v>36.56</v>
      </c>
      <c r="M759">
        <v>18.435650887573967</v>
      </c>
      <c r="N759">
        <v>27.246671597633139</v>
      </c>
      <c r="O759">
        <v>11.126099999999999</v>
      </c>
      <c r="P759">
        <v>14.598742603550296</v>
      </c>
      <c r="Q759">
        <v>9.7959999999999994</v>
      </c>
      <c r="R759">
        <v>1048.71</v>
      </c>
      <c r="S759">
        <v>142.13999999999999</v>
      </c>
      <c r="T759">
        <v>174.32</v>
      </c>
      <c r="U759">
        <v>109.62</v>
      </c>
      <c r="V759">
        <v>252.30214497041422</v>
      </c>
      <c r="W759">
        <v>9.9779999999999998</v>
      </c>
      <c r="X759">
        <v>114.00269601843162</v>
      </c>
      <c r="Y759">
        <v>93.726242710125064</v>
      </c>
      <c r="Z759">
        <v>115.51654201725995</v>
      </c>
      <c r="AA759">
        <v>305.97000000000003</v>
      </c>
      <c r="AB759">
        <v>834.72</v>
      </c>
      <c r="AC759">
        <v>155.19</v>
      </c>
      <c r="AD759">
        <v>8.9357283157506515</v>
      </c>
    </row>
    <row r="760" spans="1:30" x14ac:dyDescent="0.25">
      <c r="A760" s="15">
        <v>44946</v>
      </c>
      <c r="B760">
        <v>107.447</v>
      </c>
      <c r="C760">
        <v>9.19</v>
      </c>
      <c r="D760">
        <v>113.02</v>
      </c>
      <c r="E760">
        <v>98.176693408965988</v>
      </c>
      <c r="F760">
        <v>8.453015302444614</v>
      </c>
      <c r="G760">
        <v>89.630210254518616</v>
      </c>
      <c r="H760">
        <v>45.99</v>
      </c>
      <c r="I760">
        <v>102.55</v>
      </c>
      <c r="J760">
        <v>141.35</v>
      </c>
      <c r="K760">
        <v>198.12332720633967</v>
      </c>
      <c r="L760">
        <v>36.64</v>
      </c>
      <c r="M760">
        <v>18.664699372925117</v>
      </c>
      <c r="N760">
        <v>27.676595352268535</v>
      </c>
      <c r="O760">
        <v>11.174799999999999</v>
      </c>
      <c r="P760">
        <v>14.966801918111399</v>
      </c>
      <c r="Q760">
        <v>9.9610000000000003</v>
      </c>
      <c r="R760">
        <v>1059.8399999999999</v>
      </c>
      <c r="S760">
        <v>142.87</v>
      </c>
      <c r="T760">
        <v>175.62</v>
      </c>
      <c r="U760">
        <v>110.3</v>
      </c>
      <c r="V760">
        <v>258.64072298045005</v>
      </c>
      <c r="W760">
        <v>10.084</v>
      </c>
      <c r="X760">
        <v>113.40618047984142</v>
      </c>
      <c r="Y760">
        <v>93.329856650427999</v>
      </c>
      <c r="Z760">
        <v>114.91612962475422</v>
      </c>
      <c r="AA760">
        <v>307.88</v>
      </c>
      <c r="AB760">
        <v>834.72</v>
      </c>
      <c r="AC760">
        <v>155.19</v>
      </c>
      <c r="AD760">
        <v>8.8677013358190084</v>
      </c>
    </row>
    <row r="761" spans="1:30" x14ac:dyDescent="0.25">
      <c r="A761" s="15">
        <v>44949</v>
      </c>
      <c r="B761">
        <v>107.47799999999999</v>
      </c>
      <c r="C761">
        <v>9.1999999999999993</v>
      </c>
      <c r="D761">
        <v>113.03</v>
      </c>
      <c r="E761">
        <v>97.877614938855601</v>
      </c>
      <c r="F761">
        <v>8.432049856532231</v>
      </c>
      <c r="G761">
        <v>89.565497560526552</v>
      </c>
      <c r="H761">
        <v>47.25</v>
      </c>
      <c r="I761">
        <v>104.2</v>
      </c>
      <c r="J761">
        <v>144.79</v>
      </c>
      <c r="K761">
        <v>203.81034424627867</v>
      </c>
      <c r="L761">
        <v>36.93</v>
      </c>
      <c r="M761">
        <v>18.641259320629661</v>
      </c>
      <c r="N761">
        <v>28.511921200405045</v>
      </c>
      <c r="O761">
        <v>11.292999999999999</v>
      </c>
      <c r="P761">
        <v>16.6620638865875</v>
      </c>
      <c r="Q761">
        <v>10.07</v>
      </c>
      <c r="R761">
        <v>1063.82</v>
      </c>
      <c r="S761">
        <v>143.66</v>
      </c>
      <c r="T761">
        <v>175.7</v>
      </c>
      <c r="U761" t="e">
        <v>#N/A</v>
      </c>
      <c r="V761">
        <v>257.1481174629476</v>
      </c>
      <c r="W761">
        <v>10.134</v>
      </c>
      <c r="X761">
        <v>114.17725849406327</v>
      </c>
      <c r="Y761" t="e">
        <v>#N/A</v>
      </c>
      <c r="Z761">
        <v>114.77541055113511</v>
      </c>
      <c r="AA761">
        <v>309.19</v>
      </c>
      <c r="AB761">
        <v>834.72</v>
      </c>
      <c r="AC761">
        <v>155.19</v>
      </c>
      <c r="AD761">
        <v>8.792835238956064</v>
      </c>
    </row>
    <row r="762" spans="1:30" x14ac:dyDescent="0.25">
      <c r="A762" s="15">
        <v>44950</v>
      </c>
      <c r="B762">
        <v>107.642</v>
      </c>
      <c r="C762">
        <v>9.2100000000000009</v>
      </c>
      <c r="D762">
        <v>113.08</v>
      </c>
      <c r="E762">
        <v>97.912893853420499</v>
      </c>
      <c r="F762">
        <v>8.4211860557698781</v>
      </c>
      <c r="G762">
        <v>89.369717015803005</v>
      </c>
      <c r="H762">
        <v>47.06</v>
      </c>
      <c r="I762">
        <v>103.71</v>
      </c>
      <c r="J762">
        <v>146.13999999999999</v>
      </c>
      <c r="K762">
        <v>205.77442287359926</v>
      </c>
      <c r="L762">
        <v>37.020000000000003</v>
      </c>
      <c r="M762">
        <v>18.596104373392134</v>
      </c>
      <c r="N762">
        <v>28.608507901506798</v>
      </c>
      <c r="O762">
        <v>11.4071</v>
      </c>
      <c r="P762">
        <v>16.583976479235574</v>
      </c>
      <c r="Q762">
        <v>10.070499999999999</v>
      </c>
      <c r="R762">
        <v>1062.1400000000001</v>
      </c>
      <c r="S762">
        <v>143.86000000000001</v>
      </c>
      <c r="T762">
        <v>175.88</v>
      </c>
      <c r="U762" t="e">
        <v>#N/A</v>
      </c>
      <c r="V762">
        <v>252.54502021315693</v>
      </c>
      <c r="W762">
        <v>10.198</v>
      </c>
      <c r="X762">
        <v>114.03585715170038</v>
      </c>
      <c r="Y762" t="e">
        <v>#N/A</v>
      </c>
      <c r="Z762">
        <v>114.62341418357099</v>
      </c>
      <c r="AA762">
        <v>308.61</v>
      </c>
      <c r="AB762">
        <v>834.72</v>
      </c>
      <c r="AC762">
        <v>155.19</v>
      </c>
      <c r="AD762">
        <v>8.8133554780591066</v>
      </c>
    </row>
    <row r="763" spans="1:30" x14ac:dyDescent="0.25">
      <c r="A763" s="15">
        <v>44951</v>
      </c>
      <c r="B763">
        <v>107.73699999999999</v>
      </c>
      <c r="C763">
        <v>9.2100000000000009</v>
      </c>
      <c r="D763">
        <v>113.18</v>
      </c>
      <c r="E763">
        <v>98.106405704824638</v>
      </c>
      <c r="F763">
        <v>8.4305266630993589</v>
      </c>
      <c r="G763">
        <v>89.219194421506543</v>
      </c>
      <c r="H763">
        <v>46.43</v>
      </c>
      <c r="I763">
        <v>103.57</v>
      </c>
      <c r="J763">
        <v>143.44999999999999</v>
      </c>
      <c r="K763">
        <v>201.79950931433729</v>
      </c>
      <c r="L763">
        <v>37.08</v>
      </c>
      <c r="M763">
        <v>18.781539590788142</v>
      </c>
      <c r="N763">
        <v>28.17460317460317</v>
      </c>
      <c r="O763">
        <v>11.289400000000001</v>
      </c>
      <c r="P763">
        <v>17.148362235067438</v>
      </c>
      <c r="Q763">
        <v>10.058</v>
      </c>
      <c r="R763">
        <v>1062.4100000000001</v>
      </c>
      <c r="S763">
        <v>143.81</v>
      </c>
      <c r="T763">
        <v>175.79</v>
      </c>
      <c r="U763" t="e">
        <v>#N/A</v>
      </c>
      <c r="V763">
        <v>250.62849802734195</v>
      </c>
      <c r="W763">
        <v>10.234</v>
      </c>
      <c r="X763">
        <v>113.12065632367364</v>
      </c>
      <c r="Y763" t="e">
        <v>#N/A</v>
      </c>
      <c r="Z763">
        <v>114.96626188147235</v>
      </c>
      <c r="AA763">
        <v>308.67</v>
      </c>
      <c r="AB763">
        <v>834.72</v>
      </c>
      <c r="AC763">
        <v>155.19</v>
      </c>
      <c r="AD763">
        <v>8.7990491998836013</v>
      </c>
    </row>
    <row r="764" spans="1:30" x14ac:dyDescent="0.25">
      <c r="A764" s="15">
        <v>44952</v>
      </c>
      <c r="B764">
        <v>107.998</v>
      </c>
      <c r="C764">
        <v>9.23</v>
      </c>
      <c r="D764">
        <v>113.25</v>
      </c>
      <c r="E764">
        <v>98.150598251265535</v>
      </c>
      <c r="F764">
        <v>8.4287874865776953</v>
      </c>
      <c r="G764">
        <v>89.507593189139442</v>
      </c>
      <c r="H764">
        <v>47.41</v>
      </c>
      <c r="I764">
        <v>106.42</v>
      </c>
      <c r="J764">
        <v>146.82</v>
      </c>
      <c r="K764">
        <v>207.37659469755073</v>
      </c>
      <c r="L764">
        <v>37.39</v>
      </c>
      <c r="M764">
        <v>18.812701334560515</v>
      </c>
      <c r="N764">
        <v>28.780487804878049</v>
      </c>
      <c r="O764">
        <v>11.454700000000001</v>
      </c>
      <c r="P764">
        <v>16.85227795674183</v>
      </c>
      <c r="Q764">
        <v>10.166</v>
      </c>
      <c r="R764">
        <v>1065.6400000000001</v>
      </c>
      <c r="S764">
        <v>144.66999999999999</v>
      </c>
      <c r="T764">
        <v>178.85</v>
      </c>
      <c r="U764">
        <v>111.18</v>
      </c>
      <c r="V764">
        <v>252.42521859180854</v>
      </c>
      <c r="W764">
        <v>10.44</v>
      </c>
      <c r="X764">
        <v>114.46908395970752</v>
      </c>
      <c r="Y764">
        <v>93.856259906938689</v>
      </c>
      <c r="Z764">
        <v>115.11822812803598</v>
      </c>
      <c r="AA764">
        <v>309.87</v>
      </c>
      <c r="AB764">
        <v>834.72</v>
      </c>
      <c r="AC764">
        <v>155.19</v>
      </c>
      <c r="AD764">
        <v>8.8083870225494714</v>
      </c>
    </row>
    <row r="765" spans="1:30" x14ac:dyDescent="0.25">
      <c r="A765" s="15">
        <v>44953</v>
      </c>
      <c r="B765">
        <v>108.009</v>
      </c>
      <c r="C765">
        <v>9.25</v>
      </c>
      <c r="D765">
        <v>113.25</v>
      </c>
      <c r="E765">
        <v>98.072624306002879</v>
      </c>
      <c r="F765">
        <v>8.4290335227447013</v>
      </c>
      <c r="G765">
        <v>89.495720990153671</v>
      </c>
      <c r="H765">
        <v>47.99</v>
      </c>
      <c r="I765">
        <v>106.05</v>
      </c>
      <c r="J765">
        <v>148.15</v>
      </c>
      <c r="K765">
        <v>209.63497732687134</v>
      </c>
      <c r="L765">
        <v>37.4</v>
      </c>
      <c r="M765">
        <v>18.680408576424036</v>
      </c>
      <c r="N765">
        <v>29.081163154504463</v>
      </c>
      <c r="O765">
        <v>11.4772</v>
      </c>
      <c r="P765">
        <v>18.247906505935401</v>
      </c>
      <c r="Q765">
        <v>10.208</v>
      </c>
      <c r="R765">
        <v>1068.79</v>
      </c>
      <c r="S765">
        <v>145.81</v>
      </c>
      <c r="T765">
        <v>179.29</v>
      </c>
      <c r="U765">
        <v>111.61</v>
      </c>
      <c r="V765">
        <v>255.14861507315726</v>
      </c>
      <c r="W765">
        <v>10.464</v>
      </c>
      <c r="X765">
        <v>114.82744649959614</v>
      </c>
      <c r="Y765">
        <v>94.148521134321044</v>
      </c>
      <c r="Z765">
        <v>115.09704137398647</v>
      </c>
      <c r="AA765">
        <v>310.24</v>
      </c>
      <c r="AB765">
        <v>834.72</v>
      </c>
      <c r="AC765">
        <v>155.19</v>
      </c>
      <c r="AD765">
        <v>8.6450089721174201</v>
      </c>
    </row>
    <row r="766" spans="1:30" x14ac:dyDescent="0.25">
      <c r="A766" s="15">
        <v>44956</v>
      </c>
      <c r="B766">
        <v>107.92</v>
      </c>
      <c r="C766">
        <v>9.31</v>
      </c>
      <c r="D766">
        <v>113.23</v>
      </c>
      <c r="E766">
        <v>97.742547068456588</v>
      </c>
      <c r="F766">
        <v>8.4064973014340865</v>
      </c>
      <c r="G766">
        <v>89.620556271873269</v>
      </c>
      <c r="H766">
        <v>47.58</v>
      </c>
      <c r="I766">
        <v>104.28</v>
      </c>
      <c r="J766">
        <v>147.43</v>
      </c>
      <c r="K766">
        <v>208.38978303667673</v>
      </c>
      <c r="L766">
        <v>36.82</v>
      </c>
      <c r="M766">
        <v>18.410388653527349</v>
      </c>
      <c r="N766">
        <v>28.667802541904585</v>
      </c>
      <c r="O766">
        <v>11.4222</v>
      </c>
      <c r="P766">
        <v>16.614477804383863</v>
      </c>
      <c r="Q766">
        <v>10.063499999999999</v>
      </c>
      <c r="R766">
        <v>1067.43</v>
      </c>
      <c r="S766">
        <v>145.08000000000001</v>
      </c>
      <c r="T766">
        <v>175.86</v>
      </c>
      <c r="U766">
        <v>109.71</v>
      </c>
      <c r="V766">
        <v>252.64321237797014</v>
      </c>
      <c r="W766">
        <v>10.452</v>
      </c>
      <c r="X766">
        <v>114.63632063584414</v>
      </c>
      <c r="Y766">
        <v>92.659455930736712</v>
      </c>
      <c r="Z766">
        <v>114.77593859921097</v>
      </c>
      <c r="AA766">
        <v>308.94</v>
      </c>
      <c r="AB766">
        <v>834.72</v>
      </c>
      <c r="AC766">
        <v>155.19</v>
      </c>
      <c r="AD766">
        <v>8.5097148672088547</v>
      </c>
    </row>
    <row r="767" spans="1:30" x14ac:dyDescent="0.25">
      <c r="A767" s="15">
        <v>44957</v>
      </c>
      <c r="B767">
        <v>107.9</v>
      </c>
      <c r="C767">
        <v>9.23</v>
      </c>
      <c r="D767">
        <v>113.23</v>
      </c>
      <c r="E767">
        <v>98.43872846213938</v>
      </c>
      <c r="F767">
        <v>8.4547161033792229</v>
      </c>
      <c r="G767">
        <v>89.618039576622181</v>
      </c>
      <c r="H767">
        <v>47.54</v>
      </c>
      <c r="I767">
        <v>106.17</v>
      </c>
      <c r="J767">
        <v>146.19</v>
      </c>
      <c r="K767">
        <v>207.56096307042966</v>
      </c>
      <c r="L767">
        <v>37.130000000000003</v>
      </c>
      <c r="M767">
        <v>18.59180855959503</v>
      </c>
      <c r="N767">
        <v>28.773584905660375</v>
      </c>
      <c r="O767">
        <v>11.3424</v>
      </c>
      <c r="P767">
        <v>17.855499309710076</v>
      </c>
      <c r="Q767">
        <v>10.208500000000001</v>
      </c>
      <c r="R767">
        <v>1071.9000000000001</v>
      </c>
      <c r="S767">
        <v>145.07</v>
      </c>
      <c r="T767">
        <v>173.97</v>
      </c>
      <c r="U767">
        <v>108.83</v>
      </c>
      <c r="V767">
        <v>256.83387022549471</v>
      </c>
      <c r="W767">
        <v>10.686</v>
      </c>
      <c r="X767">
        <v>114.9404820869452</v>
      </c>
      <c r="Y767">
        <v>92.905374480715167</v>
      </c>
      <c r="Z767">
        <v>115.46211806779012</v>
      </c>
      <c r="AA767">
        <v>309.99</v>
      </c>
      <c r="AB767">
        <v>832.45</v>
      </c>
      <c r="AC767">
        <v>156.21</v>
      </c>
      <c r="AD767">
        <v>8.5267419945805045</v>
      </c>
    </row>
    <row r="768" spans="1:30" x14ac:dyDescent="0.25">
      <c r="A768" s="15">
        <v>44958</v>
      </c>
      <c r="B768">
        <v>108.248</v>
      </c>
      <c r="C768">
        <v>9.26</v>
      </c>
      <c r="D768">
        <v>113.25</v>
      </c>
      <c r="E768">
        <v>98.450699416264811</v>
      </c>
      <c r="F768">
        <v>8.448767228722291</v>
      </c>
      <c r="G768">
        <v>89.283094976164278</v>
      </c>
      <c r="H768">
        <v>47.59</v>
      </c>
      <c r="I768">
        <v>109.02</v>
      </c>
      <c r="J768">
        <v>149.15</v>
      </c>
      <c r="K768">
        <v>212.51260955517378</v>
      </c>
      <c r="L768">
        <v>36.92</v>
      </c>
      <c r="M768">
        <v>18.701870187018702</v>
      </c>
      <c r="N768">
        <v>28.664741474147412</v>
      </c>
      <c r="O768">
        <v>11.4909</v>
      </c>
      <c r="P768">
        <v>18.06930693069307</v>
      </c>
      <c r="Q768">
        <v>10.31</v>
      </c>
      <c r="R768">
        <v>1072.8</v>
      </c>
      <c r="S768">
        <v>145.43</v>
      </c>
      <c r="T768">
        <v>174.61</v>
      </c>
      <c r="U768">
        <v>109.89</v>
      </c>
      <c r="V768">
        <v>259.99266593326001</v>
      </c>
      <c r="W768">
        <v>10.786</v>
      </c>
      <c r="X768">
        <v>115.01259284317256</v>
      </c>
      <c r="Y768">
        <v>92.608504018906061</v>
      </c>
      <c r="Z768">
        <v>115.3528371794353</v>
      </c>
      <c r="AA768">
        <v>310.52</v>
      </c>
      <c r="AB768">
        <v>832.45</v>
      </c>
      <c r="AC768">
        <v>156.21</v>
      </c>
      <c r="AD768">
        <v>8.5601472129165401</v>
      </c>
    </row>
    <row r="769" spans="1:30" x14ac:dyDescent="0.25">
      <c r="A769" s="15">
        <v>44959</v>
      </c>
      <c r="B769">
        <v>108.776</v>
      </c>
      <c r="C769" t="e">
        <v>#N/A</v>
      </c>
      <c r="D769">
        <v>113.31</v>
      </c>
      <c r="E769">
        <v>98.872380221851245</v>
      </c>
      <c r="F769">
        <v>8.4942141896064793</v>
      </c>
      <c r="G769">
        <v>89.650747089559076</v>
      </c>
      <c r="H769">
        <v>49.85</v>
      </c>
      <c r="I769">
        <v>111.94</v>
      </c>
      <c r="J769">
        <v>153.51</v>
      </c>
      <c r="K769">
        <v>220.94509973862995</v>
      </c>
      <c r="L769">
        <v>36.93</v>
      </c>
      <c r="M769">
        <v>19.28682739022825</v>
      </c>
      <c r="N769">
        <v>29.883582363186363</v>
      </c>
      <c r="O769">
        <v>11.734</v>
      </c>
      <c r="P769">
        <v>19.140159501329176</v>
      </c>
      <c r="Q769">
        <v>10.452</v>
      </c>
      <c r="R769">
        <v>1070.6199999999999</v>
      </c>
      <c r="S769">
        <v>146.97999999999999</v>
      </c>
      <c r="T769">
        <v>175.14</v>
      </c>
      <c r="U769">
        <v>110.06</v>
      </c>
      <c r="V769">
        <v>269.59391328261069</v>
      </c>
      <c r="W769">
        <v>10.686</v>
      </c>
      <c r="X769">
        <v>116.06190496761711</v>
      </c>
      <c r="Y769">
        <v>93.467664502020838</v>
      </c>
      <c r="Z769">
        <v>116.16225245591698</v>
      </c>
      <c r="AA769">
        <v>312.18</v>
      </c>
      <c r="AB769">
        <v>832.45</v>
      </c>
      <c r="AC769">
        <v>156.21</v>
      </c>
      <c r="AD769">
        <v>8.5335504050200228</v>
      </c>
    </row>
    <row r="770" spans="1:30" x14ac:dyDescent="0.25">
      <c r="A770" s="15">
        <v>44960</v>
      </c>
      <c r="B770">
        <v>108.736</v>
      </c>
      <c r="C770">
        <v>9.32</v>
      </c>
      <c r="D770">
        <v>113.3</v>
      </c>
      <c r="E770">
        <v>98.044996167540916</v>
      </c>
      <c r="F770">
        <v>8.5037620057901613</v>
      </c>
      <c r="G770">
        <v>90.064665127020788</v>
      </c>
      <c r="H770">
        <v>49.93</v>
      </c>
      <c r="I770">
        <v>109.13</v>
      </c>
      <c r="J770">
        <v>153.78</v>
      </c>
      <c r="K770">
        <v>219.51446191175251</v>
      </c>
      <c r="L770">
        <v>37.130000000000003</v>
      </c>
      <c r="M770">
        <v>19.159353348729791</v>
      </c>
      <c r="N770">
        <v>29.884526558891455</v>
      </c>
      <c r="O770">
        <v>11.6739</v>
      </c>
      <c r="P770">
        <v>18.383371824480367</v>
      </c>
      <c r="Q770">
        <v>10.364000000000001</v>
      </c>
      <c r="R770">
        <v>1073.69</v>
      </c>
      <c r="S770">
        <v>146.99</v>
      </c>
      <c r="T770">
        <v>174.46</v>
      </c>
      <c r="U770">
        <v>109.31</v>
      </c>
      <c r="V770">
        <v>267.17782909930719</v>
      </c>
      <c r="W770">
        <v>10.656000000000001</v>
      </c>
      <c r="X770">
        <v>115.65332184761502</v>
      </c>
      <c r="Y770">
        <v>92.614596522505565</v>
      </c>
      <c r="Z770">
        <v>115.34352724143893</v>
      </c>
      <c r="AA770">
        <v>311.12</v>
      </c>
      <c r="AB770">
        <v>832.45</v>
      </c>
      <c r="AC770">
        <v>156.21</v>
      </c>
      <c r="AD770">
        <v>8.6052946896207825</v>
      </c>
    </row>
    <row r="771" spans="1:30" x14ac:dyDescent="0.25">
      <c r="A771" s="15">
        <v>44963</v>
      </c>
      <c r="B771" t="e">
        <v>#N/A</v>
      </c>
      <c r="C771">
        <v>9.26</v>
      </c>
      <c r="D771">
        <v>113.3</v>
      </c>
      <c r="E771">
        <v>98.290206771111627</v>
      </c>
      <c r="F771">
        <v>8.4975090398743625</v>
      </c>
      <c r="G771">
        <v>90.674880985718289</v>
      </c>
      <c r="H771">
        <v>49.22</v>
      </c>
      <c r="I771">
        <v>107.25</v>
      </c>
      <c r="J771">
        <v>153.03</v>
      </c>
      <c r="K771">
        <v>217.32811110568966</v>
      </c>
      <c r="L771" t="e">
        <v>#N/A</v>
      </c>
      <c r="M771">
        <v>19.228974143563896</v>
      </c>
      <c r="N771">
        <v>29.384859516475313</v>
      </c>
      <c r="O771">
        <v>11.5968</v>
      </c>
      <c r="P771">
        <v>18.874264911789414</v>
      </c>
      <c r="Q771">
        <v>10.3</v>
      </c>
      <c r="R771">
        <v>1077.1099999999999</v>
      </c>
      <c r="S771">
        <v>145.32</v>
      </c>
      <c r="T771">
        <v>172.17</v>
      </c>
      <c r="U771">
        <v>108.09</v>
      </c>
      <c r="V771">
        <v>265.54653225053676</v>
      </c>
      <c r="W771">
        <v>10.66</v>
      </c>
      <c r="X771">
        <v>115.59000691971903</v>
      </c>
      <c r="Y771" t="e">
        <v>#N/A</v>
      </c>
      <c r="Z771">
        <v>115.65031999403143</v>
      </c>
      <c r="AA771">
        <v>310.05</v>
      </c>
      <c r="AB771">
        <v>832.45</v>
      </c>
      <c r="AC771">
        <v>156.21</v>
      </c>
      <c r="AD771">
        <v>8.6539209459245257</v>
      </c>
    </row>
    <row r="772" spans="1:30" x14ac:dyDescent="0.25">
      <c r="A772" s="15">
        <v>44964</v>
      </c>
      <c r="B772">
        <v>108.39</v>
      </c>
      <c r="C772">
        <v>9.23</v>
      </c>
      <c r="D772">
        <v>113.3</v>
      </c>
      <c r="E772">
        <v>98.949604584488554</v>
      </c>
      <c r="F772">
        <v>8.5247802079129826</v>
      </c>
      <c r="G772">
        <v>90.251835331288916</v>
      </c>
      <c r="H772">
        <v>49.31</v>
      </c>
      <c r="I772">
        <v>109.79</v>
      </c>
      <c r="J772">
        <v>153.16</v>
      </c>
      <c r="K772">
        <v>217.54970752683198</v>
      </c>
      <c r="L772">
        <v>37.43</v>
      </c>
      <c r="M772">
        <v>19.14320230461853</v>
      </c>
      <c r="N772">
        <v>29.08883932720007</v>
      </c>
      <c r="O772">
        <v>11.581300000000001</v>
      </c>
      <c r="P772">
        <v>18.501997955580336</v>
      </c>
      <c r="Q772">
        <v>10.432499999999999</v>
      </c>
      <c r="R772">
        <v>1079.27</v>
      </c>
      <c r="S772">
        <v>146.27000000000001</v>
      </c>
      <c r="T772">
        <v>173.42</v>
      </c>
      <c r="U772">
        <v>108.52</v>
      </c>
      <c r="V772">
        <v>267.4658488988012</v>
      </c>
      <c r="W772">
        <v>10.842000000000001</v>
      </c>
      <c r="X772">
        <v>116.22587820501903</v>
      </c>
      <c r="Y772">
        <v>92.843300621770069</v>
      </c>
      <c r="Z772">
        <v>116.27639362496211</v>
      </c>
      <c r="AA772">
        <v>311.29000000000002</v>
      </c>
      <c r="AB772">
        <v>832.45</v>
      </c>
      <c r="AC772">
        <v>156.21</v>
      </c>
      <c r="AD772">
        <v>8.5482193627665684</v>
      </c>
    </row>
    <row r="773" spans="1:30" x14ac:dyDescent="0.25">
      <c r="A773" s="15">
        <v>44965</v>
      </c>
      <c r="B773">
        <v>108.41200000000001</v>
      </c>
      <c r="C773">
        <v>9.2200000000000006</v>
      </c>
      <c r="D773">
        <v>113.28</v>
      </c>
      <c r="E773">
        <v>99.444496719668876</v>
      </c>
      <c r="F773">
        <v>8.5652347388560752</v>
      </c>
      <c r="G773">
        <v>90.343027591349738</v>
      </c>
      <c r="H773">
        <v>49.38</v>
      </c>
      <c r="I773">
        <v>110.3</v>
      </c>
      <c r="J773">
        <v>155.04</v>
      </c>
      <c r="K773">
        <v>221.44028212087639</v>
      </c>
      <c r="L773">
        <v>36.82</v>
      </c>
      <c r="M773">
        <v>19.164802386278897</v>
      </c>
      <c r="N773">
        <v>29.269202087994035</v>
      </c>
      <c r="O773">
        <v>11.6426</v>
      </c>
      <c r="P773">
        <v>18.717375093214017</v>
      </c>
      <c r="Q773">
        <v>10.318</v>
      </c>
      <c r="R773">
        <v>1078.2</v>
      </c>
      <c r="S773">
        <v>146.93</v>
      </c>
      <c r="T773">
        <v>173.46</v>
      </c>
      <c r="U773">
        <v>108.26</v>
      </c>
      <c r="V773">
        <v>265.38963460104401</v>
      </c>
      <c r="W773">
        <v>10.856</v>
      </c>
      <c r="X773">
        <v>117.31532925975608</v>
      </c>
      <c r="Y773">
        <v>92.819929033748792</v>
      </c>
      <c r="Z773">
        <v>116.68721609791628</v>
      </c>
      <c r="AA773">
        <v>309.94</v>
      </c>
      <c r="AB773">
        <v>832.45</v>
      </c>
      <c r="AC773">
        <v>156.21</v>
      </c>
      <c r="AD773">
        <v>8.4714229988780687</v>
      </c>
    </row>
    <row r="774" spans="1:30" x14ac:dyDescent="0.25">
      <c r="A774" s="15">
        <v>44966</v>
      </c>
      <c r="B774">
        <v>108.502</v>
      </c>
      <c r="C774">
        <v>9.2100000000000009</v>
      </c>
      <c r="D774">
        <v>113.3</v>
      </c>
      <c r="E774">
        <v>99.067559829617949</v>
      </c>
      <c r="F774">
        <v>8.5422138306805895</v>
      </c>
      <c r="G774">
        <v>90.371197320680992</v>
      </c>
      <c r="H774">
        <v>49.54</v>
      </c>
      <c r="I774">
        <v>109.54</v>
      </c>
      <c r="J774">
        <v>154.96</v>
      </c>
      <c r="K774">
        <v>222.11595973637174</v>
      </c>
      <c r="L774">
        <v>36.799999999999997</v>
      </c>
      <c r="M774">
        <v>18.71802028095637</v>
      </c>
      <c r="N774">
        <v>29.719043631965764</v>
      </c>
      <c r="O774">
        <v>11.621</v>
      </c>
      <c r="P774">
        <v>18.066796911340592</v>
      </c>
      <c r="Q774">
        <v>10.242000000000001</v>
      </c>
      <c r="R774">
        <v>1075.8399999999999</v>
      </c>
      <c r="S774">
        <v>148.41999999999999</v>
      </c>
      <c r="T774">
        <v>174.07</v>
      </c>
      <c r="U774">
        <v>108.99</v>
      </c>
      <c r="V774">
        <v>265.28979439947904</v>
      </c>
      <c r="W774">
        <v>10.968</v>
      </c>
      <c r="X774">
        <v>117.09362975269264</v>
      </c>
      <c r="Y774">
        <v>92.864084504436448</v>
      </c>
      <c r="Z774">
        <v>116.15340288626194</v>
      </c>
      <c r="AA774">
        <v>309.47000000000003</v>
      </c>
      <c r="AB774">
        <v>832.45</v>
      </c>
      <c r="AC774">
        <v>156.21</v>
      </c>
      <c r="AD774">
        <v>8.5166356159271537</v>
      </c>
    </row>
    <row r="775" spans="1:30" x14ac:dyDescent="0.25">
      <c r="A775" s="15">
        <v>44967</v>
      </c>
      <c r="B775">
        <v>108.154</v>
      </c>
      <c r="C775">
        <v>9.15</v>
      </c>
      <c r="D775">
        <v>113.33</v>
      </c>
      <c r="E775">
        <v>99.1914829850421</v>
      </c>
      <c r="F775">
        <v>8.5034448008012848</v>
      </c>
      <c r="G775">
        <v>90.813648293963254</v>
      </c>
      <c r="H775">
        <v>48.79</v>
      </c>
      <c r="I775">
        <v>109.32</v>
      </c>
      <c r="J775">
        <v>151.27000000000001</v>
      </c>
      <c r="K775">
        <v>216.33392819842157</v>
      </c>
      <c r="L775">
        <v>36.93</v>
      </c>
      <c r="M775">
        <v>18.419572553430822</v>
      </c>
      <c r="N775">
        <v>28.922947131608549</v>
      </c>
      <c r="O775">
        <v>11.3443</v>
      </c>
      <c r="P775">
        <v>17.669666291713536</v>
      </c>
      <c r="Q775">
        <v>10.25</v>
      </c>
      <c r="R775">
        <v>1078.24</v>
      </c>
      <c r="S775">
        <v>146.86000000000001</v>
      </c>
      <c r="T775">
        <v>172.91</v>
      </c>
      <c r="U775">
        <v>107.91</v>
      </c>
      <c r="V775">
        <v>266.17922759655045</v>
      </c>
      <c r="W775">
        <v>10.846</v>
      </c>
      <c r="X775">
        <v>116.47346525455944</v>
      </c>
      <c r="Y775">
        <v>93.014568031937188</v>
      </c>
      <c r="Z775">
        <v>115.96666225545337</v>
      </c>
      <c r="AA775">
        <v>308.87</v>
      </c>
      <c r="AB775">
        <v>832.45</v>
      </c>
      <c r="AC775">
        <v>156.21</v>
      </c>
      <c r="AD775">
        <v>8.5446985649285185</v>
      </c>
    </row>
    <row r="776" spans="1:30" x14ac:dyDescent="0.25">
      <c r="A776" s="15">
        <v>44970</v>
      </c>
      <c r="B776">
        <v>108.134</v>
      </c>
      <c r="C776">
        <v>9.14</v>
      </c>
      <c r="D776">
        <v>113.33</v>
      </c>
      <c r="E776">
        <v>99.181090437237643</v>
      </c>
      <c r="F776">
        <v>8.4657239863754388</v>
      </c>
      <c r="G776">
        <v>90.413323381227841</v>
      </c>
      <c r="H776">
        <v>49.03</v>
      </c>
      <c r="I776">
        <v>110.55</v>
      </c>
      <c r="J776">
        <v>152.6</v>
      </c>
      <c r="K776">
        <v>217.06698633871974</v>
      </c>
      <c r="L776">
        <v>37.07</v>
      </c>
      <c r="M776">
        <v>18.604217204702369</v>
      </c>
      <c r="N776">
        <v>28.96529203209554</v>
      </c>
      <c r="O776">
        <v>11.452999999999999</v>
      </c>
      <c r="P776">
        <v>17.65254711699944</v>
      </c>
      <c r="Q776">
        <v>10.353999999999999</v>
      </c>
      <c r="R776">
        <v>1080.8599999999999</v>
      </c>
      <c r="S776">
        <v>147.55000000000001</v>
      </c>
      <c r="T776">
        <v>172.71</v>
      </c>
      <c r="U776">
        <v>108.02</v>
      </c>
      <c r="V776">
        <v>269.03340175405862</v>
      </c>
      <c r="W776">
        <v>10.92</v>
      </c>
      <c r="X776">
        <v>116.7200137180739</v>
      </c>
      <c r="Y776">
        <v>93.589925009849665</v>
      </c>
      <c r="Z776">
        <v>115.86841281888879</v>
      </c>
      <c r="AA776">
        <v>310.13</v>
      </c>
      <c r="AB776">
        <v>832.45</v>
      </c>
      <c r="AC776">
        <v>156.21</v>
      </c>
      <c r="AD776">
        <v>8.5160089918511321</v>
      </c>
    </row>
    <row r="777" spans="1:30" x14ac:dyDescent="0.25">
      <c r="A777" s="15">
        <v>44971</v>
      </c>
      <c r="B777">
        <v>108.018</v>
      </c>
      <c r="C777">
        <v>9.1199999999999992</v>
      </c>
      <c r="D777">
        <v>113.34</v>
      </c>
      <c r="E777">
        <v>98.694223153411983</v>
      </c>
      <c r="F777">
        <v>8.4430526749097048</v>
      </c>
      <c r="G777">
        <v>90.068046234153613</v>
      </c>
      <c r="H777">
        <v>48.87</v>
      </c>
      <c r="I777">
        <v>111.07</v>
      </c>
      <c r="J777">
        <v>153.81</v>
      </c>
      <c r="K777">
        <v>218.54081951007544</v>
      </c>
      <c r="L777">
        <v>37.049999999999997</v>
      </c>
      <c r="M777">
        <v>18.885160328113351</v>
      </c>
      <c r="N777">
        <v>28.90333706189411</v>
      </c>
      <c r="O777">
        <v>11.587</v>
      </c>
      <c r="P777">
        <v>18.167412378821773</v>
      </c>
      <c r="Q777">
        <v>10.388</v>
      </c>
      <c r="R777">
        <v>1084.1199999999999</v>
      </c>
      <c r="S777">
        <v>147.63999999999999</v>
      </c>
      <c r="T777">
        <v>172.89</v>
      </c>
      <c r="U777">
        <v>108.1</v>
      </c>
      <c r="V777">
        <v>265.4455630126771</v>
      </c>
      <c r="W777">
        <v>11.028</v>
      </c>
      <c r="X777">
        <v>116.59082954430833</v>
      </c>
      <c r="Y777">
        <v>93.292885789560671</v>
      </c>
      <c r="Z777">
        <v>115.68083260917801</v>
      </c>
      <c r="AA777">
        <v>310.68</v>
      </c>
      <c r="AB777">
        <v>832.45</v>
      </c>
      <c r="AC777">
        <v>156.21</v>
      </c>
      <c r="AD777">
        <v>8.5721711289276374</v>
      </c>
    </row>
    <row r="778" spans="1:30" x14ac:dyDescent="0.25">
      <c r="A778" s="15">
        <v>44972</v>
      </c>
      <c r="B778">
        <v>107.901</v>
      </c>
      <c r="C778">
        <v>9.1</v>
      </c>
      <c r="D778">
        <v>113.33</v>
      </c>
      <c r="E778">
        <v>98.964245815556865</v>
      </c>
      <c r="F778">
        <v>8.4151519821953933</v>
      </c>
      <c r="G778">
        <v>90.67216649479704</v>
      </c>
      <c r="H778">
        <v>49.48</v>
      </c>
      <c r="I778">
        <v>112.82</v>
      </c>
      <c r="J778">
        <v>155.46</v>
      </c>
      <c r="K778">
        <v>218.61484539868124</v>
      </c>
      <c r="L778">
        <v>37.07</v>
      </c>
      <c r="M778">
        <v>19.049404706102933</v>
      </c>
      <c r="N778">
        <v>29.619386894159557</v>
      </c>
      <c r="O778">
        <v>11.5025</v>
      </c>
      <c r="P778">
        <v>19.827505390456547</v>
      </c>
      <c r="Q778">
        <v>10.372</v>
      </c>
      <c r="R778">
        <v>1086.76</v>
      </c>
      <c r="S778">
        <v>148.66</v>
      </c>
      <c r="T778">
        <v>171.73</v>
      </c>
      <c r="U778">
        <v>107.63</v>
      </c>
      <c r="V778">
        <v>269.66344801724944</v>
      </c>
      <c r="W778">
        <v>10.964</v>
      </c>
      <c r="X778">
        <v>116.25690295622178</v>
      </c>
      <c r="Y778">
        <v>93.920300888587278</v>
      </c>
      <c r="Z778">
        <v>116.06442464006908</v>
      </c>
      <c r="AA778">
        <v>311.14999999999998</v>
      </c>
      <c r="AB778">
        <v>832.45</v>
      </c>
      <c r="AC778">
        <v>156.21</v>
      </c>
      <c r="AD778">
        <v>8.6736807521015233</v>
      </c>
    </row>
    <row r="779" spans="1:30" x14ac:dyDescent="0.25">
      <c r="A779" s="15">
        <v>44973</v>
      </c>
      <c r="B779">
        <v>107.785</v>
      </c>
      <c r="C779">
        <v>9.08</v>
      </c>
      <c r="D779">
        <v>113.38</v>
      </c>
      <c r="E779">
        <v>98.84168033851779</v>
      </c>
      <c r="F779">
        <v>8.394965526130683</v>
      </c>
      <c r="G779">
        <v>90.409613766015156</v>
      </c>
      <c r="H779">
        <v>49.6</v>
      </c>
      <c r="I779">
        <v>110.25</v>
      </c>
      <c r="J779">
        <v>155.62</v>
      </c>
      <c r="K779">
        <v>217.63788500418107</v>
      </c>
      <c r="L779">
        <v>36.9</v>
      </c>
      <c r="M779">
        <v>18.66641728233424</v>
      </c>
      <c r="N779">
        <v>29.839614701206397</v>
      </c>
      <c r="O779">
        <v>11.5708</v>
      </c>
      <c r="P779">
        <v>19.339754979893389</v>
      </c>
      <c r="Q779">
        <v>10.268000000000001</v>
      </c>
      <c r="R779">
        <v>1085.3800000000001</v>
      </c>
      <c r="S779">
        <v>149.27000000000001</v>
      </c>
      <c r="T779">
        <v>172.44</v>
      </c>
      <c r="U779">
        <v>107.22</v>
      </c>
      <c r="V779">
        <v>262.99448237164506</v>
      </c>
      <c r="W779">
        <v>11.194000000000001</v>
      </c>
      <c r="X779">
        <v>115.86171579402422</v>
      </c>
      <c r="Y779">
        <v>93.130557858679595</v>
      </c>
      <c r="Z779">
        <v>116.12480789975739</v>
      </c>
      <c r="AA779">
        <v>310.20999999999998</v>
      </c>
      <c r="AB779">
        <v>832.45</v>
      </c>
      <c r="AC779">
        <v>156.21</v>
      </c>
      <c r="AD779">
        <v>8.6506708150490219</v>
      </c>
    </row>
    <row r="780" spans="1:30" x14ac:dyDescent="0.25">
      <c r="A780" s="15">
        <v>44974</v>
      </c>
      <c r="B780">
        <v>107.611</v>
      </c>
      <c r="C780">
        <v>9.0500000000000007</v>
      </c>
      <c r="D780">
        <v>113.44</v>
      </c>
      <c r="E780">
        <v>98.654277635127812</v>
      </c>
      <c r="F780">
        <v>8.3371050420663178</v>
      </c>
      <c r="G780">
        <v>90.565596029590779</v>
      </c>
      <c r="H780">
        <v>48.44</v>
      </c>
      <c r="I780">
        <v>109.54</v>
      </c>
      <c r="J780">
        <v>152.83000000000001</v>
      </c>
      <c r="K780">
        <v>212.34620791531506</v>
      </c>
      <c r="L780">
        <v>37.299999999999997</v>
      </c>
      <c r="M780">
        <v>18.634703623934822</v>
      </c>
      <c r="N780">
        <v>28.96572712800824</v>
      </c>
      <c r="O780">
        <v>11.3612</v>
      </c>
      <c r="P780">
        <v>18.934357149545836</v>
      </c>
      <c r="Q780">
        <v>10.220000000000001</v>
      </c>
      <c r="R780">
        <v>1085.99</v>
      </c>
      <c r="S780">
        <v>149.06</v>
      </c>
      <c r="T780">
        <v>170.23</v>
      </c>
      <c r="U780">
        <v>106.6</v>
      </c>
      <c r="V780">
        <v>259.43440397040922</v>
      </c>
      <c r="W780">
        <v>11.224</v>
      </c>
      <c r="X780">
        <v>115.20782268392307</v>
      </c>
      <c r="Y780">
        <v>92.28449775462984</v>
      </c>
      <c r="Z780">
        <v>115.48068331659552</v>
      </c>
      <c r="AA780">
        <v>309.67</v>
      </c>
      <c r="AB780">
        <v>832.45</v>
      </c>
      <c r="AC780">
        <v>156.21</v>
      </c>
      <c r="AD780">
        <v>8.6820210936630087</v>
      </c>
    </row>
    <row r="781" spans="1:30" x14ac:dyDescent="0.25">
      <c r="A781" s="15">
        <v>44978</v>
      </c>
      <c r="B781">
        <v>107.04900000000001</v>
      </c>
      <c r="C781" t="e">
        <v>#N/A</v>
      </c>
      <c r="D781">
        <v>113.18</v>
      </c>
      <c r="E781">
        <v>98.608780949957932</v>
      </c>
      <c r="F781">
        <v>8.2681539246623856</v>
      </c>
      <c r="G781">
        <v>90.526217052809301</v>
      </c>
      <c r="H781">
        <v>47.82</v>
      </c>
      <c r="I781">
        <v>107.97</v>
      </c>
      <c r="J781">
        <v>151.5</v>
      </c>
      <c r="K781">
        <v>210.49026331936088</v>
      </c>
      <c r="L781">
        <v>36.4</v>
      </c>
      <c r="M781">
        <v>18.103367413938656</v>
      </c>
      <c r="N781">
        <v>28.547978613638492</v>
      </c>
      <c r="O781">
        <v>11.3668</v>
      </c>
      <c r="P781">
        <v>17.897007785385984</v>
      </c>
      <c r="Q781">
        <v>10.016</v>
      </c>
      <c r="R781">
        <v>1074.71</v>
      </c>
      <c r="S781">
        <v>148.56</v>
      </c>
      <c r="T781">
        <v>168.23</v>
      </c>
      <c r="U781">
        <v>105.9</v>
      </c>
      <c r="V781">
        <v>252.46224556795795</v>
      </c>
      <c r="W781">
        <v>11.058</v>
      </c>
      <c r="X781">
        <v>115.09082359744576</v>
      </c>
      <c r="Y781">
        <v>91.910673200831425</v>
      </c>
      <c r="Z781">
        <v>115.27305748421159</v>
      </c>
      <c r="AA781">
        <v>307.8</v>
      </c>
      <c r="AB781">
        <v>832.45</v>
      </c>
      <c r="AC781">
        <v>156.21</v>
      </c>
      <c r="AD781">
        <v>8.6561096213772117</v>
      </c>
    </row>
    <row r="782" spans="1:30" x14ac:dyDescent="0.25">
      <c r="A782" s="15">
        <v>44979</v>
      </c>
      <c r="B782">
        <v>106.98099999999999</v>
      </c>
      <c r="C782">
        <v>8.9700000000000006</v>
      </c>
      <c r="D782">
        <v>113.2</v>
      </c>
      <c r="E782">
        <v>98.555218557534658</v>
      </c>
      <c r="F782">
        <v>8.2311221102802126</v>
      </c>
      <c r="G782">
        <v>90.891983439969891</v>
      </c>
      <c r="H782">
        <v>47.71</v>
      </c>
      <c r="I782">
        <v>109.76</v>
      </c>
      <c r="J782">
        <v>149.44</v>
      </c>
      <c r="K782">
        <v>208.83259642994454</v>
      </c>
      <c r="L782">
        <v>36.64</v>
      </c>
      <c r="M782">
        <v>18.15957847196086</v>
      </c>
      <c r="N782">
        <v>28.504892736168614</v>
      </c>
      <c r="O782">
        <v>11.2173</v>
      </c>
      <c r="P782">
        <v>17.896123447497178</v>
      </c>
      <c r="Q782">
        <v>9.99</v>
      </c>
      <c r="R782">
        <v>1075.6099999999999</v>
      </c>
      <c r="S782">
        <v>147.91999999999999</v>
      </c>
      <c r="T782">
        <v>166.76</v>
      </c>
      <c r="U782">
        <v>105.79</v>
      </c>
      <c r="V782">
        <v>253.69777945050811</v>
      </c>
      <c r="W782">
        <v>10.837999999999999</v>
      </c>
      <c r="X782">
        <v>115.07556743652979</v>
      </c>
      <c r="Y782">
        <v>91.857998693353778</v>
      </c>
      <c r="Z782">
        <v>115.03507638535578</v>
      </c>
      <c r="AA782">
        <v>307.45</v>
      </c>
      <c r="AB782">
        <v>832.45</v>
      </c>
      <c r="AC782">
        <v>156.21</v>
      </c>
      <c r="AD782">
        <v>8.6671095037963415</v>
      </c>
    </row>
    <row r="783" spans="1:30" x14ac:dyDescent="0.25">
      <c r="A783" s="15">
        <v>44980</v>
      </c>
      <c r="B783">
        <v>107.29600000000001</v>
      </c>
      <c r="C783">
        <v>9.01</v>
      </c>
      <c r="D783">
        <v>113.34</v>
      </c>
      <c r="E783">
        <v>98.548313371300267</v>
      </c>
      <c r="F783">
        <v>8.2481884568133967</v>
      </c>
      <c r="G783">
        <v>91.2045347189419</v>
      </c>
      <c r="H783">
        <v>47.8</v>
      </c>
      <c r="I783">
        <v>109.84</v>
      </c>
      <c r="J783">
        <v>152.15</v>
      </c>
      <c r="K783">
        <v>209.96877972040329</v>
      </c>
      <c r="L783">
        <v>36.69</v>
      </c>
      <c r="M783">
        <v>18.469532357109117</v>
      </c>
      <c r="N783">
        <v>28.63013698630137</v>
      </c>
      <c r="O783">
        <v>11.234299999999999</v>
      </c>
      <c r="P783">
        <v>17.175247992442134</v>
      </c>
      <c r="Q783">
        <v>10.042</v>
      </c>
      <c r="R783">
        <v>1080.1199999999999</v>
      </c>
      <c r="S783">
        <v>149.03</v>
      </c>
      <c r="T783">
        <v>168.11</v>
      </c>
      <c r="U783">
        <v>106.19</v>
      </c>
      <c r="V783">
        <v>256.23996221067551</v>
      </c>
      <c r="W783">
        <v>11.007999999999999</v>
      </c>
      <c r="X783">
        <v>114.84832169825863</v>
      </c>
      <c r="Y783">
        <v>91.983818702651803</v>
      </c>
      <c r="Z783">
        <v>114.76742835668563</v>
      </c>
      <c r="AA783">
        <v>307.92</v>
      </c>
      <c r="AB783">
        <v>832.45</v>
      </c>
      <c r="AC783">
        <v>156.21</v>
      </c>
      <c r="AD783">
        <v>8.628286045529503</v>
      </c>
    </row>
    <row r="784" spans="1:30" x14ac:dyDescent="0.25">
      <c r="A784" s="15">
        <v>44981</v>
      </c>
      <c r="B784">
        <v>107.157</v>
      </c>
      <c r="C784">
        <v>9</v>
      </c>
      <c r="D784">
        <v>113.34</v>
      </c>
      <c r="E784">
        <v>97.990620433825939</v>
      </c>
      <c r="F784">
        <v>8.2291546764899053</v>
      </c>
      <c r="G784">
        <v>91.400398217502612</v>
      </c>
      <c r="H784">
        <v>47.64</v>
      </c>
      <c r="I784">
        <v>108.07</v>
      </c>
      <c r="J784">
        <v>150.1</v>
      </c>
      <c r="K784">
        <v>206.3087825848439</v>
      </c>
      <c r="L784">
        <v>36.35</v>
      </c>
      <c r="M784">
        <v>18.346449227268419</v>
      </c>
      <c r="N784">
        <v>28.133592490755664</v>
      </c>
      <c r="O784">
        <v>11.178000000000001</v>
      </c>
      <c r="P784">
        <v>16.421731297999433</v>
      </c>
      <c r="Q784">
        <v>9.93</v>
      </c>
      <c r="R784">
        <v>1075.53</v>
      </c>
      <c r="S784">
        <v>146.81</v>
      </c>
      <c r="T784">
        <v>166.13</v>
      </c>
      <c r="U784">
        <v>105.6</v>
      </c>
      <c r="V784">
        <v>252.70693088081916</v>
      </c>
      <c r="W784">
        <v>10.91</v>
      </c>
      <c r="X784">
        <v>113.70381378869426</v>
      </c>
      <c r="Y784">
        <v>92.503105347571847</v>
      </c>
      <c r="Z784">
        <v>114.13748985689668</v>
      </c>
      <c r="AA784">
        <v>306.45</v>
      </c>
      <c r="AB784">
        <v>832.45</v>
      </c>
      <c r="AC784">
        <v>156.21</v>
      </c>
      <c r="AD784">
        <v>8.6291452082319324</v>
      </c>
    </row>
    <row r="785" spans="1:30" x14ac:dyDescent="0.25">
      <c r="A785" s="15">
        <v>44984</v>
      </c>
      <c r="B785">
        <v>107.154</v>
      </c>
      <c r="C785">
        <v>9.02</v>
      </c>
      <c r="D785">
        <v>113.35</v>
      </c>
      <c r="E785">
        <v>97.92590535666686</v>
      </c>
      <c r="F785">
        <v>8.202251274670715</v>
      </c>
      <c r="G785">
        <v>90.977266295632475</v>
      </c>
      <c r="H785">
        <v>47.88</v>
      </c>
      <c r="I785">
        <v>108.44</v>
      </c>
      <c r="J785">
        <v>152.09</v>
      </c>
      <c r="K785">
        <v>208.85287445412527</v>
      </c>
      <c r="L785">
        <v>36.69</v>
      </c>
      <c r="M785">
        <v>18.413357230449957</v>
      </c>
      <c r="N785">
        <v>28.138854825016505</v>
      </c>
      <c r="O785">
        <v>11.2058</v>
      </c>
      <c r="P785">
        <v>17.404018488821809</v>
      </c>
      <c r="Q785">
        <v>9.9700000000000006</v>
      </c>
      <c r="R785">
        <v>1078.8</v>
      </c>
      <c r="S785">
        <v>148.63</v>
      </c>
      <c r="T785">
        <v>164.72</v>
      </c>
      <c r="U785">
        <v>105.74</v>
      </c>
      <c r="V785">
        <v>251.15555136307896</v>
      </c>
      <c r="W785">
        <v>11.151999999999999</v>
      </c>
      <c r="X785">
        <v>113.77693117231821</v>
      </c>
      <c r="Y785">
        <v>92.230009421894067</v>
      </c>
      <c r="Z785">
        <v>113.89777762072215</v>
      </c>
      <c r="AA785">
        <v>306.89999999999998</v>
      </c>
      <c r="AB785">
        <v>832.45</v>
      </c>
      <c r="AC785">
        <v>156.21</v>
      </c>
      <c r="AD785">
        <v>8.6435422220924707</v>
      </c>
    </row>
    <row r="786" spans="1:30" x14ac:dyDescent="0.25">
      <c r="A786" s="15">
        <v>44985</v>
      </c>
      <c r="B786">
        <v>107.05</v>
      </c>
      <c r="C786">
        <v>8.99</v>
      </c>
      <c r="D786">
        <v>113.34</v>
      </c>
      <c r="E786">
        <v>97.947855125052868</v>
      </c>
      <c r="F786">
        <v>8.1937399520961858</v>
      </c>
      <c r="G786">
        <v>90.929662455214029</v>
      </c>
      <c r="H786">
        <v>47.81</v>
      </c>
      <c r="I786">
        <v>108.23</v>
      </c>
      <c r="J786">
        <v>151.46</v>
      </c>
      <c r="K786">
        <v>207.8260949865043</v>
      </c>
      <c r="L786">
        <v>36.61</v>
      </c>
      <c r="M786">
        <v>18.63096360550632</v>
      </c>
      <c r="N786">
        <v>28.139732227041296</v>
      </c>
      <c r="O786">
        <v>11.193199999999999</v>
      </c>
      <c r="P786">
        <v>18.197246841410522</v>
      </c>
      <c r="Q786">
        <v>9.9589999999999996</v>
      </c>
      <c r="R786">
        <v>1078.1400000000001</v>
      </c>
      <c r="S786">
        <v>148.72</v>
      </c>
      <c r="T786">
        <v>164.47</v>
      </c>
      <c r="U786">
        <v>105.74</v>
      </c>
      <c r="V786">
        <v>250.37714501225722</v>
      </c>
      <c r="W786">
        <v>11.295999999999999</v>
      </c>
      <c r="X786">
        <v>113.47948584427662</v>
      </c>
      <c r="Y786">
        <v>92.123493605343967</v>
      </c>
      <c r="Z786">
        <v>113.72091015597441</v>
      </c>
      <c r="AA786">
        <v>306.87</v>
      </c>
      <c r="AB786">
        <v>820.72</v>
      </c>
      <c r="AC786">
        <v>156.84</v>
      </c>
      <c r="AD786">
        <v>8.6610971821578033</v>
      </c>
    </row>
    <row r="787" spans="1:30" x14ac:dyDescent="0.25">
      <c r="A787" s="15">
        <v>44986</v>
      </c>
      <c r="B787">
        <v>106.89100000000001</v>
      </c>
      <c r="C787">
        <v>8.9600000000000009</v>
      </c>
      <c r="D787">
        <v>113.33</v>
      </c>
      <c r="E787">
        <v>97.016834590586711</v>
      </c>
      <c r="F787">
        <v>8.1311579814652468</v>
      </c>
      <c r="G787">
        <v>90.285982184716374</v>
      </c>
      <c r="H787">
        <v>47.61</v>
      </c>
      <c r="I787">
        <v>107.8</v>
      </c>
      <c r="J787">
        <v>151.38</v>
      </c>
      <c r="K787">
        <v>207.72077427714103</v>
      </c>
      <c r="L787">
        <v>36.67</v>
      </c>
      <c r="M787">
        <v>18.565400843881857</v>
      </c>
      <c r="N787">
        <v>28.014533520862635</v>
      </c>
      <c r="O787">
        <v>11.159700000000001</v>
      </c>
      <c r="P787">
        <v>14.777308954524145</v>
      </c>
      <c r="Q787">
        <v>9.891</v>
      </c>
      <c r="R787">
        <v>1077.44</v>
      </c>
      <c r="S787">
        <v>147.53</v>
      </c>
      <c r="T787">
        <v>167.63</v>
      </c>
      <c r="U787">
        <v>106.37</v>
      </c>
      <c r="V787">
        <v>247.15424285044537</v>
      </c>
      <c r="W787">
        <v>11.166</v>
      </c>
      <c r="X787">
        <v>112.84878487287577</v>
      </c>
      <c r="Y787">
        <v>90.222164560802781</v>
      </c>
      <c r="Z787">
        <v>112.50960005271331</v>
      </c>
      <c r="AA787">
        <v>307.68</v>
      </c>
      <c r="AB787">
        <v>820.72</v>
      </c>
      <c r="AC787">
        <v>156.84</v>
      </c>
      <c r="AD787">
        <v>8.520522202963507</v>
      </c>
    </row>
    <row r="788" spans="1:30" x14ac:dyDescent="0.25">
      <c r="A788" s="15">
        <v>44987</v>
      </c>
      <c r="B788">
        <v>106.563</v>
      </c>
      <c r="C788">
        <v>8.93</v>
      </c>
      <c r="D788">
        <v>113.34</v>
      </c>
      <c r="E788">
        <v>97.563370108683131</v>
      </c>
      <c r="F788">
        <v>8.1284442454241201</v>
      </c>
      <c r="G788">
        <v>90.907372400756145</v>
      </c>
      <c r="H788">
        <v>47.86</v>
      </c>
      <c r="I788">
        <v>109.62</v>
      </c>
      <c r="J788">
        <v>149.16999999999999</v>
      </c>
      <c r="K788">
        <v>207.27833359880506</v>
      </c>
      <c r="L788">
        <v>36.54</v>
      </c>
      <c r="M788">
        <v>18.799621928166353</v>
      </c>
      <c r="N788">
        <v>28.350661625708884</v>
      </c>
      <c r="O788">
        <v>11.1046</v>
      </c>
      <c r="P788">
        <v>14.858223062381853</v>
      </c>
      <c r="Q788">
        <v>9.9610000000000003</v>
      </c>
      <c r="R788">
        <v>1083.43</v>
      </c>
      <c r="S788">
        <v>147.80000000000001</v>
      </c>
      <c r="T788">
        <v>167.55</v>
      </c>
      <c r="U788">
        <v>106.44</v>
      </c>
      <c r="V788">
        <v>250.71833648393192</v>
      </c>
      <c r="W788">
        <v>11.138</v>
      </c>
      <c r="X788">
        <v>112.95071341774333</v>
      </c>
      <c r="Y788">
        <v>90.778313062311739</v>
      </c>
      <c r="Z788">
        <v>112.95071341774333</v>
      </c>
      <c r="AA788">
        <v>308</v>
      </c>
      <c r="AB788">
        <v>820.72</v>
      </c>
      <c r="AC788">
        <v>156.84</v>
      </c>
      <c r="AD788">
        <v>8.5231456297841248</v>
      </c>
    </row>
    <row r="789" spans="1:30" x14ac:dyDescent="0.25">
      <c r="A789" s="15">
        <v>44988</v>
      </c>
      <c r="B789">
        <v>106.836</v>
      </c>
      <c r="C789">
        <v>8.9600000000000009</v>
      </c>
      <c r="D789">
        <v>113.36</v>
      </c>
      <c r="E789">
        <v>98.12243976187041</v>
      </c>
      <c r="F789">
        <v>8.1621489376384027</v>
      </c>
      <c r="G789">
        <v>90.729411764705887</v>
      </c>
      <c r="H789">
        <v>48.91</v>
      </c>
      <c r="I789">
        <v>110.54</v>
      </c>
      <c r="J789">
        <v>152.18</v>
      </c>
      <c r="K789">
        <v>212.39453230369679</v>
      </c>
      <c r="L789">
        <v>36.86</v>
      </c>
      <c r="M789">
        <v>18.936470588235295</v>
      </c>
      <c r="N789">
        <v>29.02823529411765</v>
      </c>
      <c r="O789">
        <v>11.2448</v>
      </c>
      <c r="P789">
        <v>15.924705882352942</v>
      </c>
      <c r="Q789">
        <v>10.118</v>
      </c>
      <c r="R789">
        <v>1093.33</v>
      </c>
      <c r="S789">
        <v>149.55000000000001</v>
      </c>
      <c r="T789">
        <v>168.84</v>
      </c>
      <c r="U789">
        <v>106.56</v>
      </c>
      <c r="V789">
        <v>253.36470588235292</v>
      </c>
      <c r="W789">
        <v>11.35</v>
      </c>
      <c r="X789">
        <v>113.60964562854042</v>
      </c>
      <c r="Y789">
        <v>90.873664598611114</v>
      </c>
      <c r="Z789">
        <v>113.58957147965297</v>
      </c>
      <c r="AA789">
        <v>309.64999999999998</v>
      </c>
      <c r="AB789">
        <v>820.72</v>
      </c>
      <c r="AC789">
        <v>156.84</v>
      </c>
      <c r="AD789">
        <v>8.5204724952794386</v>
      </c>
    </row>
    <row r="790" spans="1:30" x14ac:dyDescent="0.25">
      <c r="A790" s="15">
        <v>44991</v>
      </c>
      <c r="B790">
        <v>106.925</v>
      </c>
      <c r="C790">
        <v>8.99</v>
      </c>
      <c r="D790">
        <v>113.36</v>
      </c>
      <c r="E790">
        <v>98.089780881252906</v>
      </c>
      <c r="F790">
        <v>8.2165762889151921</v>
      </c>
      <c r="G790">
        <v>90.327562002807667</v>
      </c>
      <c r="H790">
        <v>49.3</v>
      </c>
      <c r="I790">
        <v>110</v>
      </c>
      <c r="J790">
        <v>153.71</v>
      </c>
      <c r="K790">
        <v>214.6542757158675</v>
      </c>
      <c r="L790">
        <v>36.229999999999997</v>
      </c>
      <c r="M790">
        <v>18.708469817501168</v>
      </c>
      <c r="N790">
        <v>29.223210107627516</v>
      </c>
      <c r="O790">
        <v>11.366</v>
      </c>
      <c r="P790">
        <v>16.031820308844171</v>
      </c>
      <c r="Q790">
        <v>10.130000000000001</v>
      </c>
      <c r="R790">
        <v>1091.45</v>
      </c>
      <c r="S790">
        <v>149.69999999999999</v>
      </c>
      <c r="T790">
        <v>168.38</v>
      </c>
      <c r="U790">
        <v>106.29</v>
      </c>
      <c r="V790">
        <v>252.34440804866634</v>
      </c>
      <c r="W790">
        <v>11.407999999999999</v>
      </c>
      <c r="X790">
        <v>113.69132017955131</v>
      </c>
      <c r="Y790">
        <v>91.386041554946047</v>
      </c>
      <c r="Z790">
        <v>113.64108985341385</v>
      </c>
      <c r="AA790">
        <v>309.11</v>
      </c>
      <c r="AB790">
        <v>820.72</v>
      </c>
      <c r="AC790">
        <v>156.84</v>
      </c>
      <c r="AD790">
        <v>8.6667404717592049</v>
      </c>
    </row>
    <row r="791" spans="1:30" x14ac:dyDescent="0.25">
      <c r="A791" s="15">
        <v>44992</v>
      </c>
      <c r="B791">
        <v>106.923</v>
      </c>
      <c r="C791">
        <v>8.98</v>
      </c>
      <c r="D791">
        <v>113.33</v>
      </c>
      <c r="E791">
        <v>97.650950132884631</v>
      </c>
      <c r="F791">
        <v>8.2294883203842506</v>
      </c>
      <c r="G791">
        <v>91.094918141383559</v>
      </c>
      <c r="H791">
        <v>48.82</v>
      </c>
      <c r="I791">
        <v>109.19</v>
      </c>
      <c r="J791">
        <v>152.77000000000001</v>
      </c>
      <c r="K791">
        <v>213.9853999410756</v>
      </c>
      <c r="L791">
        <v>36.18</v>
      </c>
      <c r="M791">
        <v>19.040408819911047</v>
      </c>
      <c r="N791">
        <v>29.206491908772595</v>
      </c>
      <c r="O791">
        <v>11.339600000000001</v>
      </c>
      <c r="P791">
        <v>13.854452540929309</v>
      </c>
      <c r="Q791">
        <v>9.9806000000000008</v>
      </c>
      <c r="R791">
        <v>1084.43</v>
      </c>
      <c r="S791">
        <v>148.65</v>
      </c>
      <c r="T791">
        <v>169.24</v>
      </c>
      <c r="U791">
        <v>105.53</v>
      </c>
      <c r="V791">
        <v>250.02365855966687</v>
      </c>
      <c r="W791">
        <v>11.231999999999999</v>
      </c>
      <c r="X791">
        <v>113.50879673566075</v>
      </c>
      <c r="Y791">
        <v>91.160998200461208</v>
      </c>
      <c r="Z791">
        <v>113.52890814542965</v>
      </c>
      <c r="AA791">
        <v>307.52</v>
      </c>
      <c r="AB791">
        <v>820.72</v>
      </c>
      <c r="AC791">
        <v>156.84</v>
      </c>
      <c r="AD791">
        <v>8.7203072757942071</v>
      </c>
    </row>
    <row r="792" spans="1:30" x14ac:dyDescent="0.25">
      <c r="A792" s="15">
        <v>44993</v>
      </c>
      <c r="B792">
        <v>106.759</v>
      </c>
      <c r="C792">
        <v>8.9700000000000006</v>
      </c>
      <c r="D792">
        <v>113.33</v>
      </c>
      <c r="E792">
        <v>97.592098576179936</v>
      </c>
      <c r="F792">
        <v>8.220021169637322</v>
      </c>
      <c r="G792">
        <v>91.232811759127543</v>
      </c>
      <c r="H792">
        <v>49.05</v>
      </c>
      <c r="I792">
        <v>109.11</v>
      </c>
      <c r="J792">
        <v>152.29</v>
      </c>
      <c r="K792">
        <v>212.92546747265024</v>
      </c>
      <c r="L792">
        <v>35.96</v>
      </c>
      <c r="M792">
        <v>19.165481270744429</v>
      </c>
      <c r="N792">
        <v>29.355144618302511</v>
      </c>
      <c r="O792">
        <v>11.1546</v>
      </c>
      <c r="P792">
        <v>14.348032242769087</v>
      </c>
      <c r="Q792">
        <v>9.9879999999999995</v>
      </c>
      <c r="R792">
        <v>1087.56</v>
      </c>
      <c r="S792">
        <v>148.96</v>
      </c>
      <c r="T792">
        <v>167.9</v>
      </c>
      <c r="U792">
        <v>105.23</v>
      </c>
      <c r="V792">
        <v>250.03319108582269</v>
      </c>
      <c r="W792">
        <v>11.302</v>
      </c>
      <c r="X792">
        <v>113.46957843124956</v>
      </c>
      <c r="Y792">
        <v>91.370060785259241</v>
      </c>
      <c r="Z792">
        <v>113.63077112013353</v>
      </c>
      <c r="AA792">
        <v>307.18</v>
      </c>
      <c r="AB792">
        <v>820.72</v>
      </c>
      <c r="AC792">
        <v>156.84</v>
      </c>
      <c r="AD792">
        <v>8.7316064659827752</v>
      </c>
    </row>
    <row r="793" spans="1:30" x14ac:dyDescent="0.25">
      <c r="A793" s="15">
        <v>44994</v>
      </c>
      <c r="B793">
        <v>106.68899999999999</v>
      </c>
      <c r="C793">
        <v>8.9600000000000009</v>
      </c>
      <c r="D793">
        <v>113.37</v>
      </c>
      <c r="E793">
        <v>97.967521752263053</v>
      </c>
      <c r="F793">
        <v>8.2273332757960507</v>
      </c>
      <c r="G793">
        <v>91.008792663326076</v>
      </c>
      <c r="H793">
        <v>48.92</v>
      </c>
      <c r="I793">
        <v>106.57</v>
      </c>
      <c r="J793">
        <v>153.66</v>
      </c>
      <c r="K793">
        <v>215.60326285662427</v>
      </c>
      <c r="L793">
        <v>35.369999999999997</v>
      </c>
      <c r="M793">
        <v>18.521319844946582</v>
      </c>
      <c r="N793">
        <v>29.181242318237683</v>
      </c>
      <c r="O793">
        <v>11.1313</v>
      </c>
      <c r="P793">
        <v>13.737354637420816</v>
      </c>
      <c r="Q793">
        <v>9.8320000000000007</v>
      </c>
      <c r="R793">
        <v>1072.98</v>
      </c>
      <c r="S793">
        <v>148.58000000000001</v>
      </c>
      <c r="T793">
        <v>165.86</v>
      </c>
      <c r="U793">
        <v>104.83</v>
      </c>
      <c r="V793">
        <v>245.58948662191546</v>
      </c>
      <c r="W793">
        <v>10.97</v>
      </c>
      <c r="X793">
        <v>113.77883155995593</v>
      </c>
      <c r="Y793">
        <v>91.279519442802169</v>
      </c>
      <c r="Z793">
        <v>113.68796196335998</v>
      </c>
      <c r="AA793">
        <v>304.55</v>
      </c>
      <c r="AB793">
        <v>820.72</v>
      </c>
      <c r="AC793">
        <v>156.84</v>
      </c>
      <c r="AD793">
        <v>8.7719450580610268</v>
      </c>
    </row>
    <row r="794" spans="1:30" x14ac:dyDescent="0.25">
      <c r="A794" s="15">
        <v>44995</v>
      </c>
      <c r="B794">
        <v>106.751</v>
      </c>
      <c r="C794">
        <v>8.94</v>
      </c>
      <c r="D794">
        <v>113.4</v>
      </c>
      <c r="E794">
        <v>99.493228237690033</v>
      </c>
      <c r="F794">
        <v>8.3056902047126488</v>
      </c>
      <c r="G794">
        <v>90.584872059237043</v>
      </c>
      <c r="H794">
        <v>47.46</v>
      </c>
      <c r="I794">
        <v>104.39</v>
      </c>
      <c r="J794">
        <v>147.35</v>
      </c>
      <c r="K794">
        <v>210.53432219516523</v>
      </c>
      <c r="L794">
        <v>34.33</v>
      </c>
      <c r="M794">
        <v>17.958571562470709</v>
      </c>
      <c r="N794">
        <v>28.545318211641202</v>
      </c>
      <c r="O794">
        <v>10.904</v>
      </c>
      <c r="P794">
        <v>13.272096728840566</v>
      </c>
      <c r="Q794">
        <v>9.6470000000000002</v>
      </c>
      <c r="R794">
        <v>1058.99</v>
      </c>
      <c r="S794">
        <v>146.11000000000001</v>
      </c>
      <c r="T794">
        <v>160.53</v>
      </c>
      <c r="U794">
        <v>104.23</v>
      </c>
      <c r="V794">
        <v>237.08876183334894</v>
      </c>
      <c r="W794">
        <v>10.47</v>
      </c>
      <c r="X794">
        <v>117.14146825114268</v>
      </c>
      <c r="Y794">
        <v>91.644352014366049</v>
      </c>
      <c r="Z794">
        <v>114.43812512769475</v>
      </c>
      <c r="AA794">
        <v>302.33999999999997</v>
      </c>
      <c r="AB794">
        <v>820.72</v>
      </c>
      <c r="AC794">
        <v>156.84</v>
      </c>
      <c r="AD794">
        <v>8.8659453154287302</v>
      </c>
    </row>
    <row r="795" spans="1:30" x14ac:dyDescent="0.25">
      <c r="A795" s="15">
        <v>44998</v>
      </c>
      <c r="B795">
        <v>106.226</v>
      </c>
      <c r="C795">
        <v>8.89</v>
      </c>
      <c r="D795">
        <v>113.43</v>
      </c>
      <c r="E795">
        <v>100.43631785431631</v>
      </c>
      <c r="F795">
        <v>8.3279852484860921</v>
      </c>
      <c r="G795">
        <v>90.33339541814118</v>
      </c>
      <c r="H795">
        <v>46.62</v>
      </c>
      <c r="I795">
        <v>104.16</v>
      </c>
      <c r="J795">
        <v>145.22999999999999</v>
      </c>
      <c r="K795">
        <v>208.3350796815233</v>
      </c>
      <c r="L795">
        <v>34.770000000000003</v>
      </c>
      <c r="M795">
        <v>17.181970571801077</v>
      </c>
      <c r="N795">
        <v>28.394486869063137</v>
      </c>
      <c r="O795">
        <v>10.801600000000001</v>
      </c>
      <c r="P795">
        <v>12.786366176196683</v>
      </c>
      <c r="Q795">
        <v>9.6750000000000007</v>
      </c>
      <c r="R795">
        <v>1061.01</v>
      </c>
      <c r="S795">
        <v>141.11000000000001</v>
      </c>
      <c r="T795">
        <v>161.72999999999999</v>
      </c>
      <c r="U795">
        <v>105.07</v>
      </c>
      <c r="V795">
        <v>234.03799590240266</v>
      </c>
      <c r="W795">
        <v>10</v>
      </c>
      <c r="X795">
        <v>120.66669678904323</v>
      </c>
      <c r="Y795">
        <v>91.290223850829605</v>
      </c>
      <c r="Z795">
        <v>114.63540645478912</v>
      </c>
      <c r="AA795">
        <v>302.27999999999997</v>
      </c>
      <c r="AB795">
        <v>820.72</v>
      </c>
      <c r="AC795">
        <v>156.84</v>
      </c>
      <c r="AD795">
        <v>8.7371929638762502</v>
      </c>
    </row>
    <row r="796" spans="1:30" x14ac:dyDescent="0.25">
      <c r="A796" s="15">
        <v>44999</v>
      </c>
      <c r="B796">
        <v>105.90900000000001</v>
      </c>
      <c r="C796">
        <v>8.8699999999999992</v>
      </c>
      <c r="D796">
        <v>113.41</v>
      </c>
      <c r="E796">
        <v>100.00188217245606</v>
      </c>
      <c r="F796">
        <v>8.2441396684525685</v>
      </c>
      <c r="G796">
        <v>90.002795117860799</v>
      </c>
      <c r="H796">
        <v>47.4</v>
      </c>
      <c r="I796">
        <v>105.93</v>
      </c>
      <c r="J796">
        <v>148.24</v>
      </c>
      <c r="K796">
        <v>211.82087093523396</v>
      </c>
      <c r="L796">
        <v>35.18</v>
      </c>
      <c r="M796">
        <v>17.087487189043138</v>
      </c>
      <c r="N796">
        <v>28.722165284636173</v>
      </c>
      <c r="O796">
        <v>10.676</v>
      </c>
      <c r="P796">
        <v>12.307835647069787</v>
      </c>
      <c r="Q796">
        <v>9.81</v>
      </c>
      <c r="R796">
        <v>1068.23</v>
      </c>
      <c r="S796">
        <v>143.13999999999999</v>
      </c>
      <c r="T796">
        <v>159.85</v>
      </c>
      <c r="U796">
        <v>104.93</v>
      </c>
      <c r="V796">
        <v>235.23711916519147</v>
      </c>
      <c r="W796">
        <v>10.208</v>
      </c>
      <c r="X796">
        <v>120.40397905531542</v>
      </c>
      <c r="Y796">
        <v>91.472969607482625</v>
      </c>
      <c r="Z796">
        <v>114.55150348771858</v>
      </c>
      <c r="AA796">
        <v>303.64</v>
      </c>
      <c r="AB796">
        <v>820.72</v>
      </c>
      <c r="AC796">
        <v>156.84</v>
      </c>
      <c r="AD796">
        <v>8.6981653427123042</v>
      </c>
    </row>
    <row r="797" spans="1:30" x14ac:dyDescent="0.25">
      <c r="A797" s="15">
        <v>45000</v>
      </c>
      <c r="B797">
        <v>104.974</v>
      </c>
      <c r="C797">
        <v>8.76</v>
      </c>
      <c r="D797">
        <v>113.34</v>
      </c>
      <c r="E797">
        <v>100.41321575114718</v>
      </c>
      <c r="F797">
        <v>8.2394610727243762</v>
      </c>
      <c r="G797">
        <v>91.550629913801274</v>
      </c>
      <c r="H797">
        <v>47.18</v>
      </c>
      <c r="I797">
        <v>105.39</v>
      </c>
      <c r="J797">
        <v>146.34</v>
      </c>
      <c r="K797">
        <v>207.48264912861208</v>
      </c>
      <c r="L797">
        <v>35.450000000000003</v>
      </c>
      <c r="M797">
        <v>16.624040920716112</v>
      </c>
      <c r="N797">
        <v>28.604243629819077</v>
      </c>
      <c r="O797">
        <v>10.644500000000001</v>
      </c>
      <c r="P797">
        <v>12.342521549682674</v>
      </c>
      <c r="Q797">
        <v>9.7469999999999999</v>
      </c>
      <c r="R797">
        <v>1066.8699999999999</v>
      </c>
      <c r="S797">
        <v>137.07</v>
      </c>
      <c r="T797">
        <v>162.15</v>
      </c>
      <c r="U797">
        <v>105.25</v>
      </c>
      <c r="V797">
        <v>233.18177512550912</v>
      </c>
      <c r="W797">
        <v>9.6259999999999994</v>
      </c>
      <c r="X797">
        <v>121.41999431493878</v>
      </c>
      <c r="Y797">
        <v>90.601910259143736</v>
      </c>
      <c r="Z797">
        <v>114.25489154899437</v>
      </c>
      <c r="AA797">
        <v>302.17</v>
      </c>
      <c r="AB797">
        <v>820.72</v>
      </c>
      <c r="AC797">
        <v>156.84</v>
      </c>
      <c r="AD797">
        <v>8.6520651439337346</v>
      </c>
    </row>
    <row r="798" spans="1:30" x14ac:dyDescent="0.25">
      <c r="A798" s="15">
        <v>45001</v>
      </c>
      <c r="B798">
        <v>104.42700000000001</v>
      </c>
      <c r="C798">
        <v>8.74</v>
      </c>
      <c r="D798">
        <v>113.3</v>
      </c>
      <c r="E798">
        <v>99.366003151177068</v>
      </c>
      <c r="F798">
        <v>8.1676503691559486</v>
      </c>
      <c r="G798">
        <v>90.521148036253777</v>
      </c>
      <c r="H798">
        <v>48.28</v>
      </c>
      <c r="I798">
        <v>107.25</v>
      </c>
      <c r="J798">
        <v>147.01</v>
      </c>
      <c r="K798">
        <v>211.81394695788848</v>
      </c>
      <c r="L798">
        <v>35.409999999999997</v>
      </c>
      <c r="M798">
        <v>16.861782477341389</v>
      </c>
      <c r="N798">
        <v>29.510479607250758</v>
      </c>
      <c r="O798">
        <v>10.6732</v>
      </c>
      <c r="P798">
        <v>12.707703927492449</v>
      </c>
      <c r="Q798">
        <v>9.9120000000000008</v>
      </c>
      <c r="R798">
        <v>1071.4000000000001</v>
      </c>
      <c r="S798">
        <v>138.47999999999999</v>
      </c>
      <c r="T798">
        <v>160.13</v>
      </c>
      <c r="U798">
        <v>105.4</v>
      </c>
      <c r="V798">
        <v>238.78398791540786</v>
      </c>
      <c r="W798">
        <v>9.6649999999999991</v>
      </c>
      <c r="X798">
        <v>120.77742112572705</v>
      </c>
      <c r="Y798">
        <v>90.549119677605873</v>
      </c>
      <c r="Z798">
        <v>113.96792141967045</v>
      </c>
      <c r="AA798">
        <v>304.11</v>
      </c>
      <c r="AB798">
        <v>820.72</v>
      </c>
      <c r="AC798">
        <v>156.84</v>
      </c>
      <c r="AD798">
        <v>8.6456326625111437</v>
      </c>
    </row>
    <row r="799" spans="1:30" x14ac:dyDescent="0.25">
      <c r="A799" s="15">
        <v>45002</v>
      </c>
      <c r="B799" t="e">
        <v>#N/A</v>
      </c>
      <c r="C799">
        <v>8.7200000000000006</v>
      </c>
      <c r="D799">
        <v>113.28</v>
      </c>
      <c r="E799">
        <v>99.227779270687861</v>
      </c>
      <c r="F799">
        <v>8.1288624630176596</v>
      </c>
      <c r="G799">
        <v>90.419750772978546</v>
      </c>
      <c r="H799">
        <v>47.96</v>
      </c>
      <c r="I799">
        <v>106.49</v>
      </c>
      <c r="J799">
        <v>145.87</v>
      </c>
      <c r="K799">
        <v>212.50113104219253</v>
      </c>
      <c r="L799" t="e">
        <v>#N/A</v>
      </c>
      <c r="M799">
        <v>16.41525344326806</v>
      </c>
      <c r="N799">
        <v>29.619132390143356</v>
      </c>
      <c r="O799">
        <v>10.792400000000001</v>
      </c>
      <c r="P799">
        <v>12.189637402792092</v>
      </c>
      <c r="Q799">
        <v>9.8008000000000006</v>
      </c>
      <c r="R799">
        <v>1069.68</v>
      </c>
      <c r="S799">
        <v>136.47</v>
      </c>
      <c r="T799">
        <v>161.52000000000001</v>
      </c>
      <c r="U799">
        <v>106.12</v>
      </c>
      <c r="V799">
        <v>234.23592242106253</v>
      </c>
      <c r="W799">
        <v>9.2880000000000003</v>
      </c>
      <c r="X799">
        <v>120.65459799587354</v>
      </c>
      <c r="Y799" t="e">
        <v>#N/A</v>
      </c>
      <c r="Z799">
        <v>113.54598330099573</v>
      </c>
      <c r="AA799">
        <v>302.31</v>
      </c>
      <c r="AB799">
        <v>820.72</v>
      </c>
      <c r="AC799">
        <v>156.84</v>
      </c>
      <c r="AD799">
        <v>8.6030393750509884</v>
      </c>
    </row>
    <row r="800" spans="1:30" x14ac:dyDescent="0.25">
      <c r="A800" s="15">
        <v>45005</v>
      </c>
      <c r="B800">
        <v>101.31699999999999</v>
      </c>
      <c r="C800">
        <v>8.6300000000000008</v>
      </c>
      <c r="D800">
        <v>113.25</v>
      </c>
      <c r="E800">
        <v>98.746228464999518</v>
      </c>
      <c r="F800">
        <v>7.9800100000659384</v>
      </c>
      <c r="G800">
        <v>89.893617021276583</v>
      </c>
      <c r="H800">
        <v>47.73</v>
      </c>
      <c r="I800">
        <v>107.53</v>
      </c>
      <c r="J800">
        <v>146.69</v>
      </c>
      <c r="K800">
        <v>212.62000923454144</v>
      </c>
      <c r="L800">
        <v>34.93</v>
      </c>
      <c r="M800">
        <v>16.358715938783128</v>
      </c>
      <c r="N800">
        <v>29.371967151922359</v>
      </c>
      <c r="O800">
        <v>10.633599999999999</v>
      </c>
      <c r="P800">
        <v>12.150055991041432</v>
      </c>
      <c r="Q800">
        <v>9.8968000000000007</v>
      </c>
      <c r="R800">
        <v>1073.5999999999999</v>
      </c>
      <c r="S800">
        <v>137.87</v>
      </c>
      <c r="T800">
        <v>158.49</v>
      </c>
      <c r="U800">
        <v>105.3</v>
      </c>
      <c r="V800">
        <v>235.67562523329599</v>
      </c>
      <c r="W800">
        <v>9.48</v>
      </c>
      <c r="X800">
        <v>120.26655370355449</v>
      </c>
      <c r="Y800">
        <v>90.324051670331059</v>
      </c>
      <c r="Z800">
        <v>112.98924614974142</v>
      </c>
      <c r="AA800">
        <v>303.43</v>
      </c>
      <c r="AB800">
        <v>820.72</v>
      </c>
      <c r="AC800">
        <v>156.84</v>
      </c>
      <c r="AD800">
        <v>8.4603726077962236</v>
      </c>
    </row>
    <row r="801" spans="1:30" x14ac:dyDescent="0.25">
      <c r="A801" s="15">
        <v>45006</v>
      </c>
      <c r="B801">
        <v>102.715</v>
      </c>
      <c r="C801">
        <v>8.59</v>
      </c>
      <c r="D801">
        <v>113.28</v>
      </c>
      <c r="E801">
        <v>98.73194195198144</v>
      </c>
      <c r="F801">
        <v>8.0036707420425337</v>
      </c>
      <c r="G801">
        <v>89.873652917131167</v>
      </c>
      <c r="H801">
        <v>48.11</v>
      </c>
      <c r="I801">
        <v>109.26</v>
      </c>
      <c r="J801">
        <v>147.61000000000001</v>
      </c>
      <c r="K801">
        <v>214.42934608926663</v>
      </c>
      <c r="L801">
        <v>34.799999999999997</v>
      </c>
      <c r="M801">
        <v>16.666666666666668</v>
      </c>
      <c r="N801">
        <v>29.605629877369008</v>
      </c>
      <c r="O801">
        <v>10.8528</v>
      </c>
      <c r="P801">
        <v>12.64399851356373</v>
      </c>
      <c r="Q801">
        <v>10.026</v>
      </c>
      <c r="R801">
        <v>1079.5</v>
      </c>
      <c r="S801">
        <v>140.43</v>
      </c>
      <c r="T801">
        <v>160.22</v>
      </c>
      <c r="U801">
        <v>105.78</v>
      </c>
      <c r="V801">
        <v>239.33481976960238</v>
      </c>
      <c r="W801">
        <v>9.9849999999999994</v>
      </c>
      <c r="X801">
        <v>121.01358457279878</v>
      </c>
      <c r="Y801">
        <v>89.956216823963175</v>
      </c>
      <c r="Z801">
        <v>113.39171224385223</v>
      </c>
      <c r="AA801">
        <v>305.24</v>
      </c>
      <c r="AB801">
        <v>820.72</v>
      </c>
      <c r="AC801">
        <v>156.84</v>
      </c>
      <c r="AD801">
        <v>8.4625940455476645</v>
      </c>
    </row>
    <row r="802" spans="1:30" x14ac:dyDescent="0.25">
      <c r="A802" s="15">
        <v>45007</v>
      </c>
      <c r="B802">
        <v>103.393</v>
      </c>
      <c r="C802">
        <v>8.6199999999999992</v>
      </c>
      <c r="D802">
        <v>113.28</v>
      </c>
      <c r="E802">
        <v>98.841254468859859</v>
      </c>
      <c r="F802">
        <v>7.9856996485065039</v>
      </c>
      <c r="G802">
        <v>89.388605836035211</v>
      </c>
      <c r="H802">
        <v>48.11</v>
      </c>
      <c r="I802">
        <v>106.66</v>
      </c>
      <c r="J802">
        <v>148.35</v>
      </c>
      <c r="K802">
        <v>216.19957933065857</v>
      </c>
      <c r="L802">
        <v>34.04</v>
      </c>
      <c r="M802">
        <v>16.229735988883743</v>
      </c>
      <c r="N802">
        <v>30.092635479388608</v>
      </c>
      <c r="O802">
        <v>10.9262</v>
      </c>
      <c r="P802">
        <v>12.311255210745715</v>
      </c>
      <c r="Q802">
        <v>9.8575999999999997</v>
      </c>
      <c r="R802">
        <v>1074.72</v>
      </c>
      <c r="S802">
        <v>140.69</v>
      </c>
      <c r="T802">
        <v>161.34</v>
      </c>
      <c r="U802">
        <v>105.97</v>
      </c>
      <c r="V802">
        <v>234.61787864752202</v>
      </c>
      <c r="W802">
        <v>9.6359999999999992</v>
      </c>
      <c r="X802">
        <v>120.46622514431685</v>
      </c>
      <c r="Y802">
        <v>88.997230961103128</v>
      </c>
      <c r="Z802">
        <v>112.87693316410316</v>
      </c>
      <c r="AA802">
        <v>303.27</v>
      </c>
      <c r="AB802">
        <v>820.72</v>
      </c>
      <c r="AC802">
        <v>156.84</v>
      </c>
      <c r="AD802">
        <v>8.3702772447561724</v>
      </c>
    </row>
    <row r="803" spans="1:30" x14ac:dyDescent="0.25">
      <c r="A803" s="15">
        <v>45008</v>
      </c>
      <c r="B803">
        <v>103.383</v>
      </c>
      <c r="C803">
        <v>8.7100000000000009</v>
      </c>
      <c r="D803">
        <v>113.29</v>
      </c>
      <c r="E803">
        <v>99.427120363297803</v>
      </c>
      <c r="F803">
        <v>8.0060656376693906</v>
      </c>
      <c r="G803">
        <v>89.387248136903125</v>
      </c>
      <c r="H803">
        <v>48.09</v>
      </c>
      <c r="I803">
        <v>108.34</v>
      </c>
      <c r="J803">
        <v>148.84</v>
      </c>
      <c r="K803">
        <v>219.66293099886579</v>
      </c>
      <c r="L803">
        <v>34.11</v>
      </c>
      <c r="M803">
        <v>15.953629588738615</v>
      </c>
      <c r="N803">
        <v>30.589290643113443</v>
      </c>
      <c r="O803">
        <v>10.794499999999999</v>
      </c>
      <c r="P803">
        <v>12.613855920507868</v>
      </c>
      <c r="Q803">
        <v>9.9030000000000005</v>
      </c>
      <c r="R803">
        <v>1071.02</v>
      </c>
      <c r="S803">
        <v>139.84</v>
      </c>
      <c r="T803">
        <v>162.94999999999999</v>
      </c>
      <c r="U803">
        <v>106.94</v>
      </c>
      <c r="V803">
        <v>249.94019689023833</v>
      </c>
      <c r="W803">
        <v>9.516</v>
      </c>
      <c r="X803">
        <v>120.5274742498241</v>
      </c>
      <c r="Y803">
        <v>89.114297257843063</v>
      </c>
      <c r="Z803">
        <v>113.56777697171341</v>
      </c>
      <c r="AA803">
        <v>303.83</v>
      </c>
      <c r="AB803">
        <v>820.72</v>
      </c>
      <c r="AC803">
        <v>156.84</v>
      </c>
      <c r="AD803">
        <v>8.4441645010140451</v>
      </c>
    </row>
    <row r="804" spans="1:30" x14ac:dyDescent="0.25">
      <c r="A804" s="15">
        <v>45009</v>
      </c>
      <c r="B804">
        <v>102.501</v>
      </c>
      <c r="C804">
        <v>8.65</v>
      </c>
      <c r="D804">
        <v>113.29</v>
      </c>
      <c r="E804">
        <v>99.854126848342545</v>
      </c>
      <c r="F804">
        <v>8.0365488343491407</v>
      </c>
      <c r="G804">
        <v>90.271325032521844</v>
      </c>
      <c r="H804">
        <v>47.99</v>
      </c>
      <c r="I804">
        <v>108.03</v>
      </c>
      <c r="J804">
        <v>146.09</v>
      </c>
      <c r="K804">
        <v>215.74071423337989</v>
      </c>
      <c r="L804">
        <v>34.619999999999997</v>
      </c>
      <c r="M804">
        <v>16.065787028433377</v>
      </c>
      <c r="N804">
        <v>30.514774205538007</v>
      </c>
      <c r="O804">
        <v>10.6629</v>
      </c>
      <c r="P804">
        <v>12.655640215573312</v>
      </c>
      <c r="Q804">
        <v>9.9600000000000009</v>
      </c>
      <c r="R804">
        <v>1074.8800000000001</v>
      </c>
      <c r="S804">
        <v>137.52000000000001</v>
      </c>
      <c r="T804">
        <v>164.29</v>
      </c>
      <c r="U804">
        <v>106.74</v>
      </c>
      <c r="V804">
        <v>252.74112618472401</v>
      </c>
      <c r="W804">
        <v>9.3360000000000003</v>
      </c>
      <c r="X804">
        <v>122.44715919355873</v>
      </c>
      <c r="Y804">
        <v>89.896007759630024</v>
      </c>
      <c r="Z804">
        <v>114.16810170329832</v>
      </c>
      <c r="AA804">
        <v>304.23</v>
      </c>
      <c r="AB804">
        <v>820.72</v>
      </c>
      <c r="AC804">
        <v>156.84</v>
      </c>
      <c r="AD804">
        <v>8.4114819751473817</v>
      </c>
    </row>
    <row r="805" spans="1:30" x14ac:dyDescent="0.25">
      <c r="A805" s="15">
        <v>45012</v>
      </c>
      <c r="B805">
        <v>102.19</v>
      </c>
      <c r="C805">
        <v>8.64</v>
      </c>
      <c r="D805">
        <v>113.26</v>
      </c>
      <c r="E805">
        <v>99.618536560913242</v>
      </c>
      <c r="F805">
        <v>7.9843513631657332</v>
      </c>
      <c r="G805">
        <v>89.87582244462979</v>
      </c>
      <c r="H805">
        <v>47.82</v>
      </c>
      <c r="I805">
        <v>108.64</v>
      </c>
      <c r="J805">
        <v>147.5</v>
      </c>
      <c r="K805">
        <v>217.11965740852509</v>
      </c>
      <c r="L805">
        <v>34.68</v>
      </c>
      <c r="M805">
        <v>16.235752015568529</v>
      </c>
      <c r="N805">
        <v>30.393383375034752</v>
      </c>
      <c r="O805">
        <v>10.855</v>
      </c>
      <c r="P805">
        <v>12.33435270132518</v>
      </c>
      <c r="Q805">
        <v>9.9580000000000002</v>
      </c>
      <c r="R805">
        <v>1079.06</v>
      </c>
      <c r="S805">
        <v>138.94</v>
      </c>
      <c r="T805">
        <v>162.38999999999999</v>
      </c>
      <c r="U805">
        <v>106.04</v>
      </c>
      <c r="V805">
        <v>253.87823185988324</v>
      </c>
      <c r="W805">
        <v>9.4480000000000004</v>
      </c>
      <c r="X805">
        <v>121.57729814825639</v>
      </c>
      <c r="Y805">
        <v>89.921685002283169</v>
      </c>
      <c r="Z805">
        <v>114.25433942451781</v>
      </c>
      <c r="AA805">
        <v>304.66000000000003</v>
      </c>
      <c r="AB805">
        <v>820.72</v>
      </c>
      <c r="AC805">
        <v>156.84</v>
      </c>
      <c r="AD805">
        <v>8.3971275310051947</v>
      </c>
    </row>
    <row r="806" spans="1:30" x14ac:dyDescent="0.25">
      <c r="A806" s="15">
        <v>45013</v>
      </c>
      <c r="B806">
        <v>102.09399999999999</v>
      </c>
      <c r="C806">
        <v>8.6300000000000008</v>
      </c>
      <c r="D806">
        <v>113.26</v>
      </c>
      <c r="E806">
        <v>98.844971478515717</v>
      </c>
      <c r="F806">
        <v>7.9159242509441174</v>
      </c>
      <c r="G806">
        <v>89.107175797823274</v>
      </c>
      <c r="H806">
        <v>47.56</v>
      </c>
      <c r="I806">
        <v>107.85</v>
      </c>
      <c r="J806">
        <v>145.16999999999999</v>
      </c>
      <c r="K806">
        <v>211.88517635214964</v>
      </c>
      <c r="L806">
        <v>34.71</v>
      </c>
      <c r="M806">
        <v>16.306954436450837</v>
      </c>
      <c r="N806">
        <v>30.264250138350857</v>
      </c>
      <c r="O806">
        <v>10.8461</v>
      </c>
      <c r="P806">
        <v>11.953514111787493</v>
      </c>
      <c r="Q806">
        <v>9.9260000000000002</v>
      </c>
      <c r="R806">
        <v>1079.8599999999999</v>
      </c>
      <c r="S806">
        <v>139.36000000000001</v>
      </c>
      <c r="T806">
        <v>162.76</v>
      </c>
      <c r="U806">
        <v>106.45</v>
      </c>
      <c r="V806">
        <v>253.64323925475003</v>
      </c>
      <c r="W806">
        <v>9.4450000000000003</v>
      </c>
      <c r="X806">
        <v>120.65446787497297</v>
      </c>
      <c r="Y806">
        <v>88.991573428561566</v>
      </c>
      <c r="Z806">
        <v>113.33113191848088</v>
      </c>
      <c r="AA806">
        <v>305.01</v>
      </c>
      <c r="AB806">
        <v>820.72</v>
      </c>
      <c r="AC806">
        <v>156.84</v>
      </c>
      <c r="AD806">
        <v>8.2743664341296821</v>
      </c>
    </row>
    <row r="807" spans="1:30" x14ac:dyDescent="0.25">
      <c r="A807" s="15">
        <v>45014</v>
      </c>
      <c r="B807">
        <v>102.264</v>
      </c>
      <c r="C807">
        <v>8.76</v>
      </c>
      <c r="D807">
        <v>113.27</v>
      </c>
      <c r="E807">
        <v>98.893920951153675</v>
      </c>
      <c r="F807">
        <v>7.9468257679717889</v>
      </c>
      <c r="G807">
        <v>89.277798300701889</v>
      </c>
      <c r="H807">
        <v>48.36</v>
      </c>
      <c r="I807">
        <v>108.72</v>
      </c>
      <c r="J807">
        <v>147.56</v>
      </c>
      <c r="K807">
        <v>216.11602140907931</v>
      </c>
      <c r="L807">
        <v>35.32</v>
      </c>
      <c r="M807">
        <v>16.678980421130401</v>
      </c>
      <c r="N807">
        <v>30.610454377539714</v>
      </c>
      <c r="O807">
        <v>10.959899999999999</v>
      </c>
      <c r="P807">
        <v>13.15108976727004</v>
      </c>
      <c r="Q807">
        <v>10.071999999999999</v>
      </c>
      <c r="R807">
        <v>1086.02</v>
      </c>
      <c r="S807">
        <v>141.37</v>
      </c>
      <c r="T807">
        <v>165.06</v>
      </c>
      <c r="U807">
        <v>106.42</v>
      </c>
      <c r="V807">
        <v>258.53343184336904</v>
      </c>
      <c r="W807">
        <v>9.7460000000000004</v>
      </c>
      <c r="X807">
        <v>120.45235431735668</v>
      </c>
      <c r="Y807">
        <v>89.43489497581966</v>
      </c>
      <c r="Z807">
        <v>113.55044545000085</v>
      </c>
      <c r="AA807">
        <v>306.39999999999998</v>
      </c>
      <c r="AB807">
        <v>820.72</v>
      </c>
      <c r="AC807">
        <v>156.84</v>
      </c>
      <c r="AD807">
        <v>8.2762715342566224</v>
      </c>
    </row>
    <row r="808" spans="1:30" x14ac:dyDescent="0.25">
      <c r="A808" s="15">
        <v>45015</v>
      </c>
      <c r="B808">
        <v>103.11199999999999</v>
      </c>
      <c r="C808">
        <v>8.7200000000000006</v>
      </c>
      <c r="D808">
        <v>113.3</v>
      </c>
      <c r="E808">
        <v>98.895458339460362</v>
      </c>
      <c r="F808">
        <v>7.9818749188183773</v>
      </c>
      <c r="G808">
        <v>88.794131132508014</v>
      </c>
      <c r="H808">
        <v>48.92</v>
      </c>
      <c r="I808">
        <v>109.2</v>
      </c>
      <c r="J808">
        <v>150.46</v>
      </c>
      <c r="K808">
        <v>220.06647649158324</v>
      </c>
      <c r="L808">
        <v>34.880000000000003</v>
      </c>
      <c r="M808">
        <v>16.781292984869328</v>
      </c>
      <c r="N808">
        <v>30.680880330123799</v>
      </c>
      <c r="O808">
        <v>11.074999999999999</v>
      </c>
      <c r="P808">
        <v>13.204951856946355</v>
      </c>
      <c r="Q808">
        <v>10.124000000000001</v>
      </c>
      <c r="R808">
        <v>1085.19</v>
      </c>
      <c r="S808">
        <v>143.25</v>
      </c>
      <c r="T808">
        <v>165.36</v>
      </c>
      <c r="U808">
        <v>106.41</v>
      </c>
      <c r="V808">
        <v>259.20220082530949</v>
      </c>
      <c r="W808">
        <v>9.8040000000000003</v>
      </c>
      <c r="X808">
        <v>119.85655944245677</v>
      </c>
      <c r="Y808">
        <v>89.316967620015461</v>
      </c>
      <c r="Z808">
        <v>113.80603576361196</v>
      </c>
      <c r="AA808">
        <v>306.33</v>
      </c>
      <c r="AB808">
        <v>820.72</v>
      </c>
      <c r="AC808">
        <v>156.84</v>
      </c>
      <c r="AD808">
        <v>8.320222611108008</v>
      </c>
    </row>
    <row r="809" spans="1:30" x14ac:dyDescent="0.25">
      <c r="A809" s="15">
        <v>45016</v>
      </c>
      <c r="B809">
        <v>103.666</v>
      </c>
      <c r="C809">
        <v>8.77</v>
      </c>
      <c r="D809">
        <v>113.31</v>
      </c>
      <c r="E809">
        <v>99.415106114298851</v>
      </c>
      <c r="F809">
        <v>8.0437231543219063</v>
      </c>
      <c r="G809">
        <v>89.189437850768243</v>
      </c>
      <c r="H809">
        <v>49.49</v>
      </c>
      <c r="I809">
        <v>112.13</v>
      </c>
      <c r="J809">
        <v>151.15</v>
      </c>
      <c r="K809">
        <v>221.80623736054324</v>
      </c>
      <c r="L809">
        <v>35.270000000000003</v>
      </c>
      <c r="M809">
        <v>17.140491305547886</v>
      </c>
      <c r="N809">
        <v>30.909007268377955</v>
      </c>
      <c r="O809">
        <v>11.0854</v>
      </c>
      <c r="P809">
        <v>14.242340601711289</v>
      </c>
      <c r="Q809">
        <v>10.257999999999999</v>
      </c>
      <c r="R809">
        <v>1087.8</v>
      </c>
      <c r="S809">
        <v>143.85</v>
      </c>
      <c r="T809">
        <v>167.24</v>
      </c>
      <c r="U809">
        <v>106.17</v>
      </c>
      <c r="V809">
        <v>262.95887386144079</v>
      </c>
      <c r="W809">
        <v>9.8629999999999995</v>
      </c>
      <c r="X809">
        <v>120.16602101216901</v>
      </c>
      <c r="Y809">
        <v>90.089779875382135</v>
      </c>
      <c r="Z809">
        <v>114.41698054313271</v>
      </c>
      <c r="AA809">
        <v>307.95999999999998</v>
      </c>
      <c r="AB809">
        <v>812.2</v>
      </c>
      <c r="AC809">
        <v>157.31</v>
      </c>
      <c r="AD809">
        <v>8.503747075565812</v>
      </c>
    </row>
    <row r="810" spans="1:30" x14ac:dyDescent="0.25">
      <c r="A810" s="15">
        <v>45019</v>
      </c>
      <c r="B810">
        <v>104.175</v>
      </c>
      <c r="C810">
        <v>8.81</v>
      </c>
      <c r="D810">
        <v>113.29</v>
      </c>
      <c r="E810">
        <v>99.567539256887727</v>
      </c>
      <c r="F810">
        <v>8.0691633147538955</v>
      </c>
      <c r="G810">
        <v>89.411332537423093</v>
      </c>
      <c r="H810">
        <v>49.19</v>
      </c>
      <c r="I810">
        <v>110.96</v>
      </c>
      <c r="J810">
        <v>151.1</v>
      </c>
      <c r="K810">
        <v>221.49579822571309</v>
      </c>
      <c r="L810">
        <v>35.33</v>
      </c>
      <c r="M810">
        <v>16.934521076315548</v>
      </c>
      <c r="N810">
        <v>30.976214528423178</v>
      </c>
      <c r="O810">
        <v>11.2265</v>
      </c>
      <c r="P810">
        <v>13.986591973551292</v>
      </c>
      <c r="Q810">
        <v>10.302</v>
      </c>
      <c r="R810">
        <v>1090.18</v>
      </c>
      <c r="S810">
        <v>144.07</v>
      </c>
      <c r="T810">
        <v>166.73</v>
      </c>
      <c r="U810">
        <v>106.08</v>
      </c>
      <c r="V810">
        <v>262.50344384240975</v>
      </c>
      <c r="W810">
        <v>9.9039999999999999</v>
      </c>
      <c r="X810">
        <v>119.55544878356578</v>
      </c>
      <c r="Y810">
        <v>89.904370320222597</v>
      </c>
      <c r="Z810">
        <v>114.08592022093355</v>
      </c>
      <c r="AA810">
        <v>307.77999999999997</v>
      </c>
      <c r="AB810">
        <v>812.2</v>
      </c>
      <c r="AC810">
        <v>157.31</v>
      </c>
      <c r="AD810">
        <v>8.4827964123029549</v>
      </c>
    </row>
    <row r="811" spans="1:30" x14ac:dyDescent="0.25">
      <c r="A811" s="15">
        <v>45020</v>
      </c>
      <c r="B811">
        <v>104.331</v>
      </c>
      <c r="C811">
        <v>8.8000000000000007</v>
      </c>
      <c r="D811">
        <v>113.31</v>
      </c>
      <c r="E811">
        <v>99.95605199722695</v>
      </c>
      <c r="F811">
        <v>8.1120041633973798</v>
      </c>
      <c r="G811">
        <v>89.12844874840124</v>
      </c>
      <c r="H811">
        <v>48.83</v>
      </c>
      <c r="I811">
        <v>111.04</v>
      </c>
      <c r="J811">
        <v>150.18</v>
      </c>
      <c r="K811">
        <v>222.41128794542311</v>
      </c>
      <c r="L811">
        <v>34.950000000000003</v>
      </c>
      <c r="M811">
        <v>16.736707473049517</v>
      </c>
      <c r="N811">
        <v>31.038735611182169</v>
      </c>
      <c r="O811">
        <v>11.3064</v>
      </c>
      <c r="P811">
        <v>14.050794810889823</v>
      </c>
      <c r="Q811">
        <v>10.242000000000001</v>
      </c>
      <c r="R811">
        <v>1088.7</v>
      </c>
      <c r="S811">
        <v>143.22</v>
      </c>
      <c r="T811">
        <v>164.99</v>
      </c>
      <c r="U811">
        <v>106.02</v>
      </c>
      <c r="V811">
        <v>261.136488214873</v>
      </c>
      <c r="W811">
        <v>9.8979999999999997</v>
      </c>
      <c r="X811">
        <v>119.97548717940654</v>
      </c>
      <c r="Y811">
        <v>90.054193397299969</v>
      </c>
      <c r="Z811">
        <v>114.45149398714349</v>
      </c>
      <c r="AA811">
        <v>306.58999999999997</v>
      </c>
      <c r="AB811">
        <v>812.2</v>
      </c>
      <c r="AC811">
        <v>157.31</v>
      </c>
      <c r="AD811">
        <v>8.6710564671253145</v>
      </c>
    </row>
    <row r="812" spans="1:30" x14ac:dyDescent="0.25">
      <c r="A812" s="15">
        <v>45021</v>
      </c>
      <c r="B812">
        <v>104.125</v>
      </c>
      <c r="C812">
        <v>8.7799999999999994</v>
      </c>
      <c r="D812">
        <v>113.3</v>
      </c>
      <c r="E812">
        <v>100.21393976913633</v>
      </c>
      <c r="F812">
        <v>8.149816724705218</v>
      </c>
      <c r="G812">
        <v>89.671469211709663</v>
      </c>
      <c r="H812">
        <v>48.29</v>
      </c>
      <c r="I812">
        <v>109.02</v>
      </c>
      <c r="J812">
        <v>146.86000000000001</v>
      </c>
      <c r="K812">
        <v>218.75525729984668</v>
      </c>
      <c r="L812">
        <v>35.200000000000003</v>
      </c>
      <c r="M812">
        <v>16.564191979443887</v>
      </c>
      <c r="N812">
        <v>30.551986785353769</v>
      </c>
      <c r="O812">
        <v>11.183299999999999</v>
      </c>
      <c r="P812">
        <v>13.425713499128202</v>
      </c>
      <c r="Q812">
        <v>10.23</v>
      </c>
      <c r="R812">
        <v>1090.27</v>
      </c>
      <c r="S812">
        <v>142.02000000000001</v>
      </c>
      <c r="T812">
        <v>165.49</v>
      </c>
      <c r="U812" t="e">
        <v>#N/A</v>
      </c>
      <c r="V812">
        <v>258.17197393778105</v>
      </c>
      <c r="W812">
        <v>9.8789999999999996</v>
      </c>
      <c r="X812">
        <v>121.02947146522864</v>
      </c>
      <c r="Y812" t="e">
        <v>#N/A</v>
      </c>
      <c r="Z812">
        <v>114.87988775715084</v>
      </c>
      <c r="AA812">
        <v>305.54000000000002</v>
      </c>
      <c r="AB812">
        <v>812.2</v>
      </c>
      <c r="AC812">
        <v>157.31</v>
      </c>
      <c r="AD812">
        <v>8.7965344587422134</v>
      </c>
    </row>
    <row r="813" spans="1:30" x14ac:dyDescent="0.25">
      <c r="A813" s="15">
        <v>45022</v>
      </c>
      <c r="B813">
        <v>104.127</v>
      </c>
      <c r="C813">
        <v>8.77</v>
      </c>
      <c r="D813">
        <v>113.31</v>
      </c>
      <c r="E813">
        <v>100.30011120625605</v>
      </c>
      <c r="F813">
        <v>8.1475376798198695</v>
      </c>
      <c r="G813">
        <v>89.281141393817464</v>
      </c>
      <c r="H813">
        <v>48.33</v>
      </c>
      <c r="I813">
        <v>109.5</v>
      </c>
      <c r="J813">
        <v>145.11000000000001</v>
      </c>
      <c r="K813">
        <v>214.62240862714501</v>
      </c>
      <c r="L813">
        <v>35.68</v>
      </c>
      <c r="M813">
        <v>16.581306017925737</v>
      </c>
      <c r="N813">
        <v>30.466892262666914</v>
      </c>
      <c r="O813">
        <v>11.1721</v>
      </c>
      <c r="P813">
        <v>13.233949149442109</v>
      </c>
      <c r="Q813">
        <v>10.252000000000001</v>
      </c>
      <c r="R813">
        <v>1092.31</v>
      </c>
      <c r="S813">
        <v>143.08000000000001</v>
      </c>
      <c r="T813">
        <v>164.99</v>
      </c>
      <c r="U813">
        <v>106.08</v>
      </c>
      <c r="V813">
        <v>257.63672946771538</v>
      </c>
      <c r="W813">
        <v>10.108000000000001</v>
      </c>
      <c r="X813">
        <v>121.79877333186569</v>
      </c>
      <c r="Y813">
        <v>91.033934904681516</v>
      </c>
      <c r="Z813">
        <v>114.85849934684535</v>
      </c>
      <c r="AA813">
        <v>305.62</v>
      </c>
      <c r="AB813">
        <v>812.2</v>
      </c>
      <c r="AC813">
        <v>157.31</v>
      </c>
      <c r="AD813">
        <v>8.7967466909259269</v>
      </c>
    </row>
    <row r="814" spans="1:30" x14ac:dyDescent="0.25">
      <c r="A814" s="15">
        <v>45027</v>
      </c>
      <c r="B814">
        <v>104.093</v>
      </c>
      <c r="C814">
        <v>8.7799999999999994</v>
      </c>
      <c r="D814">
        <v>113.29</v>
      </c>
      <c r="E814">
        <v>100.14975400627922</v>
      </c>
      <c r="F814">
        <v>8.159861970635168</v>
      </c>
      <c r="G814">
        <v>89.274245343609493</v>
      </c>
      <c r="H814">
        <v>48.38</v>
      </c>
      <c r="I814">
        <v>109.05</v>
      </c>
      <c r="J814">
        <v>147.38999999999999</v>
      </c>
      <c r="K814">
        <v>218.34350359460939</v>
      </c>
      <c r="L814">
        <v>35.619999999999997</v>
      </c>
      <c r="M814">
        <v>17.06578585191302</v>
      </c>
      <c r="N814">
        <v>30.560143132397464</v>
      </c>
      <c r="O814">
        <v>11.2996</v>
      </c>
      <c r="P814">
        <v>13.524176529956875</v>
      </c>
      <c r="Q814">
        <v>10.266</v>
      </c>
      <c r="R814">
        <v>1096.9000000000001</v>
      </c>
      <c r="S814">
        <v>144.01</v>
      </c>
      <c r="T814">
        <v>166.75</v>
      </c>
      <c r="U814">
        <v>105.53</v>
      </c>
      <c r="V814">
        <v>262.71217542893839</v>
      </c>
      <c r="W814">
        <v>10.106</v>
      </c>
      <c r="X814">
        <v>122.00743274676249</v>
      </c>
      <c r="Y814">
        <v>90.589174896868769</v>
      </c>
      <c r="Z814">
        <v>115.38420109129355</v>
      </c>
      <c r="AA814">
        <v>307.11</v>
      </c>
      <c r="AB814">
        <v>812.2</v>
      </c>
      <c r="AC814">
        <v>157.31</v>
      </c>
      <c r="AD814">
        <v>8.7927710905452159</v>
      </c>
    </row>
    <row r="815" spans="1:30" x14ac:dyDescent="0.25">
      <c r="A815" s="15">
        <v>45028</v>
      </c>
      <c r="B815">
        <v>104.26600000000001</v>
      </c>
      <c r="C815">
        <v>8.7899999999999991</v>
      </c>
      <c r="D815">
        <v>113.29</v>
      </c>
      <c r="E815">
        <v>100.21513295431085</v>
      </c>
      <c r="F815">
        <v>8.1869273558813589</v>
      </c>
      <c r="G815">
        <v>88.50491087668243</v>
      </c>
      <c r="H815">
        <v>47.94</v>
      </c>
      <c r="I815">
        <v>109.49</v>
      </c>
      <c r="J815">
        <v>147.22</v>
      </c>
      <c r="K815">
        <v>217.5035038224959</v>
      </c>
      <c r="L815">
        <v>35.28</v>
      </c>
      <c r="M815">
        <v>16.387777373590396</v>
      </c>
      <c r="N815">
        <v>29.990451073117498</v>
      </c>
      <c r="O815">
        <v>11.3469</v>
      </c>
      <c r="P815">
        <v>12.904692615496545</v>
      </c>
      <c r="Q815">
        <v>10.222</v>
      </c>
      <c r="R815">
        <v>1094.8599999999999</v>
      </c>
      <c r="S815">
        <v>144.55000000000001</v>
      </c>
      <c r="T815">
        <v>164.35</v>
      </c>
      <c r="U815">
        <v>105.03</v>
      </c>
      <c r="V815">
        <v>258.0574754456166</v>
      </c>
      <c r="W815">
        <v>10.124000000000001</v>
      </c>
      <c r="X815">
        <v>122.09244078684206</v>
      </c>
      <c r="Y815">
        <v>90.071740506609402</v>
      </c>
      <c r="Z815">
        <v>115.47034018015202</v>
      </c>
      <c r="AA815">
        <v>306.36</v>
      </c>
      <c r="AB815">
        <v>812.2</v>
      </c>
      <c r="AC815">
        <v>157.31</v>
      </c>
      <c r="AD815">
        <v>8.8920998177256667</v>
      </c>
    </row>
    <row r="816" spans="1:30" x14ac:dyDescent="0.25">
      <c r="A816" s="15">
        <v>45029</v>
      </c>
      <c r="B816">
        <v>104.297</v>
      </c>
      <c r="C816">
        <v>8.8000000000000007</v>
      </c>
      <c r="D816">
        <v>113.3</v>
      </c>
      <c r="E816">
        <v>100.44750970900861</v>
      </c>
      <c r="F816">
        <v>8.2276244330092272</v>
      </c>
      <c r="G816">
        <v>88.250723589001453</v>
      </c>
      <c r="H816">
        <v>47.98</v>
      </c>
      <c r="I816">
        <v>110.88</v>
      </c>
      <c r="J816">
        <v>145.41</v>
      </c>
      <c r="K816">
        <v>218.50773344918585</v>
      </c>
      <c r="L816">
        <v>35.840000000000003</v>
      </c>
      <c r="M816">
        <v>16.335021707670045</v>
      </c>
      <c r="N816">
        <v>30.232452966714906</v>
      </c>
      <c r="O816">
        <v>11.2987</v>
      </c>
      <c r="P816">
        <v>12.997467438494935</v>
      </c>
      <c r="Q816">
        <v>10.352</v>
      </c>
      <c r="R816">
        <v>1097.31</v>
      </c>
      <c r="S816">
        <v>145.02000000000001</v>
      </c>
      <c r="T816">
        <v>163.91</v>
      </c>
      <c r="U816">
        <v>105.36</v>
      </c>
      <c r="V816">
        <v>258.02279305354557</v>
      </c>
      <c r="W816">
        <v>10.157999999999999</v>
      </c>
      <c r="X816">
        <v>122.1983961340745</v>
      </c>
      <c r="Y816">
        <v>89.858476950338996</v>
      </c>
      <c r="Z816">
        <v>115.97075245754439</v>
      </c>
      <c r="AA816">
        <v>307.89</v>
      </c>
      <c r="AB816">
        <v>812.2</v>
      </c>
      <c r="AC816">
        <v>157.31</v>
      </c>
      <c r="AD816">
        <v>8.8512042040896066</v>
      </c>
    </row>
    <row r="817" spans="1:30" x14ac:dyDescent="0.25">
      <c r="A817" s="15">
        <v>45030</v>
      </c>
      <c r="B817">
        <v>104.42400000000001</v>
      </c>
      <c r="C817">
        <v>8.81</v>
      </c>
      <c r="D817">
        <v>113.3</v>
      </c>
      <c r="E817">
        <v>100.12511875742469</v>
      </c>
      <c r="F817">
        <v>8.2263945113611374</v>
      </c>
      <c r="G817">
        <v>88.700127527782826</v>
      </c>
      <c r="H817">
        <v>48.16</v>
      </c>
      <c r="I817">
        <v>110.21</v>
      </c>
      <c r="J817">
        <v>147.94999999999999</v>
      </c>
      <c r="K817">
        <v>220.14911297608924</v>
      </c>
      <c r="L817">
        <v>35.659999999999997</v>
      </c>
      <c r="M817">
        <v>16.332665330661321</v>
      </c>
      <c r="N817">
        <v>30.306066678812169</v>
      </c>
      <c r="O817">
        <v>11.3642</v>
      </c>
      <c r="P817">
        <v>12.18801238841319</v>
      </c>
      <c r="Q817">
        <v>10.33</v>
      </c>
      <c r="R817">
        <v>1099.3800000000001</v>
      </c>
      <c r="S817">
        <v>146.46</v>
      </c>
      <c r="T817">
        <v>164.8</v>
      </c>
      <c r="U817">
        <v>105.34</v>
      </c>
      <c r="V817">
        <v>254.37238112588813</v>
      </c>
      <c r="W817">
        <v>10.497999999999999</v>
      </c>
      <c r="X817">
        <v>121.75344658492772</v>
      </c>
      <c r="Y817">
        <v>89.226516875202663</v>
      </c>
      <c r="Z817">
        <v>115.72070980143323</v>
      </c>
      <c r="AA817">
        <v>307.51</v>
      </c>
      <c r="AB817">
        <v>812.2</v>
      </c>
      <c r="AC817">
        <v>157.31</v>
      </c>
      <c r="AD817">
        <v>8.9148182856260174</v>
      </c>
    </row>
    <row r="818" spans="1:30" x14ac:dyDescent="0.25">
      <c r="A818" s="15">
        <v>45033</v>
      </c>
      <c r="B818">
        <v>104.405</v>
      </c>
      <c r="C818">
        <v>8.8000000000000007</v>
      </c>
      <c r="D818">
        <v>113.3</v>
      </c>
      <c r="E818">
        <v>100.15950536221656</v>
      </c>
      <c r="F818">
        <v>8.22915630873457</v>
      </c>
      <c r="G818">
        <v>89.112903225806448</v>
      </c>
      <c r="H818">
        <v>48.47</v>
      </c>
      <c r="I818">
        <v>110.86</v>
      </c>
      <c r="J818">
        <v>147.5</v>
      </c>
      <c r="K818">
        <v>217.61845534909426</v>
      </c>
      <c r="L818">
        <v>36.54</v>
      </c>
      <c r="M818">
        <v>16.651392961876834</v>
      </c>
      <c r="N818">
        <v>30.294629765395893</v>
      </c>
      <c r="O818">
        <v>11.3706</v>
      </c>
      <c r="P818">
        <v>12.582478005865104</v>
      </c>
      <c r="Q818">
        <v>10.368499999999999</v>
      </c>
      <c r="R818">
        <v>1104.52</v>
      </c>
      <c r="S818">
        <v>146.26</v>
      </c>
      <c r="T818">
        <v>166.64</v>
      </c>
      <c r="U818">
        <v>105.54</v>
      </c>
      <c r="V818">
        <v>256.57991202346045</v>
      </c>
      <c r="W818">
        <v>10.37</v>
      </c>
      <c r="X818">
        <v>122.54282682298248</v>
      </c>
      <c r="Y818">
        <v>89.581170053744444</v>
      </c>
      <c r="Z818">
        <v>115.96129488686285</v>
      </c>
      <c r="AA818">
        <v>308.37</v>
      </c>
      <c r="AB818">
        <v>812.2</v>
      </c>
      <c r="AC818">
        <v>157.31</v>
      </c>
      <c r="AD818">
        <v>8.9237830075033546</v>
      </c>
    </row>
    <row r="819" spans="1:30" x14ac:dyDescent="0.25">
      <c r="A819" s="15">
        <v>45034</v>
      </c>
      <c r="B819">
        <v>104.643</v>
      </c>
      <c r="C819">
        <v>8.76</v>
      </c>
      <c r="D819">
        <v>113.32</v>
      </c>
      <c r="E819">
        <v>99.846647744075511</v>
      </c>
      <c r="F819">
        <v>8.1880348655347657</v>
      </c>
      <c r="G819">
        <v>88.705560619872386</v>
      </c>
      <c r="H819">
        <v>48.31</v>
      </c>
      <c r="I819">
        <v>110.19</v>
      </c>
      <c r="J819">
        <v>148.53</v>
      </c>
      <c r="K819">
        <v>219.29677472462143</v>
      </c>
      <c r="L819">
        <v>36.65</v>
      </c>
      <c r="M819">
        <v>16.718322698268004</v>
      </c>
      <c r="N819">
        <v>30.455788514129441</v>
      </c>
      <c r="O819">
        <v>11.438700000000001</v>
      </c>
      <c r="P819">
        <v>12.242479489516864</v>
      </c>
      <c r="Q819">
        <v>10.382</v>
      </c>
      <c r="R819">
        <v>1105.28</v>
      </c>
      <c r="S819">
        <v>147.05000000000001</v>
      </c>
      <c r="T819">
        <v>165.04</v>
      </c>
      <c r="U819">
        <v>105.42</v>
      </c>
      <c r="V819">
        <v>255.20510483135823</v>
      </c>
      <c r="W819">
        <v>10.516</v>
      </c>
      <c r="X819">
        <v>121.85864153681523</v>
      </c>
      <c r="Y819">
        <v>89.121136087169944</v>
      </c>
      <c r="Z819">
        <v>115.52739863151659</v>
      </c>
      <c r="AA819">
        <v>308.12</v>
      </c>
      <c r="AB819">
        <v>812.2</v>
      </c>
      <c r="AC819">
        <v>157.31</v>
      </c>
      <c r="AD819">
        <v>8.9633326524452528</v>
      </c>
    </row>
    <row r="820" spans="1:30" x14ac:dyDescent="0.25">
      <c r="A820" s="15">
        <v>45035</v>
      </c>
      <c r="B820">
        <v>104.59099999999999</v>
      </c>
      <c r="C820">
        <v>8.76</v>
      </c>
      <c r="D820">
        <v>113.33</v>
      </c>
      <c r="E820">
        <v>99.757253623565134</v>
      </c>
      <c r="F820">
        <v>8.1413381336587456</v>
      </c>
      <c r="G820">
        <v>88.528178004741932</v>
      </c>
      <c r="H820">
        <v>48.12</v>
      </c>
      <c r="I820">
        <v>108.76</v>
      </c>
      <c r="J820">
        <v>146.81</v>
      </c>
      <c r="K820">
        <v>216.27112446473839</v>
      </c>
      <c r="L820">
        <v>36.89</v>
      </c>
      <c r="M820">
        <v>16.997993799015138</v>
      </c>
      <c r="N820">
        <v>30.163687762173993</v>
      </c>
      <c r="O820">
        <v>11.340999999999999</v>
      </c>
      <c r="P820">
        <v>11.690680284515777</v>
      </c>
      <c r="Q820">
        <v>10.378</v>
      </c>
      <c r="R820">
        <v>1104.78</v>
      </c>
      <c r="S820">
        <v>146.80000000000001</v>
      </c>
      <c r="T820">
        <v>163.16999999999999</v>
      </c>
      <c r="U820">
        <v>105.32</v>
      </c>
      <c r="V820">
        <v>255.24347984679918</v>
      </c>
      <c r="W820">
        <v>10.64</v>
      </c>
      <c r="X820">
        <v>122.37716261470867</v>
      </c>
      <c r="Y820">
        <v>89.030579800092042</v>
      </c>
      <c r="Z820">
        <v>115.47737905451707</v>
      </c>
      <c r="AA820">
        <v>307.77</v>
      </c>
      <c r="AB820">
        <v>812.2</v>
      </c>
      <c r="AC820">
        <v>157.31</v>
      </c>
      <c r="AD820">
        <v>9.0428827543659587</v>
      </c>
    </row>
    <row r="821" spans="1:30" x14ac:dyDescent="0.25">
      <c r="A821" s="15">
        <v>45036</v>
      </c>
      <c r="B821">
        <v>104.54300000000001</v>
      </c>
      <c r="C821">
        <v>8.75</v>
      </c>
      <c r="D821">
        <v>113.35</v>
      </c>
      <c r="E821">
        <v>100.25807480798262</v>
      </c>
      <c r="F821">
        <v>8.1701357503714238</v>
      </c>
      <c r="G821">
        <v>88.729825841159851</v>
      </c>
      <c r="H821">
        <v>47.93</v>
      </c>
      <c r="I821">
        <v>107.91</v>
      </c>
      <c r="J821">
        <v>146.22</v>
      </c>
      <c r="K821">
        <v>217.77987222071656</v>
      </c>
      <c r="L821">
        <v>36.549999999999997</v>
      </c>
      <c r="M821">
        <v>16.713777696726542</v>
      </c>
      <c r="N821">
        <v>30.147259961703291</v>
      </c>
      <c r="O821">
        <v>11.294499999999999</v>
      </c>
      <c r="P821">
        <v>11.2610558949576</v>
      </c>
      <c r="Q821">
        <v>10.32</v>
      </c>
      <c r="R821">
        <v>1104.6099999999999</v>
      </c>
      <c r="S821">
        <v>145.71</v>
      </c>
      <c r="T821">
        <v>162.5</v>
      </c>
      <c r="U821">
        <v>105.55</v>
      </c>
      <c r="V821">
        <v>251.25376128385156</v>
      </c>
      <c r="W821">
        <v>10.506</v>
      </c>
      <c r="X821">
        <v>122.75291950147427</v>
      </c>
      <c r="Y821">
        <v>89.551099772549165</v>
      </c>
      <c r="Z821">
        <v>115.57414766819318</v>
      </c>
      <c r="AA821">
        <v>306.73</v>
      </c>
      <c r="AB821">
        <v>812.2</v>
      </c>
      <c r="AC821">
        <v>157.31</v>
      </c>
      <c r="AD821">
        <v>8.9714253677851019</v>
      </c>
    </row>
    <row r="822" spans="1:30" x14ac:dyDescent="0.25">
      <c r="A822" s="15">
        <v>45037</v>
      </c>
      <c r="B822">
        <v>104.506</v>
      </c>
      <c r="C822">
        <v>8.74</v>
      </c>
      <c r="D822">
        <v>113.35</v>
      </c>
      <c r="E822">
        <v>100.31677224704254</v>
      </c>
      <c r="F822">
        <v>8.1542067953736694</v>
      </c>
      <c r="G822">
        <v>88.628290372529378</v>
      </c>
      <c r="H822">
        <v>47.76</v>
      </c>
      <c r="I822">
        <v>108.87</v>
      </c>
      <c r="J822">
        <v>145.47999999999999</v>
      </c>
      <c r="K822">
        <v>215.98919362262441</v>
      </c>
      <c r="L822">
        <v>37.130000000000003</v>
      </c>
      <c r="M822">
        <v>16.622643227980689</v>
      </c>
      <c r="N822">
        <v>29.754531378085431</v>
      </c>
      <c r="O822">
        <v>11.2864</v>
      </c>
      <c r="P822">
        <v>11.157664632480188</v>
      </c>
      <c r="Q822">
        <v>10.32</v>
      </c>
      <c r="R822">
        <v>1105.54</v>
      </c>
      <c r="S822">
        <v>145.55000000000001</v>
      </c>
      <c r="T822">
        <v>160.56</v>
      </c>
      <c r="U822">
        <v>105.09</v>
      </c>
      <c r="V822">
        <v>251.68958921577553</v>
      </c>
      <c r="W822">
        <v>10.452</v>
      </c>
      <c r="X822">
        <v>123.52879999948574</v>
      </c>
      <c r="Y822">
        <v>89.598427124430827</v>
      </c>
      <c r="Z822">
        <v>115.69282755382581</v>
      </c>
      <c r="AA822">
        <v>306.66000000000003</v>
      </c>
      <c r="AB822">
        <v>812.2</v>
      </c>
      <c r="AC822">
        <v>157.31</v>
      </c>
      <c r="AD822">
        <v>8.9379060708308842</v>
      </c>
    </row>
    <row r="823" spans="1:30" x14ac:dyDescent="0.25">
      <c r="A823" s="15">
        <v>45040</v>
      </c>
      <c r="B823">
        <v>104.649</v>
      </c>
      <c r="C823">
        <v>8.74</v>
      </c>
      <c r="D823">
        <v>113.35</v>
      </c>
      <c r="E823">
        <v>100.45177799545051</v>
      </c>
      <c r="F823">
        <v>8.1297802698958126</v>
      </c>
      <c r="G823">
        <v>88.254486133768353</v>
      </c>
      <c r="H823">
        <v>47.19</v>
      </c>
      <c r="I823">
        <v>107.73</v>
      </c>
      <c r="J823">
        <v>145.54</v>
      </c>
      <c r="K823">
        <v>216.94850387746109</v>
      </c>
      <c r="L823">
        <v>36.840000000000003</v>
      </c>
      <c r="M823">
        <v>16.476345840130506</v>
      </c>
      <c r="N823">
        <v>29.39550480333515</v>
      </c>
      <c r="O823">
        <v>11.2783</v>
      </c>
      <c r="P823">
        <v>11.201740076128331</v>
      </c>
      <c r="Q823">
        <v>10.326000000000001</v>
      </c>
      <c r="R823">
        <v>1106.51</v>
      </c>
      <c r="S823">
        <v>145.94999999999999</v>
      </c>
      <c r="T823">
        <v>159.01</v>
      </c>
      <c r="U823">
        <v>104.71</v>
      </c>
      <c r="V823">
        <v>251.26880551024109</v>
      </c>
      <c r="W823">
        <v>10.497999999999999</v>
      </c>
      <c r="X823">
        <v>123.09626897330389</v>
      </c>
      <c r="Y823">
        <v>89.712985156944185</v>
      </c>
      <c r="Z823">
        <v>115.53790509285822</v>
      </c>
      <c r="AA823">
        <v>306.38</v>
      </c>
      <c r="AB823">
        <v>812.2</v>
      </c>
      <c r="AC823">
        <v>157.31</v>
      </c>
      <c r="AD823">
        <v>8.8435917467562533</v>
      </c>
    </row>
    <row r="824" spans="1:30" x14ac:dyDescent="0.25">
      <c r="A824" s="15">
        <v>45041</v>
      </c>
      <c r="B824">
        <v>104.831</v>
      </c>
      <c r="C824">
        <v>8.74</v>
      </c>
      <c r="D824">
        <v>113.38</v>
      </c>
      <c r="E824">
        <v>100.90980228707092</v>
      </c>
      <c r="F824">
        <v>8.1611492153389449</v>
      </c>
      <c r="G824">
        <v>89.013493800145881</v>
      </c>
      <c r="H824">
        <v>46.96</v>
      </c>
      <c r="I824">
        <v>102.45</v>
      </c>
      <c r="J824">
        <v>144.28</v>
      </c>
      <c r="K824">
        <v>213.99661250349885</v>
      </c>
      <c r="L824">
        <v>36.700000000000003</v>
      </c>
      <c r="M824">
        <v>16.201677607585705</v>
      </c>
      <c r="N824">
        <v>29.31482494529541</v>
      </c>
      <c r="O824">
        <v>11.2819</v>
      </c>
      <c r="P824">
        <v>10.940919037199125</v>
      </c>
      <c r="Q824">
        <v>10.172000000000001</v>
      </c>
      <c r="R824">
        <v>1092.19</v>
      </c>
      <c r="S824">
        <v>145</v>
      </c>
      <c r="T824">
        <v>157.34</v>
      </c>
      <c r="U824">
        <v>103.71</v>
      </c>
      <c r="V824">
        <v>246.80889861415025</v>
      </c>
      <c r="W824">
        <v>10.087999999999999</v>
      </c>
      <c r="X824">
        <v>123.85406387208421</v>
      </c>
      <c r="Y824">
        <v>89.853446849199202</v>
      </c>
      <c r="Z824">
        <v>115.37510700852187</v>
      </c>
      <c r="AA824">
        <v>303.27</v>
      </c>
      <c r="AB824">
        <v>812.2</v>
      </c>
      <c r="AC824">
        <v>157.31</v>
      </c>
      <c r="AD824">
        <v>8.9396809051848294</v>
      </c>
    </row>
    <row r="825" spans="1:30" x14ac:dyDescent="0.25">
      <c r="A825" s="15">
        <v>45042</v>
      </c>
      <c r="B825">
        <v>104.571</v>
      </c>
      <c r="C825">
        <v>8.7200000000000006</v>
      </c>
      <c r="D825">
        <v>113.38</v>
      </c>
      <c r="E825">
        <v>100.22190222186248</v>
      </c>
      <c r="F825">
        <v>8.1035899107486671</v>
      </c>
      <c r="G825">
        <v>88.406847205869028</v>
      </c>
      <c r="H825">
        <v>46.69</v>
      </c>
      <c r="I825">
        <v>102.65</v>
      </c>
      <c r="J825">
        <v>140.47999999999999</v>
      </c>
      <c r="K825">
        <v>211.15066486758909</v>
      </c>
      <c r="L825">
        <v>35.9</v>
      </c>
      <c r="M825">
        <v>15.931527941309662</v>
      </c>
      <c r="N825">
        <v>28.960239108776378</v>
      </c>
      <c r="O825">
        <v>11.215</v>
      </c>
      <c r="P825">
        <v>10.904809346979439</v>
      </c>
      <c r="Q825">
        <v>10.125999999999999</v>
      </c>
      <c r="R825">
        <v>1088.74</v>
      </c>
      <c r="S825">
        <v>144.22999999999999</v>
      </c>
      <c r="T825">
        <v>156.99</v>
      </c>
      <c r="U825">
        <v>104.16</v>
      </c>
      <c r="V825">
        <v>245.63898197627023</v>
      </c>
      <c r="W825">
        <v>10.14</v>
      </c>
      <c r="X825">
        <v>123.63681045431667</v>
      </c>
      <c r="Y825">
        <v>89.324065539963641</v>
      </c>
      <c r="Z825">
        <v>114.55527988606762</v>
      </c>
      <c r="AA825">
        <v>303.10000000000002</v>
      </c>
      <c r="AB825">
        <v>812.2</v>
      </c>
      <c r="AC825">
        <v>157.31</v>
      </c>
      <c r="AD825">
        <v>8.8570318819422145</v>
      </c>
    </row>
    <row r="826" spans="1:30" x14ac:dyDescent="0.25">
      <c r="A826" s="15">
        <v>45043</v>
      </c>
      <c r="B826">
        <v>104.499</v>
      </c>
      <c r="C826">
        <v>8.7200000000000006</v>
      </c>
      <c r="D826">
        <v>113.41</v>
      </c>
      <c r="E826">
        <v>99.739743571695442</v>
      </c>
      <c r="F826">
        <v>8.0862825660810813</v>
      </c>
      <c r="G826">
        <v>88.554818784630754</v>
      </c>
      <c r="H826">
        <v>47.06</v>
      </c>
      <c r="I826">
        <v>103.58</v>
      </c>
      <c r="J826">
        <v>140.91999999999999</v>
      </c>
      <c r="K826">
        <v>209.50011625146848</v>
      </c>
      <c r="L826">
        <v>35.979999999999997</v>
      </c>
      <c r="M826">
        <v>16.059587610137161</v>
      </c>
      <c r="N826">
        <v>29.012626033245528</v>
      </c>
      <c r="O826">
        <v>11.1586</v>
      </c>
      <c r="P826">
        <v>11.508765555454628</v>
      </c>
      <c r="Q826">
        <v>10.327999999999999</v>
      </c>
      <c r="R826">
        <v>1097.0899999999999</v>
      </c>
      <c r="S826">
        <v>144.02000000000001</v>
      </c>
      <c r="T826">
        <v>158.28</v>
      </c>
      <c r="U826">
        <v>104.29</v>
      </c>
      <c r="V826">
        <v>250.20437823598874</v>
      </c>
      <c r="W826">
        <v>10.428000000000001</v>
      </c>
      <c r="X826">
        <v>123.05697668856831</v>
      </c>
      <c r="Y826">
        <v>89.039577874304896</v>
      </c>
      <c r="Z826">
        <v>114.46641711919409</v>
      </c>
      <c r="AA826">
        <v>304.83999999999997</v>
      </c>
      <c r="AB826">
        <v>812.2</v>
      </c>
      <c r="AC826">
        <v>157.31</v>
      </c>
      <c r="AD826">
        <v>8.8035486496066344</v>
      </c>
    </row>
    <row r="827" spans="1:30" x14ac:dyDescent="0.25">
      <c r="A827" s="15">
        <v>45044</v>
      </c>
      <c r="B827">
        <v>104.76300000000001</v>
      </c>
      <c r="C827">
        <v>8.2200000000000006</v>
      </c>
      <c r="D827">
        <v>113.43</v>
      </c>
      <c r="E827">
        <v>100.10198861596663</v>
      </c>
      <c r="F827">
        <v>8.118186952538359</v>
      </c>
      <c r="G827">
        <v>88.432599039071704</v>
      </c>
      <c r="H827">
        <v>47.44</v>
      </c>
      <c r="I827">
        <v>102.18</v>
      </c>
      <c r="J827">
        <v>142.36000000000001</v>
      </c>
      <c r="K827">
        <v>211.63346441278807</v>
      </c>
      <c r="L827">
        <v>36.24</v>
      </c>
      <c r="M827">
        <v>16.381107787145318</v>
      </c>
      <c r="N827">
        <v>29.206327622155744</v>
      </c>
      <c r="O827">
        <v>11.242900000000001</v>
      </c>
      <c r="P827">
        <v>11.62179312845617</v>
      </c>
      <c r="Q827">
        <v>10.394</v>
      </c>
      <c r="R827">
        <v>1102.98</v>
      </c>
      <c r="S827">
        <v>145.66999999999999</v>
      </c>
      <c r="T827">
        <v>158.88</v>
      </c>
      <c r="U827">
        <v>104.29</v>
      </c>
      <c r="V827">
        <v>254.09301060647269</v>
      </c>
      <c r="W827">
        <v>10.15</v>
      </c>
      <c r="X827">
        <v>122.4428262254775</v>
      </c>
      <c r="Y827">
        <v>89.044340751395637</v>
      </c>
      <c r="Z827">
        <v>114.77237038410382</v>
      </c>
      <c r="AA827">
        <v>305.56</v>
      </c>
      <c r="AB827">
        <v>813.04</v>
      </c>
      <c r="AC827">
        <v>157.46</v>
      </c>
      <c r="AD827">
        <v>8.7707344739839641</v>
      </c>
    </row>
    <row r="828" spans="1:30" x14ac:dyDescent="0.25">
      <c r="A828" s="15">
        <v>45048</v>
      </c>
      <c r="B828">
        <v>104.816</v>
      </c>
      <c r="C828">
        <v>8.2100000000000009</v>
      </c>
      <c r="D828">
        <v>113.45</v>
      </c>
      <c r="E828">
        <v>100.33489072790381</v>
      </c>
      <c r="F828">
        <v>8.1272584766034548</v>
      </c>
      <c r="G828">
        <v>88.745454545454535</v>
      </c>
      <c r="H828">
        <v>47.01</v>
      </c>
      <c r="I828">
        <v>99.1</v>
      </c>
      <c r="J828">
        <v>144.79</v>
      </c>
      <c r="K828">
        <v>214.73722783766448</v>
      </c>
      <c r="L828">
        <v>36.25</v>
      </c>
      <c r="M828">
        <v>16.345454545454544</v>
      </c>
      <c r="N828">
        <v>28.895454545454545</v>
      </c>
      <c r="O828">
        <v>11.368399999999999</v>
      </c>
      <c r="P828">
        <v>11.527272727272726</v>
      </c>
      <c r="Q828">
        <v>10.28</v>
      </c>
      <c r="R828">
        <v>1098.33</v>
      </c>
      <c r="S828">
        <v>143.72</v>
      </c>
      <c r="T828">
        <v>159.16</v>
      </c>
      <c r="U828">
        <v>104.13</v>
      </c>
      <c r="V828">
        <v>251.58181818181816</v>
      </c>
      <c r="W828">
        <v>9.968</v>
      </c>
      <c r="X828">
        <v>122.23002616015715</v>
      </c>
      <c r="Y828">
        <v>89.0799157174703</v>
      </c>
      <c r="Z828">
        <v>114.71788764365184</v>
      </c>
      <c r="AA828">
        <v>303.27999999999997</v>
      </c>
      <c r="AB828">
        <v>813.04</v>
      </c>
      <c r="AC828">
        <v>157.46</v>
      </c>
      <c r="AD828">
        <v>8.7957166559786639</v>
      </c>
    </row>
    <row r="829" spans="1:30" x14ac:dyDescent="0.25">
      <c r="A829" s="15">
        <v>45049</v>
      </c>
      <c r="B829">
        <v>104.85299999999999</v>
      </c>
      <c r="C829">
        <v>8.16</v>
      </c>
      <c r="D829">
        <v>113.44</v>
      </c>
      <c r="E829">
        <v>100.68808491905499</v>
      </c>
      <c r="F829">
        <v>8.1605830122839542</v>
      </c>
      <c r="G829">
        <v>88.44935276545668</v>
      </c>
      <c r="H829">
        <v>47.09</v>
      </c>
      <c r="I829">
        <v>98.83</v>
      </c>
      <c r="J829">
        <v>143.03</v>
      </c>
      <c r="K829">
        <v>213.2362362016114</v>
      </c>
      <c r="L829">
        <v>36.31</v>
      </c>
      <c r="M829">
        <v>16.330225400561236</v>
      </c>
      <c r="N829">
        <v>28.729519326513987</v>
      </c>
      <c r="O829">
        <v>11.271000000000001</v>
      </c>
      <c r="P829">
        <v>11.595908391418485</v>
      </c>
      <c r="Q829">
        <v>10.206</v>
      </c>
      <c r="R829">
        <v>1094.82</v>
      </c>
      <c r="S829">
        <v>143.21</v>
      </c>
      <c r="T829">
        <v>157.30000000000001</v>
      </c>
      <c r="U829">
        <v>104.11</v>
      </c>
      <c r="V829">
        <v>249.09930297818411</v>
      </c>
      <c r="W829">
        <v>9.8469999999999995</v>
      </c>
      <c r="X829">
        <v>122.7751620366257</v>
      </c>
      <c r="Y829">
        <v>89.153609017684076</v>
      </c>
      <c r="Z829">
        <v>115.00794129426373</v>
      </c>
      <c r="AA829">
        <v>303.27999999999997</v>
      </c>
      <c r="AB829">
        <v>813.04</v>
      </c>
      <c r="AC829">
        <v>157.46</v>
      </c>
      <c r="AD829">
        <v>8.8225829299575391</v>
      </c>
    </row>
    <row r="830" spans="1:30" x14ac:dyDescent="0.25">
      <c r="A830" s="15">
        <v>45050</v>
      </c>
      <c r="B830">
        <v>104.758</v>
      </c>
      <c r="C830">
        <v>8.18</v>
      </c>
      <c r="D830">
        <v>113.46</v>
      </c>
      <c r="E830">
        <v>101.23883828484313</v>
      </c>
      <c r="F830">
        <v>8.1890925861870176</v>
      </c>
      <c r="G830">
        <v>88.807256235827651</v>
      </c>
      <c r="H830">
        <v>46.79</v>
      </c>
      <c r="I830">
        <v>98.51</v>
      </c>
      <c r="J830">
        <v>142.05000000000001</v>
      </c>
      <c r="K830">
        <v>212.01942170465173</v>
      </c>
      <c r="L830">
        <v>36.270000000000003</v>
      </c>
      <c r="M830">
        <v>15.891156462585034</v>
      </c>
      <c r="N830">
        <v>28.857142857142858</v>
      </c>
      <c r="O830">
        <v>11.1496</v>
      </c>
      <c r="P830">
        <v>11.746031746031745</v>
      </c>
      <c r="Q830">
        <v>10.137</v>
      </c>
      <c r="R830">
        <v>1092.49</v>
      </c>
      <c r="S830">
        <v>142.11000000000001</v>
      </c>
      <c r="T830">
        <v>158.1</v>
      </c>
      <c r="U830">
        <v>104.14</v>
      </c>
      <c r="V830">
        <v>241.7233560090703</v>
      </c>
      <c r="W830">
        <v>9.7629999999999999</v>
      </c>
      <c r="X830">
        <v>124.22716732644093</v>
      </c>
      <c r="Y830">
        <v>89.089767733835544</v>
      </c>
      <c r="Z830">
        <v>115.66931857488758</v>
      </c>
      <c r="AA830">
        <v>302.58</v>
      </c>
      <c r="AB830">
        <v>813.04</v>
      </c>
      <c r="AC830">
        <v>157.46</v>
      </c>
      <c r="AD830">
        <v>8.7884494664155675</v>
      </c>
    </row>
    <row r="831" spans="1:30" x14ac:dyDescent="0.25">
      <c r="A831" s="15">
        <v>45051</v>
      </c>
      <c r="B831">
        <v>104.571</v>
      </c>
      <c r="C831">
        <v>8.19</v>
      </c>
      <c r="D831">
        <v>113.45</v>
      </c>
      <c r="E831">
        <v>100.41519193620519</v>
      </c>
      <c r="F831">
        <v>8.1073029800403855</v>
      </c>
      <c r="G831">
        <v>88.551486584481509</v>
      </c>
      <c r="H831">
        <v>47.38</v>
      </c>
      <c r="I831">
        <v>101.17</v>
      </c>
      <c r="J831">
        <v>143.4</v>
      </c>
      <c r="K831">
        <v>211.82140518497764</v>
      </c>
      <c r="L831">
        <v>36.86</v>
      </c>
      <c r="M831">
        <v>16.270848440899201</v>
      </c>
      <c r="N831">
        <v>29.360043509789705</v>
      </c>
      <c r="O831">
        <v>11.1173</v>
      </c>
      <c r="P831">
        <v>12.155547498187092</v>
      </c>
      <c r="Q831">
        <v>10.311999999999999</v>
      </c>
      <c r="R831">
        <v>1104.73</v>
      </c>
      <c r="S831">
        <v>145.03</v>
      </c>
      <c r="T831">
        <v>158.74</v>
      </c>
      <c r="U831">
        <v>104</v>
      </c>
      <c r="V831">
        <v>240.79949238578678</v>
      </c>
      <c r="W831">
        <v>10.068</v>
      </c>
      <c r="X831">
        <v>122.29546584548268</v>
      </c>
      <c r="Y831">
        <v>88.620197768366751</v>
      </c>
      <c r="Z831">
        <v>114.92741081742831</v>
      </c>
      <c r="AA831">
        <v>305.44</v>
      </c>
      <c r="AB831">
        <v>813.04</v>
      </c>
      <c r="AC831">
        <v>157.46</v>
      </c>
      <c r="AD831">
        <v>8.7205612617953001</v>
      </c>
    </row>
    <row r="832" spans="1:30" x14ac:dyDescent="0.25">
      <c r="A832" s="15">
        <v>45055</v>
      </c>
      <c r="B832" t="e">
        <v>#N/A</v>
      </c>
      <c r="C832">
        <v>8.18</v>
      </c>
      <c r="D832">
        <v>113.44</v>
      </c>
      <c r="E832" t="e">
        <v>#N/A</v>
      </c>
      <c r="F832" t="e">
        <v>#N/A</v>
      </c>
      <c r="G832">
        <v>89.009584664536746</v>
      </c>
      <c r="H832">
        <v>47.71</v>
      </c>
      <c r="I832" t="e">
        <v>#N/A</v>
      </c>
      <c r="J832" t="e">
        <v>#N/A</v>
      </c>
      <c r="K832" t="e">
        <v>#N/A</v>
      </c>
      <c r="L832">
        <v>36.93</v>
      </c>
      <c r="M832">
        <v>16.595162026471932</v>
      </c>
      <c r="N832">
        <v>29.849383842994072</v>
      </c>
      <c r="O832" t="e">
        <v>#N/A</v>
      </c>
      <c r="P832">
        <v>12.651757188498403</v>
      </c>
      <c r="Q832">
        <v>10.284000000000001</v>
      </c>
      <c r="R832" t="e">
        <v>#N/A</v>
      </c>
      <c r="S832" t="e">
        <v>#N/A</v>
      </c>
      <c r="T832">
        <v>158.33000000000001</v>
      </c>
      <c r="U832" t="e">
        <v>#N/A</v>
      </c>
      <c r="V832">
        <v>240.51118210862623</v>
      </c>
      <c r="W832">
        <v>10.102</v>
      </c>
      <c r="X832">
        <v>122.53257539319191</v>
      </c>
      <c r="Y832">
        <v>88.569129869734283</v>
      </c>
      <c r="Z832" t="e">
        <v>#N/A</v>
      </c>
      <c r="AA832">
        <v>305.01</v>
      </c>
      <c r="AB832">
        <v>813.04</v>
      </c>
      <c r="AC832">
        <v>157.46</v>
      </c>
      <c r="AD832">
        <v>8.7647601350858437</v>
      </c>
    </row>
    <row r="833" spans="1:30" x14ac:dyDescent="0.25">
      <c r="A833" s="15">
        <v>45056</v>
      </c>
      <c r="B833">
        <v>104.52</v>
      </c>
      <c r="C833">
        <v>8.19</v>
      </c>
      <c r="D833">
        <v>113.45</v>
      </c>
      <c r="E833">
        <v>100.92130993219818</v>
      </c>
      <c r="F833">
        <v>8.1126978166670902</v>
      </c>
      <c r="G833">
        <v>89.079307201458519</v>
      </c>
      <c r="H833">
        <v>47.88</v>
      </c>
      <c r="I833">
        <v>105.12</v>
      </c>
      <c r="J833">
        <v>144.69</v>
      </c>
      <c r="K833">
        <v>216.66201513686599</v>
      </c>
      <c r="L833">
        <v>36.9</v>
      </c>
      <c r="M833">
        <v>16.399270738377393</v>
      </c>
      <c r="N833">
        <v>30.097994530537829</v>
      </c>
      <c r="O833">
        <v>11.1511</v>
      </c>
      <c r="P833">
        <v>12.862351868732908</v>
      </c>
      <c r="Q833">
        <v>10.33</v>
      </c>
      <c r="R833">
        <v>1103.9100000000001</v>
      </c>
      <c r="S833">
        <v>144.31</v>
      </c>
      <c r="T833">
        <v>158.13</v>
      </c>
      <c r="U833">
        <v>103.69</v>
      </c>
      <c r="V833">
        <v>245.11394712853235</v>
      </c>
      <c r="W833">
        <v>10.002000000000001</v>
      </c>
      <c r="X833">
        <v>122.49540194488186</v>
      </c>
      <c r="Y833">
        <v>88.72805887721178</v>
      </c>
      <c r="Z833">
        <v>115.33132964465484</v>
      </c>
      <c r="AA833">
        <v>304.99</v>
      </c>
      <c r="AB833">
        <v>813.04</v>
      </c>
      <c r="AC833">
        <v>157.46</v>
      </c>
      <c r="AD833">
        <v>8.7800823233782417</v>
      </c>
    </row>
    <row r="834" spans="1:30" x14ac:dyDescent="0.25">
      <c r="A834" s="15">
        <v>45057</v>
      </c>
      <c r="B834">
        <v>104.667</v>
      </c>
      <c r="C834">
        <v>8.19</v>
      </c>
      <c r="D834">
        <v>113.48</v>
      </c>
      <c r="E834">
        <v>100.91069935455337</v>
      </c>
      <c r="F834">
        <v>8.1403208472936104</v>
      </c>
      <c r="G834">
        <v>89.675057208237988</v>
      </c>
      <c r="H834">
        <v>47.94</v>
      </c>
      <c r="I834">
        <v>104.56</v>
      </c>
      <c r="J834">
        <v>144.63</v>
      </c>
      <c r="K834">
        <v>216.11290081917639</v>
      </c>
      <c r="L834">
        <v>36.94</v>
      </c>
      <c r="M834">
        <v>16.366132723112127</v>
      </c>
      <c r="N834">
        <v>30.391304347826086</v>
      </c>
      <c r="O834">
        <v>11.1876</v>
      </c>
      <c r="P834">
        <v>12.668192219679634</v>
      </c>
      <c r="Q834">
        <v>10.295999999999999</v>
      </c>
      <c r="R834">
        <v>1105.1199999999999</v>
      </c>
      <c r="S834">
        <v>143.69</v>
      </c>
      <c r="T834">
        <v>158.63999999999999</v>
      </c>
      <c r="U834">
        <v>103.91</v>
      </c>
      <c r="V834">
        <v>249.21739130434781</v>
      </c>
      <c r="W834">
        <v>10.058</v>
      </c>
      <c r="X834">
        <v>123.56621093735002</v>
      </c>
      <c r="Y834">
        <v>89.299365763406527</v>
      </c>
      <c r="Z834">
        <v>115.34552598435151</v>
      </c>
      <c r="AA834">
        <v>304.27999999999997</v>
      </c>
      <c r="AB834">
        <v>813.04</v>
      </c>
      <c r="AC834">
        <v>157.46</v>
      </c>
      <c r="AD834">
        <v>8.824695428997158</v>
      </c>
    </row>
    <row r="835" spans="1:30" x14ac:dyDescent="0.25">
      <c r="A835" s="15">
        <v>45058</v>
      </c>
      <c r="B835">
        <v>104.58799999999999</v>
      </c>
      <c r="C835">
        <v>8.17</v>
      </c>
      <c r="D835">
        <v>113.45</v>
      </c>
      <c r="E835">
        <v>100.89079813127219</v>
      </c>
      <c r="F835">
        <v>8.1421634147331474</v>
      </c>
      <c r="G835">
        <v>90.149281238481393</v>
      </c>
      <c r="H835">
        <v>48.08</v>
      </c>
      <c r="I835">
        <v>104.22</v>
      </c>
      <c r="J835">
        <v>146.38</v>
      </c>
      <c r="K835">
        <v>216.72078085312023</v>
      </c>
      <c r="L835">
        <v>37.01</v>
      </c>
      <c r="M835">
        <v>16.328787320309619</v>
      </c>
      <c r="N835">
        <v>30.422963509030595</v>
      </c>
      <c r="O835">
        <v>11.1806</v>
      </c>
      <c r="P835">
        <v>11.896424622189459</v>
      </c>
      <c r="Q835">
        <v>10.29</v>
      </c>
      <c r="R835">
        <v>1104.21</v>
      </c>
      <c r="S835">
        <v>144.47999999999999</v>
      </c>
      <c r="T835">
        <v>158.88</v>
      </c>
      <c r="U835">
        <v>103.65</v>
      </c>
      <c r="V835">
        <v>255.42757095466274</v>
      </c>
      <c r="W835">
        <v>10.114000000000001</v>
      </c>
      <c r="X835">
        <v>123.26879373020482</v>
      </c>
      <c r="Y835">
        <v>89.822873393734994</v>
      </c>
      <c r="Z835">
        <v>115.66581585821534</v>
      </c>
      <c r="AA835">
        <v>303.95</v>
      </c>
      <c r="AB835">
        <v>813.04</v>
      </c>
      <c r="AC835">
        <v>157.46</v>
      </c>
      <c r="AD835">
        <v>8.9358075961074892</v>
      </c>
    </row>
    <row r="836" spans="1:30" x14ac:dyDescent="0.25">
      <c r="A836" s="15">
        <v>45061</v>
      </c>
      <c r="B836">
        <v>104.602</v>
      </c>
      <c r="C836">
        <v>8.15</v>
      </c>
      <c r="D836">
        <v>113.45</v>
      </c>
      <c r="E836">
        <v>101.04748032079506</v>
      </c>
      <c r="F836">
        <v>8.1312848826956525</v>
      </c>
      <c r="G836">
        <v>89.74170420075373</v>
      </c>
      <c r="H836">
        <v>48.31</v>
      </c>
      <c r="I836">
        <v>105.65</v>
      </c>
      <c r="J836">
        <v>146.13999999999999</v>
      </c>
      <c r="K836">
        <v>217.18373097125416</v>
      </c>
      <c r="L836">
        <v>37.479999999999997</v>
      </c>
      <c r="M836">
        <v>16.481294236602626</v>
      </c>
      <c r="N836">
        <v>30.745013328430918</v>
      </c>
      <c r="O836">
        <v>11.1564</v>
      </c>
      <c r="P836">
        <v>12.354076661457853</v>
      </c>
      <c r="Q836">
        <v>10.304</v>
      </c>
      <c r="R836">
        <v>1109.6300000000001</v>
      </c>
      <c r="S836">
        <v>145.07</v>
      </c>
      <c r="T836">
        <v>160.6</v>
      </c>
      <c r="U836">
        <v>104.21</v>
      </c>
      <c r="V836">
        <v>255.0877838036584</v>
      </c>
      <c r="W836">
        <v>10.144</v>
      </c>
      <c r="X836">
        <v>123.51618055284246</v>
      </c>
      <c r="Y836">
        <v>89.621950962174793</v>
      </c>
      <c r="Z836">
        <v>116.04374456533174</v>
      </c>
      <c r="AA836">
        <v>305.36</v>
      </c>
      <c r="AB836">
        <v>813.04</v>
      </c>
      <c r="AC836">
        <v>157.46</v>
      </c>
      <c r="AD836">
        <v>8.9730902573547038</v>
      </c>
    </row>
    <row r="837" spans="1:30" x14ac:dyDescent="0.25">
      <c r="A837" s="15">
        <v>45062</v>
      </c>
      <c r="B837">
        <v>104.553</v>
      </c>
      <c r="C837">
        <v>8.1300000000000008</v>
      </c>
      <c r="D837">
        <v>113.46</v>
      </c>
      <c r="E837">
        <v>100.77101999218786</v>
      </c>
      <c r="F837">
        <v>8.0976235712462881</v>
      </c>
      <c r="G837">
        <v>89.693567681972951</v>
      </c>
      <c r="H837">
        <v>48.54</v>
      </c>
      <c r="I837">
        <v>104.79</v>
      </c>
      <c r="J837">
        <v>147.21</v>
      </c>
      <c r="K837">
        <v>220.81720604219052</v>
      </c>
      <c r="L837">
        <v>36.79</v>
      </c>
      <c r="M837">
        <v>16.425876506855619</v>
      </c>
      <c r="N837">
        <v>30.537406828011413</v>
      </c>
      <c r="O837">
        <v>11.1942</v>
      </c>
      <c r="P837">
        <v>12.036440599981596</v>
      </c>
      <c r="Q837">
        <v>10.26</v>
      </c>
      <c r="R837">
        <v>1103.99</v>
      </c>
      <c r="S837">
        <v>144.13999999999999</v>
      </c>
      <c r="T837">
        <v>160.13</v>
      </c>
      <c r="U837">
        <v>104.7</v>
      </c>
      <c r="V837">
        <v>256.91543204196188</v>
      </c>
      <c r="W837">
        <v>10.039999999999999</v>
      </c>
      <c r="X837">
        <v>123.04477341754762</v>
      </c>
      <c r="Y837">
        <v>90.069554595891219</v>
      </c>
      <c r="Z837">
        <v>115.75368769509238</v>
      </c>
      <c r="AA837">
        <v>304.33999999999997</v>
      </c>
      <c r="AB837">
        <v>813.04</v>
      </c>
      <c r="AC837">
        <v>157.46</v>
      </c>
      <c r="AD837">
        <v>8.9331203802307364</v>
      </c>
    </row>
    <row r="838" spans="1:30" x14ac:dyDescent="0.25">
      <c r="A838" s="15">
        <v>45063</v>
      </c>
      <c r="B838">
        <v>104.623</v>
      </c>
      <c r="C838">
        <v>8.1300000000000008</v>
      </c>
      <c r="D838">
        <v>113.46</v>
      </c>
      <c r="E838">
        <v>100.70468017813802</v>
      </c>
      <c r="F838">
        <v>8.0442586391072624</v>
      </c>
      <c r="G838">
        <v>89.854270429810001</v>
      </c>
      <c r="H838">
        <v>48.92</v>
      </c>
      <c r="I838">
        <v>105.99</v>
      </c>
      <c r="J838">
        <v>147.46</v>
      </c>
      <c r="K838">
        <v>220.65085410156874</v>
      </c>
      <c r="L838">
        <v>36.93</v>
      </c>
      <c r="M838">
        <v>17.164729754657809</v>
      </c>
      <c r="N838">
        <v>30.801512636045011</v>
      </c>
      <c r="O838">
        <v>11.115399999999999</v>
      </c>
      <c r="P838">
        <v>12.368566685113446</v>
      </c>
      <c r="Q838">
        <v>10.378</v>
      </c>
      <c r="R838">
        <v>1112.3800000000001</v>
      </c>
      <c r="S838">
        <v>144.38999999999999</v>
      </c>
      <c r="T838">
        <v>160.19</v>
      </c>
      <c r="U838">
        <v>104.35</v>
      </c>
      <c r="V838">
        <v>262.52536432392543</v>
      </c>
      <c r="W838">
        <v>10.208</v>
      </c>
      <c r="X838">
        <v>123.1702022244029</v>
      </c>
      <c r="Y838">
        <v>90.89911639651875</v>
      </c>
      <c r="Z838">
        <v>115.6440469867831</v>
      </c>
      <c r="AA838">
        <v>305.87</v>
      </c>
      <c r="AB838">
        <v>813.04</v>
      </c>
      <c r="AC838">
        <v>157.46</v>
      </c>
      <c r="AD838">
        <v>8.8814792367546289</v>
      </c>
    </row>
    <row r="839" spans="1:30" x14ac:dyDescent="0.25">
      <c r="A839" s="15">
        <v>45065</v>
      </c>
      <c r="B839">
        <v>104.69</v>
      </c>
      <c r="C839">
        <v>8.14</v>
      </c>
      <c r="D839">
        <v>113.5</v>
      </c>
      <c r="E839">
        <v>100.48412104124127</v>
      </c>
      <c r="F839">
        <v>8.0313267806952187</v>
      </c>
      <c r="G839">
        <v>89.963958968672017</v>
      </c>
      <c r="H839">
        <v>49.86</v>
      </c>
      <c r="I839">
        <v>108.32</v>
      </c>
      <c r="J839">
        <v>152.31</v>
      </c>
      <c r="K839">
        <v>231.49493351514857</v>
      </c>
      <c r="L839">
        <v>37.01</v>
      </c>
      <c r="M839">
        <v>17.050180205156639</v>
      </c>
      <c r="N839">
        <v>31.103872100545232</v>
      </c>
      <c r="O839">
        <v>11.3255</v>
      </c>
      <c r="P839">
        <v>12.448017743276962</v>
      </c>
      <c r="Q839">
        <v>10.472</v>
      </c>
      <c r="R839">
        <v>1107.75</v>
      </c>
      <c r="S839">
        <v>146.41</v>
      </c>
      <c r="T839">
        <v>161.32</v>
      </c>
      <c r="U839">
        <v>104</v>
      </c>
      <c r="V839">
        <v>267.91424082801962</v>
      </c>
      <c r="W839">
        <v>10.318</v>
      </c>
      <c r="X839">
        <v>121.47957537115171</v>
      </c>
      <c r="Y839">
        <v>91.777485034107002</v>
      </c>
      <c r="Z839">
        <v>115.89655299057317</v>
      </c>
      <c r="AA839">
        <v>306.52999999999997</v>
      </c>
      <c r="AB839">
        <v>813.04</v>
      </c>
      <c r="AC839">
        <v>157.46</v>
      </c>
      <c r="AD839">
        <v>8.9554557891047946</v>
      </c>
    </row>
    <row r="840" spans="1:30" x14ac:dyDescent="0.25">
      <c r="A840" s="15">
        <v>45068</v>
      </c>
      <c r="B840">
        <v>104.703</v>
      </c>
      <c r="C840">
        <v>8.15</v>
      </c>
      <c r="D840">
        <v>113.5</v>
      </c>
      <c r="E840">
        <v>100.56087094530309</v>
      </c>
      <c r="F840">
        <v>8.027670100196282</v>
      </c>
      <c r="G840">
        <v>89.967622571692871</v>
      </c>
      <c r="H840">
        <v>50.18</v>
      </c>
      <c r="I840">
        <v>109.23</v>
      </c>
      <c r="J840">
        <v>151.94999999999999</v>
      </c>
      <c r="K840">
        <v>232.92550771189826</v>
      </c>
      <c r="L840">
        <v>37.31</v>
      </c>
      <c r="M840">
        <v>17.021276595744681</v>
      </c>
      <c r="N840">
        <v>31.426919518963921</v>
      </c>
      <c r="O840">
        <v>11.2875</v>
      </c>
      <c r="P840">
        <v>13.163737280296022</v>
      </c>
      <c r="Q840">
        <v>10.468</v>
      </c>
      <c r="R840">
        <v>1109.97</v>
      </c>
      <c r="S840">
        <v>146.30000000000001</v>
      </c>
      <c r="T840">
        <v>161.96</v>
      </c>
      <c r="U840">
        <v>104.03</v>
      </c>
      <c r="V840">
        <v>269.14893617021278</v>
      </c>
      <c r="W840">
        <v>10.378</v>
      </c>
      <c r="X840">
        <v>121.98309662803869</v>
      </c>
      <c r="Y840">
        <v>92.001249904475415</v>
      </c>
      <c r="Z840">
        <v>116.34946323935775</v>
      </c>
      <c r="AA840">
        <v>307.52999999999997</v>
      </c>
      <c r="AB840">
        <v>813.04</v>
      </c>
      <c r="AC840">
        <v>157.46</v>
      </c>
      <c r="AD840">
        <v>8.960257857682679</v>
      </c>
    </row>
    <row r="841" spans="1:30" x14ac:dyDescent="0.25">
      <c r="A841" s="15">
        <v>45069</v>
      </c>
      <c r="B841">
        <v>104.729</v>
      </c>
      <c r="C841">
        <v>8.14</v>
      </c>
      <c r="D841">
        <v>113.49</v>
      </c>
      <c r="E841">
        <v>100.69418940863372</v>
      </c>
      <c r="F841">
        <v>8.0225746978924555</v>
      </c>
      <c r="G841">
        <v>90.303705767623299</v>
      </c>
      <c r="H841">
        <v>50.08</v>
      </c>
      <c r="I841">
        <v>107.66</v>
      </c>
      <c r="J841">
        <v>151.75</v>
      </c>
      <c r="K841">
        <v>231.50599438916237</v>
      </c>
      <c r="L841">
        <v>37.03</v>
      </c>
      <c r="M841">
        <v>16.987090182966472</v>
      </c>
      <c r="N841">
        <v>31.197176558001303</v>
      </c>
      <c r="O841">
        <v>11.3291</v>
      </c>
      <c r="P841">
        <v>13.1884461781369</v>
      </c>
      <c r="Q841">
        <v>10.358000000000001</v>
      </c>
      <c r="R841">
        <v>1106.67</v>
      </c>
      <c r="S841">
        <v>146.34</v>
      </c>
      <c r="T841">
        <v>160.66999999999999</v>
      </c>
      <c r="U841">
        <v>103.7</v>
      </c>
      <c r="V841">
        <v>267.57685520572119</v>
      </c>
      <c r="W841">
        <v>10.336</v>
      </c>
      <c r="X841">
        <v>122.22148644873646</v>
      </c>
      <c r="Y841">
        <v>92.386094771051475</v>
      </c>
      <c r="Z841">
        <v>116.30920486930154</v>
      </c>
      <c r="AA841">
        <v>306.57</v>
      </c>
      <c r="AB841">
        <v>813.04</v>
      </c>
      <c r="AC841">
        <v>157.46</v>
      </c>
      <c r="AD841">
        <v>8.9631836766973247</v>
      </c>
    </row>
    <row r="842" spans="1:30" x14ac:dyDescent="0.25">
      <c r="A842" s="15">
        <v>45070</v>
      </c>
      <c r="B842">
        <v>104.452</v>
      </c>
      <c r="C842">
        <v>8.1300000000000008</v>
      </c>
      <c r="D842">
        <v>113.47</v>
      </c>
      <c r="E842">
        <v>100.18616440769206</v>
      </c>
      <c r="F842">
        <v>7.9964199815506394</v>
      </c>
      <c r="G842">
        <v>90.405355150613616</v>
      </c>
      <c r="H842">
        <v>49.17</v>
      </c>
      <c r="I842">
        <v>109.23</v>
      </c>
      <c r="J842">
        <v>148</v>
      </c>
      <c r="K842">
        <v>225.75241328375355</v>
      </c>
      <c r="L842">
        <v>36.6</v>
      </c>
      <c r="M842">
        <v>16.679062848642619</v>
      </c>
      <c r="N842">
        <v>30.341204908888063</v>
      </c>
      <c r="O842">
        <v>11.200799999999999</v>
      </c>
      <c r="P842">
        <v>13.369282261063594</v>
      </c>
      <c r="Q842">
        <v>10.27</v>
      </c>
      <c r="R842">
        <v>1101.48</v>
      </c>
      <c r="S842">
        <v>143.07</v>
      </c>
      <c r="T842">
        <v>159.35</v>
      </c>
      <c r="U842">
        <v>103.52</v>
      </c>
      <c r="V842">
        <v>266.66046857567869</v>
      </c>
      <c r="W842">
        <v>10.141999999999999</v>
      </c>
      <c r="X842">
        <v>122.84658758042141</v>
      </c>
      <c r="Y842">
        <v>92.473615488169358</v>
      </c>
      <c r="Z842">
        <v>115.39574191764899</v>
      </c>
      <c r="AA842">
        <v>305.02999999999997</v>
      </c>
      <c r="AB842">
        <v>813.04</v>
      </c>
      <c r="AC842">
        <v>157.46</v>
      </c>
      <c r="AD842">
        <v>8.9358833589200444</v>
      </c>
    </row>
    <row r="843" spans="1:30" x14ac:dyDescent="0.25">
      <c r="A843" s="15">
        <v>45071</v>
      </c>
      <c r="B843">
        <v>104.256</v>
      </c>
      <c r="C843">
        <v>8.1300000000000008</v>
      </c>
      <c r="D843">
        <v>113.48</v>
      </c>
      <c r="E843">
        <v>99.991422839053442</v>
      </c>
      <c r="F843">
        <v>8.0025035102977782</v>
      </c>
      <c r="G843">
        <v>90.595538131242435</v>
      </c>
      <c r="H843">
        <v>49.64</v>
      </c>
      <c r="I843">
        <v>109.75</v>
      </c>
      <c r="J843">
        <v>149.94999999999999</v>
      </c>
      <c r="K843">
        <v>231.66360210138797</v>
      </c>
      <c r="L843">
        <v>36.04</v>
      </c>
      <c r="M843">
        <v>16.951367497433026</v>
      </c>
      <c r="N843">
        <v>31.242415756557456</v>
      </c>
      <c r="O843">
        <v>11.186400000000001</v>
      </c>
      <c r="P843">
        <v>13.600298702510969</v>
      </c>
      <c r="Q843">
        <v>10.364000000000001</v>
      </c>
      <c r="R843">
        <v>1096.73</v>
      </c>
      <c r="S843">
        <v>142.27000000000001</v>
      </c>
      <c r="T843">
        <v>160.06</v>
      </c>
      <c r="U843">
        <v>103.96</v>
      </c>
      <c r="V843">
        <v>272.34201437505834</v>
      </c>
      <c r="W843">
        <v>10.202</v>
      </c>
      <c r="X843">
        <v>123.01887749163643</v>
      </c>
      <c r="Y843">
        <v>93.77256958077767</v>
      </c>
      <c r="Z843">
        <v>115.45624158026534</v>
      </c>
      <c r="AA843">
        <v>304.85000000000002</v>
      </c>
      <c r="AB843">
        <v>813.04</v>
      </c>
      <c r="AC843">
        <v>157.46</v>
      </c>
      <c r="AD843">
        <v>8.9177367950820763</v>
      </c>
    </row>
    <row r="844" spans="1:30" x14ac:dyDescent="0.25">
      <c r="A844" s="15">
        <v>45072</v>
      </c>
      <c r="B844">
        <v>104.13200000000001</v>
      </c>
      <c r="C844">
        <v>8.1300000000000008</v>
      </c>
      <c r="D844">
        <v>113.49</v>
      </c>
      <c r="E844">
        <v>100.14463848619958</v>
      </c>
      <c r="F844">
        <v>8.012189192084854</v>
      </c>
      <c r="G844">
        <v>90.419776119402982</v>
      </c>
      <c r="H844">
        <v>50.92</v>
      </c>
      <c r="I844">
        <v>112.24</v>
      </c>
      <c r="J844">
        <v>154.31</v>
      </c>
      <c r="K844">
        <v>237.52029471636845</v>
      </c>
      <c r="L844">
        <v>36.19</v>
      </c>
      <c r="M844">
        <v>16.996268656716417</v>
      </c>
      <c r="N844">
        <v>31.72108208955224</v>
      </c>
      <c r="O844">
        <v>11.101800000000001</v>
      </c>
      <c r="P844">
        <v>14.123134328358208</v>
      </c>
      <c r="Q844">
        <v>10.506</v>
      </c>
      <c r="R844">
        <v>1099.3</v>
      </c>
      <c r="S844">
        <v>143.54</v>
      </c>
      <c r="T844">
        <v>162.19</v>
      </c>
      <c r="U844" t="e">
        <v>#N/A</v>
      </c>
      <c r="V844">
        <v>283.20895522388059</v>
      </c>
      <c r="W844">
        <v>10.263999999999999</v>
      </c>
      <c r="X844">
        <v>121.99493971336031</v>
      </c>
      <c r="Y844" t="e">
        <v>#N/A</v>
      </c>
      <c r="Z844">
        <v>115.81380782448882</v>
      </c>
      <c r="AA844">
        <v>306.91000000000003</v>
      </c>
      <c r="AB844">
        <v>813.04</v>
      </c>
      <c r="AC844">
        <v>157.46</v>
      </c>
      <c r="AD844">
        <v>9.063599726381895</v>
      </c>
    </row>
    <row r="845" spans="1:30" x14ac:dyDescent="0.25">
      <c r="A845" s="15">
        <v>45076</v>
      </c>
      <c r="B845">
        <v>104.57299999999999</v>
      </c>
      <c r="C845">
        <v>8.18</v>
      </c>
      <c r="D845">
        <v>113.52</v>
      </c>
      <c r="E845">
        <v>100.29313668935751</v>
      </c>
      <c r="F845">
        <v>8.0813875614117947</v>
      </c>
      <c r="G845">
        <v>90.579237011472799</v>
      </c>
      <c r="H845">
        <v>51.08</v>
      </c>
      <c r="I845">
        <v>112.88</v>
      </c>
      <c r="J845">
        <v>157.09</v>
      </c>
      <c r="K845">
        <v>242.62377218602322</v>
      </c>
      <c r="L845">
        <v>35.799999999999997</v>
      </c>
      <c r="M845">
        <v>17.087958212853277</v>
      </c>
      <c r="N845">
        <v>31.690140845070424</v>
      </c>
      <c r="O845">
        <v>11.238799999999999</v>
      </c>
      <c r="P845">
        <v>13.869974815782108</v>
      </c>
      <c r="Q845">
        <v>10.494</v>
      </c>
      <c r="R845">
        <v>1096.3399999999999</v>
      </c>
      <c r="S845">
        <v>142.29</v>
      </c>
      <c r="T845">
        <v>161.02000000000001</v>
      </c>
      <c r="U845">
        <v>104.45</v>
      </c>
      <c r="V845">
        <v>287.68771569816249</v>
      </c>
      <c r="W845">
        <v>10.074</v>
      </c>
      <c r="X845">
        <v>120.86424075687502</v>
      </c>
      <c r="Y845">
        <v>93.901584545117828</v>
      </c>
      <c r="Z845">
        <v>115.62627578920798</v>
      </c>
      <c r="AA845">
        <v>306.17</v>
      </c>
      <c r="AB845">
        <v>813.04</v>
      </c>
      <c r="AC845">
        <v>157.46</v>
      </c>
      <c r="AD845">
        <v>9.0321450925763482</v>
      </c>
    </row>
    <row r="846" spans="1:30" x14ac:dyDescent="0.25">
      <c r="A846" s="15">
        <v>45077</v>
      </c>
      <c r="B846">
        <v>104.65300000000001</v>
      </c>
      <c r="C846">
        <v>8.23</v>
      </c>
      <c r="D846">
        <v>113.54</v>
      </c>
      <c r="E846">
        <v>100.28455356522487</v>
      </c>
      <c r="F846">
        <v>8.0881538444423917</v>
      </c>
      <c r="G846">
        <v>91.441060349689792</v>
      </c>
      <c r="H846">
        <v>50.85</v>
      </c>
      <c r="I846">
        <v>114.13</v>
      </c>
      <c r="J846">
        <v>156.31</v>
      </c>
      <c r="K846">
        <v>240.54310182612272</v>
      </c>
      <c r="L846">
        <v>36.11</v>
      </c>
      <c r="M846">
        <v>17.183681143072008</v>
      </c>
      <c r="N846">
        <v>31.366328257191199</v>
      </c>
      <c r="O846">
        <v>11.0609</v>
      </c>
      <c r="P846">
        <v>13.846587704455724</v>
      </c>
      <c r="Q846">
        <v>10.452</v>
      </c>
      <c r="R846">
        <v>1096.0999999999999</v>
      </c>
      <c r="S846">
        <v>140.27000000000001</v>
      </c>
      <c r="T846">
        <v>159.47999999999999</v>
      </c>
      <c r="U846">
        <v>104.13</v>
      </c>
      <c r="V846">
        <v>287.57285203985708</v>
      </c>
      <c r="W846">
        <v>9.907</v>
      </c>
      <c r="X846">
        <v>121.86516438472526</v>
      </c>
      <c r="Y846">
        <v>95.135639845164931</v>
      </c>
      <c r="Z846">
        <v>115.37761534846764</v>
      </c>
      <c r="AA846">
        <v>304.64</v>
      </c>
      <c r="AB846">
        <v>800.19</v>
      </c>
      <c r="AC846">
        <v>158</v>
      </c>
      <c r="AD846">
        <v>8.9047008245685095</v>
      </c>
    </row>
    <row r="847" spans="1:30" x14ac:dyDescent="0.25">
      <c r="A847" s="15">
        <v>45078</v>
      </c>
      <c r="B847">
        <v>104.759</v>
      </c>
      <c r="C847">
        <v>8.1999999999999993</v>
      </c>
      <c r="D847">
        <v>113.57</v>
      </c>
      <c r="E847">
        <v>99.985697301625876</v>
      </c>
      <c r="F847">
        <v>8.0679103593747641</v>
      </c>
      <c r="G847">
        <v>90.56226765799255</v>
      </c>
      <c r="H847">
        <v>51.18</v>
      </c>
      <c r="I847">
        <v>113.3</v>
      </c>
      <c r="J847">
        <v>155.22</v>
      </c>
      <c r="K847">
        <v>238.98620506790914</v>
      </c>
      <c r="L847">
        <v>36.130000000000003</v>
      </c>
      <c r="M847">
        <v>17.016728624535315</v>
      </c>
      <c r="N847">
        <v>31.628717472118957</v>
      </c>
      <c r="O847">
        <v>11.0839</v>
      </c>
      <c r="P847">
        <v>13.550185873605948</v>
      </c>
      <c r="Q847">
        <v>10.528</v>
      </c>
      <c r="R847">
        <v>1101.8499999999999</v>
      </c>
      <c r="S847">
        <v>142.15</v>
      </c>
      <c r="T847">
        <v>159.16</v>
      </c>
      <c r="U847">
        <v>104.68</v>
      </c>
      <c r="V847">
        <v>283.64312267657988</v>
      </c>
      <c r="W847">
        <v>10.06</v>
      </c>
      <c r="X847">
        <v>121.67539103946194</v>
      </c>
      <c r="Y847">
        <v>94.233881494152484</v>
      </c>
      <c r="Z847">
        <v>115.13877100888119</v>
      </c>
      <c r="AA847">
        <v>306.26</v>
      </c>
      <c r="AB847">
        <v>800.19</v>
      </c>
      <c r="AC847">
        <v>158</v>
      </c>
      <c r="AD847">
        <v>8.9023027344382353</v>
      </c>
    </row>
    <row r="848" spans="1:30" x14ac:dyDescent="0.25">
      <c r="A848" s="15">
        <v>45079</v>
      </c>
      <c r="B848">
        <v>104.76600000000001</v>
      </c>
      <c r="C848">
        <v>8.23</v>
      </c>
      <c r="D848">
        <v>113.57</v>
      </c>
      <c r="E848">
        <v>100.09139762736118</v>
      </c>
      <c r="F848">
        <v>8.1411095511650995</v>
      </c>
      <c r="G848">
        <v>90.887021475256773</v>
      </c>
      <c r="H848">
        <v>51.93</v>
      </c>
      <c r="I848">
        <v>114.11</v>
      </c>
      <c r="J848">
        <v>156.96</v>
      </c>
      <c r="K848">
        <v>241.96632941825936</v>
      </c>
      <c r="L848">
        <v>36.64</v>
      </c>
      <c r="M848">
        <v>17.54435107376284</v>
      </c>
      <c r="N848">
        <v>32.168534080298791</v>
      </c>
      <c r="O848">
        <v>11.196300000000001</v>
      </c>
      <c r="P848">
        <v>13.520074696545286</v>
      </c>
      <c r="Q848">
        <v>10.7</v>
      </c>
      <c r="R848">
        <v>1107.3900000000001</v>
      </c>
      <c r="S848">
        <v>144.88999999999999</v>
      </c>
      <c r="T848">
        <v>163.33000000000001</v>
      </c>
      <c r="U848">
        <v>105.07</v>
      </c>
      <c r="V848">
        <v>290.7469654528478</v>
      </c>
      <c r="W848">
        <v>10.346</v>
      </c>
      <c r="X848">
        <v>120.16105877379202</v>
      </c>
      <c r="Y848">
        <v>93.556683073845875</v>
      </c>
      <c r="Z848">
        <v>115.93748953099474</v>
      </c>
      <c r="AA848">
        <v>309.76</v>
      </c>
      <c r="AB848">
        <v>800.19</v>
      </c>
      <c r="AC848">
        <v>158</v>
      </c>
      <c r="AD848">
        <v>8.9609546951805896</v>
      </c>
    </row>
    <row r="849" spans="1:30" x14ac:dyDescent="0.25">
      <c r="A849" s="15">
        <v>45082</v>
      </c>
      <c r="B849" t="e">
        <v>#N/A</v>
      </c>
      <c r="C849">
        <v>8.25</v>
      </c>
      <c r="D849">
        <v>113.55</v>
      </c>
      <c r="E849">
        <v>100.45419684380686</v>
      </c>
      <c r="F849">
        <v>8.1652658801110967</v>
      </c>
      <c r="G849">
        <v>90.851381628080659</v>
      </c>
      <c r="H849">
        <v>51.81</v>
      </c>
      <c r="I849">
        <v>114.28</v>
      </c>
      <c r="J849">
        <v>157.93</v>
      </c>
      <c r="K849">
        <v>242.05060706613807</v>
      </c>
      <c r="L849" t="e">
        <v>#N/A</v>
      </c>
      <c r="M849">
        <v>17.513069454817032</v>
      </c>
      <c r="N849">
        <v>32.134522031366693</v>
      </c>
      <c r="O849">
        <v>11.3544</v>
      </c>
      <c r="P849">
        <v>13.386855862584019</v>
      </c>
      <c r="Q849">
        <v>10.672000000000001</v>
      </c>
      <c r="R849">
        <v>1109.1199999999999</v>
      </c>
      <c r="S849">
        <v>144.03</v>
      </c>
      <c r="T849">
        <v>163.53</v>
      </c>
      <c r="U849">
        <v>104.97</v>
      </c>
      <c r="V849">
        <v>284.21396564600451</v>
      </c>
      <c r="W849">
        <v>10.226000000000001</v>
      </c>
      <c r="X849">
        <v>119.33509236220782</v>
      </c>
      <c r="Y849" t="e">
        <v>#N/A</v>
      </c>
      <c r="Z849">
        <v>116.181405665357</v>
      </c>
      <c r="AA849">
        <v>309.12</v>
      </c>
      <c r="AB849">
        <v>800.19</v>
      </c>
      <c r="AC849">
        <v>158</v>
      </c>
      <c r="AD849">
        <v>8.9952214019980108</v>
      </c>
    </row>
    <row r="850" spans="1:30" x14ac:dyDescent="0.25">
      <c r="A850" s="15">
        <v>45083</v>
      </c>
      <c r="B850">
        <v>105.1</v>
      </c>
      <c r="C850">
        <v>8.27</v>
      </c>
      <c r="D850">
        <v>113.57</v>
      </c>
      <c r="E850">
        <v>100.40717837213093</v>
      </c>
      <c r="F850">
        <v>8.1767788099025047</v>
      </c>
      <c r="G850">
        <v>90.915044910179645</v>
      </c>
      <c r="H850">
        <v>52.18</v>
      </c>
      <c r="I850">
        <v>114.76</v>
      </c>
      <c r="J850">
        <v>158.56</v>
      </c>
      <c r="K850">
        <v>243.9829496015131</v>
      </c>
      <c r="L850">
        <v>37.11</v>
      </c>
      <c r="M850">
        <v>17.851796407185628</v>
      </c>
      <c r="N850">
        <v>32.627713323353298</v>
      </c>
      <c r="O850">
        <v>11.2988</v>
      </c>
      <c r="P850">
        <v>13.566616766467066</v>
      </c>
      <c r="Q850">
        <v>10.698</v>
      </c>
      <c r="R850">
        <v>1110.27</v>
      </c>
      <c r="S850">
        <v>144.35</v>
      </c>
      <c r="T850">
        <v>164.11</v>
      </c>
      <c r="U850">
        <v>105</v>
      </c>
      <c r="V850">
        <v>288.21107784431138</v>
      </c>
      <c r="W850">
        <v>10.388</v>
      </c>
      <c r="X850">
        <v>119.3733223208755</v>
      </c>
      <c r="Y850">
        <v>94.442119946512193</v>
      </c>
      <c r="Z850">
        <v>116.34286236384784</v>
      </c>
      <c r="AA850">
        <v>310.99</v>
      </c>
      <c r="AB850">
        <v>800.19</v>
      </c>
      <c r="AC850">
        <v>158</v>
      </c>
      <c r="AD850">
        <v>9.0594260416041337</v>
      </c>
    </row>
    <row r="851" spans="1:30" x14ac:dyDescent="0.25">
      <c r="A851" s="15">
        <v>45084</v>
      </c>
      <c r="B851">
        <v>105.038</v>
      </c>
      <c r="C851">
        <v>8.27</v>
      </c>
      <c r="D851">
        <v>113.57</v>
      </c>
      <c r="E851">
        <v>99.975100288903903</v>
      </c>
      <c r="F851">
        <v>8.1590990073310383</v>
      </c>
      <c r="G851">
        <v>90.769662395959983</v>
      </c>
      <c r="H851">
        <v>51.81</v>
      </c>
      <c r="I851">
        <v>112.49</v>
      </c>
      <c r="J851">
        <v>159.94999999999999</v>
      </c>
      <c r="K851">
        <v>245.50183753206312</v>
      </c>
      <c r="L851">
        <v>37.03</v>
      </c>
      <c r="M851">
        <v>17.946320022444592</v>
      </c>
      <c r="N851">
        <v>32.481529972879457</v>
      </c>
      <c r="O851">
        <v>11.3734</v>
      </c>
      <c r="P851">
        <v>12.924343028149258</v>
      </c>
      <c r="Q851">
        <v>10.641999999999999</v>
      </c>
      <c r="R851">
        <v>1112.6300000000001</v>
      </c>
      <c r="S851">
        <v>144.96</v>
      </c>
      <c r="T851">
        <v>164.15</v>
      </c>
      <c r="U851">
        <v>104.45</v>
      </c>
      <c r="V851">
        <v>290.87253343308709</v>
      </c>
      <c r="W851">
        <v>10.37</v>
      </c>
      <c r="X851">
        <v>117.66735196985027</v>
      </c>
      <c r="Y851">
        <v>94.755834641944872</v>
      </c>
      <c r="Z851">
        <v>116.1458800065847</v>
      </c>
      <c r="AA851">
        <v>312.08999999999997</v>
      </c>
      <c r="AB851">
        <v>800.19</v>
      </c>
      <c r="AC851">
        <v>158</v>
      </c>
      <c r="AD851">
        <v>9.0147213823485703</v>
      </c>
    </row>
    <row r="852" spans="1:30" x14ac:dyDescent="0.25">
      <c r="A852" s="15">
        <v>45085</v>
      </c>
      <c r="B852">
        <v>105.253</v>
      </c>
      <c r="C852" t="e">
        <v>#N/A</v>
      </c>
      <c r="D852">
        <v>113.62</v>
      </c>
      <c r="E852">
        <v>100.30223541731878</v>
      </c>
      <c r="F852">
        <v>8.1836241614056391</v>
      </c>
      <c r="G852">
        <v>90.171534538711171</v>
      </c>
      <c r="H852">
        <v>51.47</v>
      </c>
      <c r="I852">
        <v>112.96</v>
      </c>
      <c r="J852">
        <v>158.72999999999999</v>
      </c>
      <c r="K852">
        <v>241.18680884493082</v>
      </c>
      <c r="L852">
        <v>37.17</v>
      </c>
      <c r="M852">
        <v>17.895224849327771</v>
      </c>
      <c r="N852">
        <v>31.907742234585072</v>
      </c>
      <c r="O852">
        <v>11.433199999999999</v>
      </c>
      <c r="P852">
        <v>13.027352804821511</v>
      </c>
      <c r="Q852">
        <v>10.71</v>
      </c>
      <c r="R852">
        <v>1113.97</v>
      </c>
      <c r="S852">
        <v>145.01</v>
      </c>
      <c r="T852">
        <v>163.24</v>
      </c>
      <c r="U852">
        <v>104.48</v>
      </c>
      <c r="V852">
        <v>284.96059341678256</v>
      </c>
      <c r="W852">
        <v>10.428000000000001</v>
      </c>
      <c r="X852">
        <v>117.94628237458589</v>
      </c>
      <c r="Y852">
        <v>94.336425728089878</v>
      </c>
      <c r="Z852">
        <v>116.27766847670074</v>
      </c>
      <c r="AA852">
        <v>312.18</v>
      </c>
      <c r="AB852">
        <v>800.19</v>
      </c>
      <c r="AC852">
        <v>158</v>
      </c>
      <c r="AD852">
        <v>8.9971249370535986</v>
      </c>
    </row>
    <row r="853" spans="1:30" x14ac:dyDescent="0.25">
      <c r="A853" s="15">
        <v>45086</v>
      </c>
      <c r="B853">
        <v>105.265</v>
      </c>
      <c r="C853">
        <v>8.2899999999999991</v>
      </c>
      <c r="D853">
        <v>113.63</v>
      </c>
      <c r="E853">
        <v>100.18088816956752</v>
      </c>
      <c r="F853">
        <v>8.2114738903238216</v>
      </c>
      <c r="G853">
        <v>90.295868998883506</v>
      </c>
      <c r="H853">
        <v>51.69</v>
      </c>
      <c r="I853">
        <v>112.94</v>
      </c>
      <c r="J853">
        <v>160.99</v>
      </c>
      <c r="K853">
        <v>246.24324245238037</v>
      </c>
      <c r="L853">
        <v>37.090000000000003</v>
      </c>
      <c r="M853">
        <v>18.114998139188685</v>
      </c>
      <c r="N853">
        <v>32.487439523632304</v>
      </c>
      <c r="O853">
        <v>11.449299999999999</v>
      </c>
      <c r="P853">
        <v>12.904726460736882</v>
      </c>
      <c r="Q853">
        <v>10.726000000000001</v>
      </c>
      <c r="R853">
        <v>1113.5</v>
      </c>
      <c r="S853">
        <v>144.79</v>
      </c>
      <c r="T853">
        <v>164.9</v>
      </c>
      <c r="U853">
        <v>104.89</v>
      </c>
      <c r="V853">
        <v>287.23483438779311</v>
      </c>
      <c r="W853">
        <v>10.348000000000001</v>
      </c>
      <c r="X853">
        <v>117.11983501218492</v>
      </c>
      <c r="Y853">
        <v>94.947742730780789</v>
      </c>
      <c r="Z853">
        <v>116.50162527340325</v>
      </c>
      <c r="AA853">
        <v>311.83999999999997</v>
      </c>
      <c r="AB853">
        <v>800.19</v>
      </c>
      <c r="AC853">
        <v>158</v>
      </c>
      <c r="AD853">
        <v>8.9650715618986627</v>
      </c>
    </row>
    <row r="854" spans="1:30" x14ac:dyDescent="0.25">
      <c r="A854" s="15">
        <v>45089</v>
      </c>
      <c r="B854">
        <v>105.372</v>
      </c>
      <c r="C854">
        <v>8.31</v>
      </c>
      <c r="D854">
        <v>113.63</v>
      </c>
      <c r="E854">
        <v>99.295343310992919</v>
      </c>
      <c r="F854">
        <v>8.1461417378187075</v>
      </c>
      <c r="G854">
        <v>90.301423388222162</v>
      </c>
      <c r="H854">
        <v>52.21</v>
      </c>
      <c r="I854">
        <v>114.65</v>
      </c>
      <c r="J854">
        <v>161.12</v>
      </c>
      <c r="K854">
        <v>244.33520730559511</v>
      </c>
      <c r="L854">
        <v>37.56</v>
      </c>
      <c r="M854">
        <v>18.438924551121037</v>
      </c>
      <c r="N854">
        <v>32.675132570471675</v>
      </c>
      <c r="O854">
        <v>11.570499999999999</v>
      </c>
      <c r="P854">
        <v>13.024467392315564</v>
      </c>
      <c r="Q854">
        <v>10.816000000000001</v>
      </c>
      <c r="R854">
        <v>1110.33</v>
      </c>
      <c r="S854">
        <v>145.25</v>
      </c>
      <c r="T854">
        <v>165.52</v>
      </c>
      <c r="U854">
        <v>105.02</v>
      </c>
      <c r="V854">
        <v>289.77579309703231</v>
      </c>
      <c r="W854">
        <v>10.353999999999999</v>
      </c>
      <c r="X854">
        <v>115.78666705085115</v>
      </c>
      <c r="Y854">
        <v>94.168115149492991</v>
      </c>
      <c r="Z854">
        <v>115.62318428763075</v>
      </c>
      <c r="AA854">
        <v>312.49</v>
      </c>
      <c r="AB854">
        <v>800.19</v>
      </c>
      <c r="AC854">
        <v>158</v>
      </c>
      <c r="AD854">
        <v>8.9394418463457193</v>
      </c>
    </row>
    <row r="855" spans="1:30" x14ac:dyDescent="0.25">
      <c r="A855" s="15">
        <v>45090</v>
      </c>
      <c r="B855">
        <v>105.268</v>
      </c>
      <c r="C855">
        <v>8.33</v>
      </c>
      <c r="D855">
        <v>113.61</v>
      </c>
      <c r="E855">
        <v>99.264071273631259</v>
      </c>
      <c r="F855">
        <v>8.1823463064198592</v>
      </c>
      <c r="G855">
        <v>89.844473245695241</v>
      </c>
      <c r="H855">
        <v>52.83</v>
      </c>
      <c r="I855">
        <v>116.33</v>
      </c>
      <c r="J855">
        <v>163.27000000000001</v>
      </c>
      <c r="K855">
        <v>249.29202008643455</v>
      </c>
      <c r="L855">
        <v>37.86</v>
      </c>
      <c r="M855">
        <v>18.728013330864655</v>
      </c>
      <c r="N855">
        <v>33.280873912238476</v>
      </c>
      <c r="O855">
        <v>11.568300000000001</v>
      </c>
      <c r="P855">
        <v>14.117755971116459</v>
      </c>
      <c r="Q855">
        <v>10.891999999999999</v>
      </c>
      <c r="R855">
        <v>1109.02</v>
      </c>
      <c r="S855">
        <v>146.38</v>
      </c>
      <c r="T855">
        <v>166.32</v>
      </c>
      <c r="U855">
        <v>105.23</v>
      </c>
      <c r="V855">
        <v>291.76078503980744</v>
      </c>
      <c r="W855">
        <v>10.382</v>
      </c>
      <c r="X855">
        <v>115.19180121176937</v>
      </c>
      <c r="Y855">
        <v>94.382298869440504</v>
      </c>
      <c r="Z855">
        <v>116.13414922097111</v>
      </c>
      <c r="AA855">
        <v>313.91000000000003</v>
      </c>
      <c r="AB855">
        <v>800.19</v>
      </c>
      <c r="AC855">
        <v>158</v>
      </c>
      <c r="AD855">
        <v>8.9758647876465858</v>
      </c>
    </row>
    <row r="856" spans="1:30" x14ac:dyDescent="0.25">
      <c r="A856" s="15">
        <v>45091</v>
      </c>
      <c r="B856">
        <v>105.212</v>
      </c>
      <c r="C856">
        <v>8.34</v>
      </c>
      <c r="D856">
        <v>113.61</v>
      </c>
      <c r="E856">
        <v>99.558141708377462</v>
      </c>
      <c r="F856">
        <v>8.2099023168117871</v>
      </c>
      <c r="G856">
        <v>89.458663229607808</v>
      </c>
      <c r="H856">
        <v>52.77</v>
      </c>
      <c r="I856">
        <v>116.49</v>
      </c>
      <c r="J856">
        <v>163.66</v>
      </c>
      <c r="K856">
        <v>249.7782167360829</v>
      </c>
      <c r="L856">
        <v>37.51</v>
      </c>
      <c r="M856">
        <v>18.753452402872398</v>
      </c>
      <c r="N856">
        <v>33.370926164610566</v>
      </c>
      <c r="O856">
        <v>11.6564</v>
      </c>
      <c r="P856">
        <v>13.570244890443748</v>
      </c>
      <c r="Q856">
        <v>10.884</v>
      </c>
      <c r="R856">
        <v>1108.02</v>
      </c>
      <c r="S856">
        <v>147</v>
      </c>
      <c r="T856">
        <v>166.05</v>
      </c>
      <c r="U856">
        <v>105.6</v>
      </c>
      <c r="V856">
        <v>290.04787331983061</v>
      </c>
      <c r="W856">
        <v>10.481999999999999</v>
      </c>
      <c r="X856">
        <v>114.53600608789104</v>
      </c>
      <c r="Y856">
        <v>93.759993797788511</v>
      </c>
      <c r="Z856">
        <v>116.37359191649483</v>
      </c>
      <c r="AA856">
        <v>313.23</v>
      </c>
      <c r="AB856">
        <v>800.19</v>
      </c>
      <c r="AC856">
        <v>158</v>
      </c>
      <c r="AD856">
        <v>8.9887717962317293</v>
      </c>
    </row>
    <row r="857" spans="1:30" x14ac:dyDescent="0.25">
      <c r="A857" s="15">
        <v>45092</v>
      </c>
      <c r="B857">
        <v>105.17700000000001</v>
      </c>
      <c r="C857">
        <v>8.35</v>
      </c>
      <c r="D857">
        <v>113.63</v>
      </c>
      <c r="E857">
        <v>99.57478675373649</v>
      </c>
      <c r="F857">
        <v>8.2160987316095202</v>
      </c>
      <c r="G857">
        <v>88.185307017543863</v>
      </c>
      <c r="H857">
        <v>52.53</v>
      </c>
      <c r="I857">
        <v>118.66</v>
      </c>
      <c r="J857">
        <v>161.91999999999999</v>
      </c>
      <c r="K857">
        <v>249.56225636261775</v>
      </c>
      <c r="L857">
        <v>37.47</v>
      </c>
      <c r="M857">
        <v>18.777412280701753</v>
      </c>
      <c r="N857">
        <v>33.091191520467838</v>
      </c>
      <c r="O857">
        <v>11.616400000000001</v>
      </c>
      <c r="P857">
        <v>13.925438596491228</v>
      </c>
      <c r="Q857">
        <v>11.042</v>
      </c>
      <c r="R857">
        <v>1108.1600000000001</v>
      </c>
      <c r="S857">
        <v>147.13999999999999</v>
      </c>
      <c r="T857">
        <v>167.74</v>
      </c>
      <c r="U857">
        <v>105.96</v>
      </c>
      <c r="V857">
        <v>295.84247076023388</v>
      </c>
      <c r="W857">
        <v>10.474</v>
      </c>
      <c r="X857">
        <v>114.13070575623864</v>
      </c>
      <c r="Y857">
        <v>93.223485757996826</v>
      </c>
      <c r="Z857">
        <v>116.42685072564741</v>
      </c>
      <c r="AA857">
        <v>314.54000000000002</v>
      </c>
      <c r="AB857">
        <v>800.19</v>
      </c>
      <c r="AC857">
        <v>158</v>
      </c>
      <c r="AD857">
        <v>8.9190881155472646</v>
      </c>
    </row>
    <row r="858" spans="1:30" x14ac:dyDescent="0.25">
      <c r="A858" s="15">
        <v>45093</v>
      </c>
      <c r="B858">
        <v>105.157</v>
      </c>
      <c r="C858">
        <v>8.3699999999999992</v>
      </c>
      <c r="D858">
        <v>113.64</v>
      </c>
      <c r="E858">
        <v>99.347074124807435</v>
      </c>
      <c r="F858">
        <v>8.2227124622467809</v>
      </c>
      <c r="G858">
        <v>88.183647338576918</v>
      </c>
      <c r="H858">
        <v>52.65</v>
      </c>
      <c r="I858">
        <v>117.66</v>
      </c>
      <c r="J858">
        <v>162.88</v>
      </c>
      <c r="K858">
        <v>250.71603771820287</v>
      </c>
      <c r="L858">
        <v>37.270000000000003</v>
      </c>
      <c r="M858">
        <v>18.812877263581491</v>
      </c>
      <c r="N858">
        <v>33.258642765685025</v>
      </c>
      <c r="O858">
        <v>11.765599999999999</v>
      </c>
      <c r="P858">
        <v>13.608926284982624</v>
      </c>
      <c r="Q858">
        <v>11</v>
      </c>
      <c r="R858">
        <v>1111.51</v>
      </c>
      <c r="S858">
        <v>147.87</v>
      </c>
      <c r="T858">
        <v>168.43</v>
      </c>
      <c r="U858">
        <v>106.02</v>
      </c>
      <c r="V858">
        <v>292.24437534296692</v>
      </c>
      <c r="W858">
        <v>10.504</v>
      </c>
      <c r="X858">
        <v>113.45765350662938</v>
      </c>
      <c r="Y858">
        <v>92.860709897006885</v>
      </c>
      <c r="Z858">
        <v>116.28181587746539</v>
      </c>
      <c r="AA858">
        <v>314.66000000000003</v>
      </c>
      <c r="AB858">
        <v>800.19</v>
      </c>
      <c r="AC858">
        <v>158</v>
      </c>
      <c r="AD858">
        <v>8.9421575937448967</v>
      </c>
    </row>
    <row r="859" spans="1:30" x14ac:dyDescent="0.25">
      <c r="A859" s="15">
        <v>45096</v>
      </c>
      <c r="B859">
        <v>105.18600000000001</v>
      </c>
      <c r="C859" t="e">
        <v>#N/A</v>
      </c>
      <c r="D859">
        <v>113.63</v>
      </c>
      <c r="E859" t="e">
        <v>#N/A</v>
      </c>
      <c r="F859">
        <v>8.2113564306368119</v>
      </c>
      <c r="G859">
        <v>88.260351777207774</v>
      </c>
      <c r="H859">
        <v>52.4</v>
      </c>
      <c r="I859">
        <v>117.64</v>
      </c>
      <c r="J859" t="e">
        <v>#N/A</v>
      </c>
      <c r="K859" t="e">
        <v>#N/A</v>
      </c>
      <c r="L859" t="e">
        <v>#N/A</v>
      </c>
      <c r="M859" t="e">
        <v>#N/A</v>
      </c>
      <c r="N859">
        <v>33.095914254305605</v>
      </c>
      <c r="O859">
        <v>11.7277</v>
      </c>
      <c r="P859" t="e">
        <v>#N/A</v>
      </c>
      <c r="Q859">
        <v>10.981999999999999</v>
      </c>
      <c r="R859">
        <v>1111.21</v>
      </c>
      <c r="S859">
        <v>146.88</v>
      </c>
      <c r="T859">
        <v>166.65</v>
      </c>
      <c r="U859">
        <v>106</v>
      </c>
      <c r="V859" t="e">
        <v>#N/A</v>
      </c>
      <c r="W859">
        <v>10.544</v>
      </c>
      <c r="X859" t="e">
        <v>#N/A</v>
      </c>
      <c r="Y859">
        <v>93.096790122104125</v>
      </c>
      <c r="Z859" t="e">
        <v>#N/A</v>
      </c>
      <c r="AA859">
        <v>314.33</v>
      </c>
      <c r="AB859">
        <v>800.19</v>
      </c>
      <c r="AC859">
        <v>158</v>
      </c>
      <c r="AD859">
        <v>8.8552641417771145</v>
      </c>
    </row>
    <row r="860" spans="1:30" x14ac:dyDescent="0.25">
      <c r="A860" s="15">
        <v>45097</v>
      </c>
      <c r="B860">
        <v>105.16200000000001</v>
      </c>
      <c r="C860">
        <v>8.35</v>
      </c>
      <c r="D860">
        <v>113.64</v>
      </c>
      <c r="E860">
        <v>99.052065006589288</v>
      </c>
      <c r="F860">
        <v>8.1133554606045966</v>
      </c>
      <c r="G860">
        <v>88.511223087494287</v>
      </c>
      <c r="H860">
        <v>51.86</v>
      </c>
      <c r="I860">
        <v>116.5</v>
      </c>
      <c r="J860">
        <v>162.01</v>
      </c>
      <c r="K860">
        <v>246.3756934065257</v>
      </c>
      <c r="L860">
        <v>37.26</v>
      </c>
      <c r="M860">
        <v>18.781493357764546</v>
      </c>
      <c r="N860">
        <v>32.61795693999084</v>
      </c>
      <c r="O860">
        <v>11.6943</v>
      </c>
      <c r="P860">
        <v>14.383875400824554</v>
      </c>
      <c r="Q860">
        <v>10.952</v>
      </c>
      <c r="R860">
        <v>1110.93</v>
      </c>
      <c r="S860">
        <v>145.68</v>
      </c>
      <c r="T860">
        <v>165.36</v>
      </c>
      <c r="U860">
        <v>105.89</v>
      </c>
      <c r="V860">
        <v>290.79248740265689</v>
      </c>
      <c r="W860">
        <v>10.534000000000001</v>
      </c>
      <c r="X860">
        <v>113.69773689183046</v>
      </c>
      <c r="Y860">
        <v>92.840913071970988</v>
      </c>
      <c r="Z860">
        <v>115.4009591793202</v>
      </c>
      <c r="AA860">
        <v>313.32</v>
      </c>
      <c r="AB860">
        <v>800.19</v>
      </c>
      <c r="AC860">
        <v>158</v>
      </c>
      <c r="AD860">
        <v>8.7282493031959536</v>
      </c>
    </row>
    <row r="861" spans="1:30" x14ac:dyDescent="0.25">
      <c r="A861" s="15">
        <v>45098</v>
      </c>
      <c r="B861">
        <v>104.996</v>
      </c>
      <c r="C861">
        <v>8.35</v>
      </c>
      <c r="D861">
        <v>113.64</v>
      </c>
      <c r="E861">
        <v>99.009385206870334</v>
      </c>
      <c r="F861">
        <v>8.1698034607633652</v>
      </c>
      <c r="G861">
        <v>87.88624555646706</v>
      </c>
      <c r="H861">
        <v>51.13</v>
      </c>
      <c r="I861">
        <v>114.34</v>
      </c>
      <c r="J861">
        <v>160.68</v>
      </c>
      <c r="K861">
        <v>245.04618947874201</v>
      </c>
      <c r="L861">
        <v>37.06</v>
      </c>
      <c r="M861">
        <v>18.667395861817521</v>
      </c>
      <c r="N861">
        <v>32.043569410263423</v>
      </c>
      <c r="O861">
        <v>11.6304</v>
      </c>
      <c r="P861">
        <v>13.32604138182481</v>
      </c>
      <c r="Q861">
        <v>10.891999999999999</v>
      </c>
      <c r="R861">
        <v>1117.0899999999999</v>
      </c>
      <c r="S861">
        <v>145.49</v>
      </c>
      <c r="T861">
        <v>162.35</v>
      </c>
      <c r="U861">
        <v>105.27</v>
      </c>
      <c r="V861">
        <v>285.47990155865466</v>
      </c>
      <c r="W861">
        <v>10.586</v>
      </c>
      <c r="X861">
        <v>113.44485570243545</v>
      </c>
      <c r="Y861">
        <v>92.409439162499666</v>
      </c>
      <c r="Z861">
        <v>115.20851134913937</v>
      </c>
      <c r="AA861">
        <v>312.93</v>
      </c>
      <c r="AB861">
        <v>800.19</v>
      </c>
      <c r="AC861">
        <v>158</v>
      </c>
      <c r="AD861">
        <v>8.6653601138632386</v>
      </c>
    </row>
    <row r="862" spans="1:30" x14ac:dyDescent="0.25">
      <c r="A862" s="15">
        <v>45099</v>
      </c>
      <c r="B862">
        <v>104.65900000000001</v>
      </c>
      <c r="C862">
        <v>8.35</v>
      </c>
      <c r="D862">
        <v>113.66</v>
      </c>
      <c r="E862">
        <v>98.640893968214158</v>
      </c>
      <c r="F862">
        <v>8.1505957001139748</v>
      </c>
      <c r="G862">
        <v>88.069374714742139</v>
      </c>
      <c r="H862">
        <v>51.27</v>
      </c>
      <c r="I862">
        <v>115.32</v>
      </c>
      <c r="J862">
        <v>158.38999999999999</v>
      </c>
      <c r="K862">
        <v>241.61523140790385</v>
      </c>
      <c r="L862">
        <v>36.94</v>
      </c>
      <c r="M862">
        <v>18.694659972615245</v>
      </c>
      <c r="N862">
        <v>31.980830670926515</v>
      </c>
      <c r="O862">
        <v>11.546099999999999</v>
      </c>
      <c r="P862">
        <v>12.916476494751256</v>
      </c>
      <c r="Q862">
        <v>10.916</v>
      </c>
      <c r="R862">
        <v>1115.04</v>
      </c>
      <c r="S862">
        <v>144.12</v>
      </c>
      <c r="T862">
        <v>162.16999999999999</v>
      </c>
      <c r="U862" t="e">
        <v>#N/A</v>
      </c>
      <c r="V862">
        <v>280.46554084892745</v>
      </c>
      <c r="W862">
        <v>10.416</v>
      </c>
      <c r="X862">
        <v>113.58154938973071</v>
      </c>
      <c r="Y862" t="e">
        <v>#N/A</v>
      </c>
      <c r="Z862">
        <v>115.04711776895304</v>
      </c>
      <c r="AA862">
        <v>312.29000000000002</v>
      </c>
      <c r="AB862">
        <v>800.19</v>
      </c>
      <c r="AC862">
        <v>158</v>
      </c>
      <c r="AD862">
        <v>8.6051254488366773</v>
      </c>
    </row>
    <row r="863" spans="1:30" x14ac:dyDescent="0.25">
      <c r="A863" s="15">
        <v>45100</v>
      </c>
      <c r="B863" t="e">
        <v>#N/A</v>
      </c>
      <c r="C863">
        <v>8.34</v>
      </c>
      <c r="D863">
        <v>113.68</v>
      </c>
      <c r="E863" t="e">
        <v>#N/A</v>
      </c>
      <c r="F863" t="e">
        <v>#N/A</v>
      </c>
      <c r="G863">
        <v>88.632188131545107</v>
      </c>
      <c r="H863">
        <v>50.92</v>
      </c>
      <c r="I863" t="e">
        <v>#N/A</v>
      </c>
      <c r="J863" t="e">
        <v>#N/A</v>
      </c>
      <c r="K863" t="e">
        <v>#N/A</v>
      </c>
      <c r="L863">
        <v>36.619999999999997</v>
      </c>
      <c r="M863">
        <v>18.56512952415947</v>
      </c>
      <c r="N863">
        <v>31.469318390593422</v>
      </c>
      <c r="O863" t="e">
        <v>#N/A</v>
      </c>
      <c r="P863">
        <v>12.428807642844019</v>
      </c>
      <c r="Q863">
        <v>10.858000000000001</v>
      </c>
      <c r="R863" t="e">
        <v>#N/A</v>
      </c>
      <c r="S863" t="e">
        <v>#N/A</v>
      </c>
      <c r="T863">
        <v>162.66999999999999</v>
      </c>
      <c r="U863" t="e">
        <v>#N/A</v>
      </c>
      <c r="V863">
        <v>274.14109865882784</v>
      </c>
      <c r="W863">
        <v>10.188000000000001</v>
      </c>
      <c r="X863">
        <v>114.86473894517921</v>
      </c>
      <c r="Y863">
        <v>93.541629303236633</v>
      </c>
      <c r="Z863" t="e">
        <v>#N/A</v>
      </c>
      <c r="AA863">
        <v>310.38</v>
      </c>
      <c r="AB863">
        <v>800.19</v>
      </c>
      <c r="AC863">
        <v>158</v>
      </c>
      <c r="AD863">
        <v>8.7156049915571874</v>
      </c>
    </row>
    <row r="864" spans="1:30" x14ac:dyDescent="0.25">
      <c r="A864" s="15">
        <v>45103</v>
      </c>
      <c r="B864">
        <v>104.81699999999999</v>
      </c>
      <c r="C864">
        <v>8.36</v>
      </c>
      <c r="D864">
        <v>113.68</v>
      </c>
      <c r="E864">
        <v>99.462593670382873</v>
      </c>
      <c r="F864">
        <v>8.1257149001961491</v>
      </c>
      <c r="G864">
        <v>88.523237693647445</v>
      </c>
      <c r="H864">
        <v>51.1</v>
      </c>
      <c r="I864">
        <v>112.74</v>
      </c>
      <c r="J864">
        <v>159.75</v>
      </c>
      <c r="K864">
        <v>242.38757507953346</v>
      </c>
      <c r="L864">
        <v>35.94</v>
      </c>
      <c r="M864">
        <v>18.498487487395728</v>
      </c>
      <c r="N864">
        <v>31.501512512604275</v>
      </c>
      <c r="O864">
        <v>11.4543</v>
      </c>
      <c r="P864">
        <v>12.329269410578421</v>
      </c>
      <c r="Q864">
        <v>10.804</v>
      </c>
      <c r="R864">
        <v>1119.97</v>
      </c>
      <c r="S864">
        <v>143.30000000000001</v>
      </c>
      <c r="T864">
        <v>160.54</v>
      </c>
      <c r="U864">
        <v>104.59</v>
      </c>
      <c r="V864">
        <v>272.6281052342103</v>
      </c>
      <c r="W864">
        <v>10.28</v>
      </c>
      <c r="X864">
        <v>114.47929421835212</v>
      </c>
      <c r="Y864">
        <v>94.471026018933074</v>
      </c>
      <c r="Z864">
        <v>115.42167924591909</v>
      </c>
      <c r="AA864">
        <v>310.61</v>
      </c>
      <c r="AB864">
        <v>800.19</v>
      </c>
      <c r="AC864">
        <v>158</v>
      </c>
      <c r="AD864">
        <v>8.7385724675801892</v>
      </c>
    </row>
    <row r="865" spans="1:30" x14ac:dyDescent="0.25">
      <c r="A865" s="15">
        <v>45104</v>
      </c>
      <c r="B865">
        <v>104.777</v>
      </c>
      <c r="C865">
        <v>8.3699999999999992</v>
      </c>
      <c r="D865">
        <v>113.67</v>
      </c>
      <c r="E865">
        <v>98.918832277788894</v>
      </c>
      <c r="F865">
        <v>8.1773990689109155</v>
      </c>
      <c r="G865">
        <v>88.018979833926437</v>
      </c>
      <c r="H865">
        <v>51.06</v>
      </c>
      <c r="I865">
        <v>114.83</v>
      </c>
      <c r="J865">
        <v>158.16</v>
      </c>
      <c r="K865">
        <v>239.09639699438301</v>
      </c>
      <c r="L865">
        <v>35.32</v>
      </c>
      <c r="M865">
        <v>19.226206770690755</v>
      </c>
      <c r="N865">
        <v>31.948626699516378</v>
      </c>
      <c r="O865">
        <v>11.487</v>
      </c>
      <c r="P865">
        <v>12.720138698786384</v>
      </c>
      <c r="Q865">
        <v>10.917999999999999</v>
      </c>
      <c r="R865">
        <v>1121.3900000000001</v>
      </c>
      <c r="S865">
        <v>143.91999999999999</v>
      </c>
      <c r="T865">
        <v>161.34</v>
      </c>
      <c r="U865">
        <v>105.02</v>
      </c>
      <c r="V865">
        <v>274.4867232411716</v>
      </c>
      <c r="W865">
        <v>10.432</v>
      </c>
      <c r="X865">
        <v>113.98235464096655</v>
      </c>
      <c r="Y865">
        <v>93.569494641292323</v>
      </c>
      <c r="Z865">
        <v>115.20786154508947</v>
      </c>
      <c r="AA865">
        <v>312.12</v>
      </c>
      <c r="AB865">
        <v>800.19</v>
      </c>
      <c r="AC865">
        <v>158</v>
      </c>
      <c r="AD865">
        <v>8.6306323722857119</v>
      </c>
    </row>
    <row r="866" spans="1:30" x14ac:dyDescent="0.25">
      <c r="A866" s="15">
        <v>45105</v>
      </c>
      <c r="B866">
        <v>104.98099999999999</v>
      </c>
      <c r="C866">
        <v>8.3800000000000008</v>
      </c>
      <c r="D866">
        <v>113.69</v>
      </c>
      <c r="E866">
        <v>99.16465027618122</v>
      </c>
      <c r="F866">
        <v>8.1868086172854326</v>
      </c>
      <c r="G866">
        <v>88.424525708001113</v>
      </c>
      <c r="H866">
        <v>51.87</v>
      </c>
      <c r="I866">
        <v>115.09</v>
      </c>
      <c r="J866">
        <v>160.47999999999999</v>
      </c>
      <c r="K866">
        <v>242.90227737753253</v>
      </c>
      <c r="L866">
        <v>35.630000000000003</v>
      </c>
      <c r="M866">
        <v>19.457428283383742</v>
      </c>
      <c r="N866">
        <v>32.442030977912204</v>
      </c>
      <c r="O866">
        <v>11.544700000000001</v>
      </c>
      <c r="P866">
        <v>13.417651910915591</v>
      </c>
      <c r="Q866">
        <v>10.89</v>
      </c>
      <c r="R866">
        <v>1121.79</v>
      </c>
      <c r="S866">
        <v>144.58000000000001</v>
      </c>
      <c r="T866">
        <v>161.72999999999999</v>
      </c>
      <c r="U866">
        <v>104.94</v>
      </c>
      <c r="V866">
        <v>276.52827421867846</v>
      </c>
      <c r="W866">
        <v>10.5</v>
      </c>
      <c r="X866">
        <v>113.59975194525009</v>
      </c>
      <c r="Y866">
        <v>93.186146412107945</v>
      </c>
      <c r="Z866">
        <v>115.5012596721954</v>
      </c>
      <c r="AA866">
        <v>312.01</v>
      </c>
      <c r="AB866">
        <v>800.19</v>
      </c>
      <c r="AC866">
        <v>158</v>
      </c>
      <c r="AD866">
        <v>8.6222129941166212</v>
      </c>
    </row>
    <row r="867" spans="1:30" x14ac:dyDescent="0.25">
      <c r="A867" s="15">
        <v>45106</v>
      </c>
      <c r="B867">
        <v>104.785</v>
      </c>
      <c r="C867">
        <v>8.36</v>
      </c>
      <c r="D867">
        <v>113.72</v>
      </c>
      <c r="E867">
        <v>98.894621104674926</v>
      </c>
      <c r="F867">
        <v>8.1803706916248782</v>
      </c>
      <c r="G867">
        <v>88.694692300616325</v>
      </c>
      <c r="H867">
        <v>51.92</v>
      </c>
      <c r="I867">
        <v>116.01</v>
      </c>
      <c r="J867">
        <v>161.08000000000001</v>
      </c>
      <c r="K867">
        <v>243.28179114172278</v>
      </c>
      <c r="L867">
        <v>35.26</v>
      </c>
      <c r="M867">
        <v>19.437034311470885</v>
      </c>
      <c r="N867">
        <v>32.340631036703158</v>
      </c>
      <c r="O867">
        <v>11.583500000000001</v>
      </c>
      <c r="P867">
        <v>14.72725600220771</v>
      </c>
      <c r="Q867">
        <v>10.936</v>
      </c>
      <c r="R867">
        <v>1119.8499999999999</v>
      </c>
      <c r="S867">
        <v>145.01</v>
      </c>
      <c r="T867">
        <v>161.24</v>
      </c>
      <c r="U867">
        <v>104.79</v>
      </c>
      <c r="V867">
        <v>283.62616134670225</v>
      </c>
      <c r="W867">
        <v>10.682</v>
      </c>
      <c r="X867">
        <v>113.17883125078212</v>
      </c>
      <c r="Y867">
        <v>94.081374362032477</v>
      </c>
      <c r="Z867">
        <v>115.27644090690818</v>
      </c>
      <c r="AA867">
        <v>312.39999999999998</v>
      </c>
      <c r="AB867">
        <v>800.19</v>
      </c>
      <c r="AC867">
        <v>158</v>
      </c>
      <c r="AD867">
        <v>8.6585233707993705</v>
      </c>
    </row>
    <row r="868" spans="1:30" x14ac:dyDescent="0.25">
      <c r="A868" s="15">
        <v>45107</v>
      </c>
      <c r="B868">
        <v>104.95399999999999</v>
      </c>
      <c r="C868">
        <v>8.39</v>
      </c>
      <c r="D868">
        <v>113.74</v>
      </c>
      <c r="E868">
        <v>98.972858689750453</v>
      </c>
      <c r="F868">
        <v>8.1675130170090604</v>
      </c>
      <c r="G868">
        <v>88.422788056420586</v>
      </c>
      <c r="H868">
        <v>52.29</v>
      </c>
      <c r="I868">
        <v>116.53</v>
      </c>
      <c r="J868">
        <v>162.56</v>
      </c>
      <c r="K868">
        <v>246.70530839514851</v>
      </c>
      <c r="L868">
        <v>35.53</v>
      </c>
      <c r="M868">
        <v>19.618977834768273</v>
      </c>
      <c r="N868">
        <v>32.423520791353724</v>
      </c>
      <c r="O868">
        <v>11.629</v>
      </c>
      <c r="P868">
        <v>15.259204982597543</v>
      </c>
      <c r="Q868">
        <v>11.106</v>
      </c>
      <c r="R868">
        <v>1115.83</v>
      </c>
      <c r="S868">
        <v>146.71</v>
      </c>
      <c r="T868">
        <v>161.32</v>
      </c>
      <c r="U868">
        <v>105.18</v>
      </c>
      <c r="V868">
        <v>282.63418208463082</v>
      </c>
      <c r="W868">
        <v>10.802</v>
      </c>
      <c r="X868">
        <v>112.26069180717866</v>
      </c>
      <c r="Y868">
        <v>94.347709997567037</v>
      </c>
      <c r="Z868">
        <v>115.47515991108656</v>
      </c>
      <c r="AA868">
        <v>313.66000000000003</v>
      </c>
      <c r="AB868">
        <v>798.3</v>
      </c>
      <c r="AC868">
        <v>158.63999999999999</v>
      </c>
      <c r="AD868">
        <v>8.6493761178082487</v>
      </c>
    </row>
    <row r="869" spans="1:30" x14ac:dyDescent="0.25">
      <c r="A869" s="15">
        <v>45110</v>
      </c>
      <c r="B869">
        <v>104.952</v>
      </c>
      <c r="C869">
        <v>8.39</v>
      </c>
      <c r="D869">
        <v>113.73</v>
      </c>
      <c r="E869">
        <v>98.753754400833671</v>
      </c>
      <c r="F869">
        <v>8.1477724971908199</v>
      </c>
      <c r="G869">
        <v>88.38402345181386</v>
      </c>
      <c r="H869">
        <v>52.51</v>
      </c>
      <c r="I869">
        <v>116.06</v>
      </c>
      <c r="J869">
        <v>163.65</v>
      </c>
      <c r="K869">
        <v>246.77705607545039</v>
      </c>
      <c r="L869">
        <v>35.22</v>
      </c>
      <c r="M869">
        <v>19.833272260901431</v>
      </c>
      <c r="N869">
        <v>32.612678636863322</v>
      </c>
      <c r="O869">
        <v>11.6907</v>
      </c>
      <c r="P869">
        <v>17.918651520703555</v>
      </c>
      <c r="Q869">
        <v>11.098000000000001</v>
      </c>
      <c r="R869">
        <v>1116.53</v>
      </c>
      <c r="S869">
        <v>147.33000000000001</v>
      </c>
      <c r="T869">
        <v>163.99</v>
      </c>
      <c r="U869">
        <v>105.57</v>
      </c>
      <c r="V869">
        <v>284.87541223891543</v>
      </c>
      <c r="W869">
        <v>10.922000000000001</v>
      </c>
      <c r="X869">
        <v>111.56179231246233</v>
      </c>
      <c r="Y869">
        <v>93.54263091532026</v>
      </c>
      <c r="Z869">
        <v>115.48700105792555</v>
      </c>
      <c r="AA869">
        <v>314.35000000000002</v>
      </c>
      <c r="AB869">
        <v>798.3</v>
      </c>
      <c r="AC869">
        <v>158.63999999999999</v>
      </c>
      <c r="AD869">
        <v>8.8020761737457693</v>
      </c>
    </row>
    <row r="870" spans="1:30" x14ac:dyDescent="0.25">
      <c r="A870" s="15">
        <v>45111</v>
      </c>
      <c r="B870">
        <v>105.006</v>
      </c>
      <c r="C870" t="e">
        <v>#N/A</v>
      </c>
      <c r="D870">
        <v>113.75</v>
      </c>
      <c r="E870" t="e">
        <v>#N/A</v>
      </c>
      <c r="F870">
        <v>8.1599151693203886</v>
      </c>
      <c r="G870">
        <v>88.425883432767336</v>
      </c>
      <c r="H870">
        <v>52.75</v>
      </c>
      <c r="I870">
        <v>116.05</v>
      </c>
      <c r="J870" t="e">
        <v>#N/A</v>
      </c>
      <c r="K870" t="e">
        <v>#N/A</v>
      </c>
      <c r="L870" t="e">
        <v>#N/A</v>
      </c>
      <c r="M870" t="e">
        <v>#N/A</v>
      </c>
      <c r="N870">
        <v>32.583754015603489</v>
      </c>
      <c r="O870">
        <v>11.729900000000001</v>
      </c>
      <c r="P870" t="e">
        <v>#N/A</v>
      </c>
      <c r="Q870">
        <v>11.093999999999999</v>
      </c>
      <c r="R870">
        <v>1115.19</v>
      </c>
      <c r="S870">
        <v>147.26</v>
      </c>
      <c r="T870">
        <v>164.58</v>
      </c>
      <c r="U870">
        <v>105.91</v>
      </c>
      <c r="V870" t="e">
        <v>#N/A</v>
      </c>
      <c r="W870">
        <v>10.792</v>
      </c>
      <c r="X870" t="e">
        <v>#N/A</v>
      </c>
      <c r="Y870">
        <v>93.19824809410504</v>
      </c>
      <c r="Z870" t="e">
        <v>#N/A</v>
      </c>
      <c r="AA870">
        <v>314.58</v>
      </c>
      <c r="AB870">
        <v>798.3</v>
      </c>
      <c r="AC870">
        <v>158.63999999999999</v>
      </c>
      <c r="AD870">
        <v>8.7044419583386823</v>
      </c>
    </row>
    <row r="871" spans="1:30" x14ac:dyDescent="0.25">
      <c r="A871" s="15">
        <v>45112</v>
      </c>
      <c r="B871">
        <v>104.77200000000001</v>
      </c>
      <c r="C871">
        <v>8.39</v>
      </c>
      <c r="D871">
        <v>113.77</v>
      </c>
      <c r="E871">
        <v>98.877559327970388</v>
      </c>
      <c r="F871">
        <v>8.1511470575768286</v>
      </c>
      <c r="G871">
        <v>88.776355768345454</v>
      </c>
      <c r="H871">
        <v>52.52</v>
      </c>
      <c r="I871">
        <v>115.95</v>
      </c>
      <c r="J871">
        <v>162.61000000000001</v>
      </c>
      <c r="K871">
        <v>244.87773658608256</v>
      </c>
      <c r="L871">
        <v>35.42</v>
      </c>
      <c r="M871">
        <v>19.998158548936559</v>
      </c>
      <c r="N871">
        <v>32.29214621121443</v>
      </c>
      <c r="O871">
        <v>11.6981</v>
      </c>
      <c r="P871">
        <v>18.810422613019057</v>
      </c>
      <c r="Q871">
        <v>11.08</v>
      </c>
      <c r="R871">
        <v>1116.05</v>
      </c>
      <c r="S871">
        <v>146.29</v>
      </c>
      <c r="T871">
        <v>163.96</v>
      </c>
      <c r="U871">
        <v>105.6</v>
      </c>
      <c r="V871">
        <v>285.33284227971637</v>
      </c>
      <c r="W871">
        <v>10.728</v>
      </c>
      <c r="X871">
        <v>111.93415246476914</v>
      </c>
      <c r="Y871">
        <v>94.284180172622513</v>
      </c>
      <c r="Z871">
        <v>115.64411064021745</v>
      </c>
      <c r="AA871">
        <v>313.47000000000003</v>
      </c>
      <c r="AB871">
        <v>798.3</v>
      </c>
      <c r="AC871">
        <v>158.63999999999999</v>
      </c>
      <c r="AD871">
        <v>8.7665696775648705</v>
      </c>
    </row>
    <row r="872" spans="1:30" x14ac:dyDescent="0.25">
      <c r="A872" s="15">
        <v>45113</v>
      </c>
      <c r="B872">
        <v>104.265</v>
      </c>
      <c r="C872">
        <v>8.4</v>
      </c>
      <c r="D872">
        <v>113.79</v>
      </c>
      <c r="E872">
        <v>98.578398534407611</v>
      </c>
      <c r="F872">
        <v>8.1254332555499715</v>
      </c>
      <c r="G872">
        <v>88.319690977651064</v>
      </c>
      <c r="H872">
        <v>51.54</v>
      </c>
      <c r="I872">
        <v>114.31</v>
      </c>
      <c r="J872">
        <v>159.62</v>
      </c>
      <c r="K872">
        <v>239.81801491915525</v>
      </c>
      <c r="L872">
        <v>35.049999999999997</v>
      </c>
      <c r="M872">
        <v>19.543824151568106</v>
      </c>
      <c r="N872">
        <v>31.428768509151109</v>
      </c>
      <c r="O872">
        <v>11.647600000000001</v>
      </c>
      <c r="P872">
        <v>19.884116619148351</v>
      </c>
      <c r="Q872">
        <v>10.99</v>
      </c>
      <c r="R872">
        <v>1118.8499999999999</v>
      </c>
      <c r="S872">
        <v>142.4</v>
      </c>
      <c r="T872">
        <v>161.03</v>
      </c>
      <c r="U872">
        <v>105.26</v>
      </c>
      <c r="V872">
        <v>283.2428952451026</v>
      </c>
      <c r="W872">
        <v>10.504</v>
      </c>
      <c r="X872">
        <v>112.54230365569495</v>
      </c>
      <c r="Y872">
        <v>94.930956748501941</v>
      </c>
      <c r="Z872">
        <v>115.11757197710799</v>
      </c>
      <c r="AA872">
        <v>311.20999999999998</v>
      </c>
      <c r="AB872">
        <v>798.3</v>
      </c>
      <c r="AC872">
        <v>158.63999999999999</v>
      </c>
      <c r="AD872">
        <v>8.7271841999757616</v>
      </c>
    </row>
    <row r="873" spans="1:30" x14ac:dyDescent="0.25">
      <c r="A873" s="15">
        <v>45114</v>
      </c>
      <c r="B873">
        <v>104.17700000000001</v>
      </c>
      <c r="C873">
        <v>8.34</v>
      </c>
      <c r="D873" t="e">
        <v>#N/A</v>
      </c>
      <c r="E873">
        <v>98.705386027660921</v>
      </c>
      <c r="F873">
        <v>8.0833316911515958</v>
      </c>
      <c r="G873">
        <v>87.841779074006567</v>
      </c>
      <c r="H873">
        <v>51.84</v>
      </c>
      <c r="I873">
        <v>114.2</v>
      </c>
      <c r="J873">
        <v>159.94999999999999</v>
      </c>
      <c r="K873">
        <v>242.26286074627311</v>
      </c>
      <c r="L873">
        <v>34.630000000000003</v>
      </c>
      <c r="M873">
        <v>19.759387531899382</v>
      </c>
      <c r="N873">
        <v>31.671527524608095</v>
      </c>
      <c r="O873">
        <v>11.555099999999999</v>
      </c>
      <c r="P873">
        <v>22.511848341232227</v>
      </c>
      <c r="Q873">
        <v>10.974</v>
      </c>
      <c r="R873">
        <v>1122.42</v>
      </c>
      <c r="S873">
        <v>143.24</v>
      </c>
      <c r="T873">
        <v>159.66999999999999</v>
      </c>
      <c r="U873">
        <v>105.15</v>
      </c>
      <c r="V873">
        <v>278.67298578199052</v>
      </c>
      <c r="W873">
        <v>10.59</v>
      </c>
      <c r="X873">
        <v>112.27391262936288</v>
      </c>
      <c r="Y873">
        <v>94.408001694731567</v>
      </c>
      <c r="Z873">
        <v>115.10667612563348</v>
      </c>
      <c r="AA873">
        <v>312.24</v>
      </c>
      <c r="AB873">
        <v>798.3</v>
      </c>
      <c r="AC873">
        <v>158.63999999999999</v>
      </c>
      <c r="AD873">
        <v>8.8061995644934044</v>
      </c>
    </row>
    <row r="874" spans="1:30" x14ac:dyDescent="0.25">
      <c r="A874" s="15">
        <v>45117</v>
      </c>
      <c r="B874">
        <v>104.295</v>
      </c>
      <c r="C874">
        <v>8.35</v>
      </c>
      <c r="D874">
        <v>113.79</v>
      </c>
      <c r="E874">
        <v>98.842625633375789</v>
      </c>
      <c r="F874">
        <v>8.0867413072714829</v>
      </c>
      <c r="G874">
        <v>87.769587769587773</v>
      </c>
      <c r="H874">
        <v>51.68</v>
      </c>
      <c r="I874">
        <v>116.12</v>
      </c>
      <c r="J874">
        <v>160.12</v>
      </c>
      <c r="K874">
        <v>241.66092976019652</v>
      </c>
      <c r="L874">
        <v>34.979999999999997</v>
      </c>
      <c r="M874">
        <v>20.056420056420055</v>
      </c>
      <c r="N874">
        <v>31.513331513331515</v>
      </c>
      <c r="O874">
        <v>11.574299999999999</v>
      </c>
      <c r="P874">
        <v>23.214123214123216</v>
      </c>
      <c r="Q874">
        <v>10.976000000000001</v>
      </c>
      <c r="R874">
        <v>1122.26</v>
      </c>
      <c r="S874">
        <v>143.58000000000001</v>
      </c>
      <c r="T874">
        <v>159.49</v>
      </c>
      <c r="U874">
        <v>104.87</v>
      </c>
      <c r="V874">
        <v>280.68978068978066</v>
      </c>
      <c r="W874">
        <v>10.608000000000001</v>
      </c>
      <c r="X874">
        <v>112.46441026474866</v>
      </c>
      <c r="Y874">
        <v>94.357804453687137</v>
      </c>
      <c r="Z874">
        <v>115.29757722651122</v>
      </c>
      <c r="AA874">
        <v>313.52</v>
      </c>
      <c r="AB874">
        <v>798.3</v>
      </c>
      <c r="AC874">
        <v>158.63999999999999</v>
      </c>
      <c r="AD874">
        <v>8.7756320130826602</v>
      </c>
    </row>
    <row r="875" spans="1:30" x14ac:dyDescent="0.25">
      <c r="A875" s="15">
        <v>45118</v>
      </c>
      <c r="B875">
        <v>104.386</v>
      </c>
      <c r="C875">
        <v>8.3800000000000008</v>
      </c>
      <c r="D875">
        <v>113.81</v>
      </c>
      <c r="E875">
        <v>99.363396759561439</v>
      </c>
      <c r="F875">
        <v>8.1728743400560191</v>
      </c>
      <c r="G875">
        <v>87.694265200399883</v>
      </c>
      <c r="H875">
        <v>52.06</v>
      </c>
      <c r="I875">
        <v>116.6</v>
      </c>
      <c r="J875">
        <v>161.24</v>
      </c>
      <c r="K875">
        <v>245.94532069766097</v>
      </c>
      <c r="L875">
        <v>34.85</v>
      </c>
      <c r="M875">
        <v>20.158138689448332</v>
      </c>
      <c r="N875">
        <v>32.129873670817048</v>
      </c>
      <c r="O875">
        <v>11.6387</v>
      </c>
      <c r="P875">
        <v>22.584749613741707</v>
      </c>
      <c r="Q875">
        <v>11.054</v>
      </c>
      <c r="R875">
        <v>1122.0899999999999</v>
      </c>
      <c r="S875">
        <v>145.05000000000001</v>
      </c>
      <c r="T875">
        <v>161.86000000000001</v>
      </c>
      <c r="U875">
        <v>105.56</v>
      </c>
      <c r="V875">
        <v>281.48686721803148</v>
      </c>
      <c r="W875">
        <v>10.772</v>
      </c>
      <c r="X875">
        <v>112.83079821205787</v>
      </c>
      <c r="Y875">
        <v>94.677691208182893</v>
      </c>
      <c r="Z875">
        <v>116.18732081333191</v>
      </c>
      <c r="AA875">
        <v>314.87</v>
      </c>
      <c r="AB875">
        <v>798.3</v>
      </c>
      <c r="AC875">
        <v>158.63999999999999</v>
      </c>
      <c r="AD875">
        <v>8.9200879099088688</v>
      </c>
    </row>
    <row r="876" spans="1:30" x14ac:dyDescent="0.25">
      <c r="A876" s="15">
        <v>45119</v>
      </c>
      <c r="B876">
        <v>104.857</v>
      </c>
      <c r="C876">
        <v>8.43</v>
      </c>
      <c r="D876">
        <v>113.84</v>
      </c>
      <c r="E876">
        <v>100.05966931299042</v>
      </c>
      <c r="F876">
        <v>8.2020976316512986</v>
      </c>
      <c r="G876">
        <v>87.046352856629539</v>
      </c>
      <c r="H876">
        <v>52.19</v>
      </c>
      <c r="I876">
        <v>114.6</v>
      </c>
      <c r="J876">
        <v>162.33000000000001</v>
      </c>
      <c r="K876">
        <v>250.78586957453493</v>
      </c>
      <c r="L876">
        <v>34.630000000000003</v>
      </c>
      <c r="M876">
        <v>19.762845849802371</v>
      </c>
      <c r="N876">
        <v>32.579500538986707</v>
      </c>
      <c r="O876">
        <v>11.754300000000001</v>
      </c>
      <c r="P876">
        <v>23.275242544017249</v>
      </c>
      <c r="Q876">
        <v>11.138</v>
      </c>
      <c r="R876">
        <v>1117.31</v>
      </c>
      <c r="S876">
        <v>147.04</v>
      </c>
      <c r="T876">
        <v>161.77000000000001</v>
      </c>
      <c r="U876">
        <v>105.89</v>
      </c>
      <c r="V876">
        <v>281.96191160618037</v>
      </c>
      <c r="W876">
        <v>10.87</v>
      </c>
      <c r="X876">
        <v>112.49336438230252</v>
      </c>
      <c r="Y876">
        <v>93.839715942763348</v>
      </c>
      <c r="Z876">
        <v>116.97612038980638</v>
      </c>
      <c r="AA876">
        <v>317.04000000000002</v>
      </c>
      <c r="AB876">
        <v>798.3</v>
      </c>
      <c r="AC876">
        <v>158.63999999999999</v>
      </c>
      <c r="AD876">
        <v>8.8516313774037059</v>
      </c>
    </row>
    <row r="877" spans="1:30" x14ac:dyDescent="0.25">
      <c r="A877" s="15">
        <v>45120</v>
      </c>
      <c r="B877">
        <v>105.309</v>
      </c>
      <c r="C877">
        <v>8.4700000000000006</v>
      </c>
      <c r="D877">
        <v>113.89</v>
      </c>
      <c r="E877">
        <v>100.69012381092072</v>
      </c>
      <c r="F877">
        <v>8.2870601125547037</v>
      </c>
      <c r="G877">
        <v>86.623237551311789</v>
      </c>
      <c r="H877">
        <v>52.71</v>
      </c>
      <c r="I877">
        <v>117.07</v>
      </c>
      <c r="J877">
        <v>163.75</v>
      </c>
      <c r="K877">
        <v>256.55249112603985</v>
      </c>
      <c r="L877">
        <v>34.549999999999997</v>
      </c>
      <c r="M877">
        <v>19.444940210601462</v>
      </c>
      <c r="N877">
        <v>33.129573442798502</v>
      </c>
      <c r="O877">
        <v>11.8324</v>
      </c>
      <c r="P877">
        <v>22.773514188827413</v>
      </c>
      <c r="Q877">
        <v>11.234</v>
      </c>
      <c r="R877">
        <v>1112.3900000000001</v>
      </c>
      <c r="S877">
        <v>147.75</v>
      </c>
      <c r="T877">
        <v>163.12</v>
      </c>
      <c r="U877">
        <v>106.78</v>
      </c>
      <c r="V877">
        <v>281.28681063715862</v>
      </c>
      <c r="W877">
        <v>11.023999999999999</v>
      </c>
      <c r="X877">
        <v>112.8074408058153</v>
      </c>
      <c r="Y877">
        <v>93.222281621785854</v>
      </c>
      <c r="Z877">
        <v>117.94119260296618</v>
      </c>
      <c r="AA877">
        <v>318.44</v>
      </c>
      <c r="AB877">
        <v>798.3</v>
      </c>
      <c r="AC877">
        <v>158.63999999999999</v>
      </c>
      <c r="AD877">
        <v>8.8687121127298738</v>
      </c>
    </row>
    <row r="878" spans="1:30" x14ac:dyDescent="0.25">
      <c r="A878" s="15">
        <v>45121</v>
      </c>
      <c r="B878">
        <v>105.259</v>
      </c>
      <c r="C878">
        <v>8.4700000000000006</v>
      </c>
      <c r="D878" t="e">
        <v>#N/A</v>
      </c>
      <c r="E878">
        <v>99.76992079121483</v>
      </c>
      <c r="F878">
        <v>8.2685393512131142</v>
      </c>
      <c r="G878">
        <v>86.235430198416239</v>
      </c>
      <c r="H878">
        <v>52.45</v>
      </c>
      <c r="I878">
        <v>116.13</v>
      </c>
      <c r="J878">
        <v>163.88</v>
      </c>
      <c r="K878">
        <v>256.95996682089776</v>
      </c>
      <c r="L878">
        <v>34.479999999999997</v>
      </c>
      <c r="M878">
        <v>19.023044754871432</v>
      </c>
      <c r="N878">
        <v>33.210250022243976</v>
      </c>
      <c r="O878">
        <v>11.8751</v>
      </c>
      <c r="P878">
        <v>22.083815286057479</v>
      </c>
      <c r="Q878">
        <v>11.208</v>
      </c>
      <c r="R878">
        <v>1114.27</v>
      </c>
      <c r="S878">
        <v>146.68</v>
      </c>
      <c r="T878">
        <v>163.15</v>
      </c>
      <c r="U878">
        <v>106.8</v>
      </c>
      <c r="V878">
        <v>280.95916006762167</v>
      </c>
      <c r="W878">
        <v>10.923999999999999</v>
      </c>
      <c r="X878">
        <v>112.46453023861135</v>
      </c>
      <c r="Y878">
        <v>92.535336204594373</v>
      </c>
      <c r="Z878">
        <v>117.31926289953599</v>
      </c>
      <c r="AA878">
        <v>318.19</v>
      </c>
      <c r="AB878">
        <v>798.3</v>
      </c>
      <c r="AC878">
        <v>158.63999999999999</v>
      </c>
      <c r="AD878">
        <v>8.8201196152415715</v>
      </c>
    </row>
    <row r="879" spans="1:30" x14ac:dyDescent="0.25">
      <c r="A879" s="15">
        <v>45124</v>
      </c>
      <c r="B879">
        <v>105.248</v>
      </c>
      <c r="C879">
        <v>8.4700000000000006</v>
      </c>
      <c r="D879">
        <v>113.89</v>
      </c>
      <c r="E879">
        <v>99.989690664589006</v>
      </c>
      <c r="F879">
        <v>8.2450888534875837</v>
      </c>
      <c r="G879">
        <v>86.228077984509923</v>
      </c>
      <c r="H879">
        <v>52.41</v>
      </c>
      <c r="I879">
        <v>117.83</v>
      </c>
      <c r="J879">
        <v>163.15</v>
      </c>
      <c r="K879">
        <v>255.02802530499571</v>
      </c>
      <c r="L879">
        <v>34.619999999999997</v>
      </c>
      <c r="M879">
        <v>19.059912757055105</v>
      </c>
      <c r="N879">
        <v>32.9831745749132</v>
      </c>
      <c r="O879">
        <v>11.7667</v>
      </c>
      <c r="P879">
        <v>21.356716816522745</v>
      </c>
      <c r="Q879">
        <v>11.263999999999999</v>
      </c>
      <c r="R879">
        <v>1109.25</v>
      </c>
      <c r="S879">
        <v>146.47999999999999</v>
      </c>
      <c r="T879">
        <v>163.24</v>
      </c>
      <c r="U879">
        <v>107.05</v>
      </c>
      <c r="V879">
        <v>284.6790705955666</v>
      </c>
      <c r="W879">
        <v>10.568</v>
      </c>
      <c r="X879">
        <v>112.52849098383182</v>
      </c>
      <c r="Y879">
        <v>93.764776347684361</v>
      </c>
      <c r="Z879">
        <v>117.44262477231395</v>
      </c>
      <c r="AA879">
        <v>318.77</v>
      </c>
      <c r="AB879">
        <v>798.3</v>
      </c>
      <c r="AC879">
        <v>158.63999999999999</v>
      </c>
      <c r="AD879">
        <v>8.8268188385956901</v>
      </c>
    </row>
    <row r="880" spans="1:30" x14ac:dyDescent="0.25">
      <c r="A880" s="15">
        <v>45125</v>
      </c>
      <c r="B880">
        <v>105.456</v>
      </c>
      <c r="C880">
        <v>8.48</v>
      </c>
      <c r="D880">
        <v>113.91</v>
      </c>
      <c r="E880">
        <v>100.31856591134671</v>
      </c>
      <c r="F880">
        <v>8.2674117420962183</v>
      </c>
      <c r="G880">
        <v>86.544806063308073</v>
      </c>
      <c r="H880">
        <v>52.51</v>
      </c>
      <c r="I880">
        <v>118.56</v>
      </c>
      <c r="J880">
        <v>164.6</v>
      </c>
      <c r="K880">
        <v>256.93794435639342</v>
      </c>
      <c r="L880">
        <v>34.57</v>
      </c>
      <c r="M880">
        <v>19.456085599643338</v>
      </c>
      <c r="N880">
        <v>33.053945608559964</v>
      </c>
      <c r="O880">
        <v>11.792199999999999</v>
      </c>
      <c r="P880">
        <v>22.015158270173877</v>
      </c>
      <c r="Q880">
        <v>11.337999999999999</v>
      </c>
      <c r="R880">
        <v>1103.83</v>
      </c>
      <c r="S880">
        <v>147.87</v>
      </c>
      <c r="T880">
        <v>162.16</v>
      </c>
      <c r="U880">
        <v>106.66</v>
      </c>
      <c r="V880">
        <v>287.49888542131077</v>
      </c>
      <c r="W880">
        <v>10.654</v>
      </c>
      <c r="X880">
        <v>112.72611553181937</v>
      </c>
      <c r="Y880">
        <v>94.237206724456186</v>
      </c>
      <c r="Z880">
        <v>117.69535990322942</v>
      </c>
      <c r="AA880">
        <v>319.69</v>
      </c>
      <c r="AB880">
        <v>798.3</v>
      </c>
      <c r="AC880">
        <v>158.63999999999999</v>
      </c>
      <c r="AD880">
        <v>8.8657959077390807</v>
      </c>
    </row>
    <row r="881" spans="1:30" x14ac:dyDescent="0.25">
      <c r="A881" s="15">
        <v>45126</v>
      </c>
      <c r="B881">
        <v>105.94499999999999</v>
      </c>
      <c r="C881">
        <v>8.48</v>
      </c>
      <c r="D881">
        <v>113.93</v>
      </c>
      <c r="E881">
        <v>100.57539604004856</v>
      </c>
      <c r="F881">
        <v>8.2820865864768791</v>
      </c>
      <c r="G881">
        <v>86.669049320943529</v>
      </c>
      <c r="H881">
        <v>53.14</v>
      </c>
      <c r="I881">
        <v>118.86</v>
      </c>
      <c r="J881">
        <v>165.04</v>
      </c>
      <c r="K881">
        <v>259.82670264707457</v>
      </c>
      <c r="L881">
        <v>34.9</v>
      </c>
      <c r="M881">
        <v>19.656897784131523</v>
      </c>
      <c r="N881">
        <v>33.403323802716223</v>
      </c>
      <c r="O881">
        <v>11.902900000000001</v>
      </c>
      <c r="P881">
        <v>22.185489635453894</v>
      </c>
      <c r="Q881">
        <v>11.36</v>
      </c>
      <c r="R881">
        <v>1104.06</v>
      </c>
      <c r="S881">
        <v>148.35</v>
      </c>
      <c r="T881">
        <v>162.35</v>
      </c>
      <c r="U881">
        <v>106.45</v>
      </c>
      <c r="V881">
        <v>284.84631879914224</v>
      </c>
      <c r="W881">
        <v>10.651999999999999</v>
      </c>
      <c r="X881">
        <v>113.5267130580209</v>
      </c>
      <c r="Y881">
        <v>95.333542771859584</v>
      </c>
      <c r="Z881">
        <v>118.0378459519214</v>
      </c>
      <c r="AA881">
        <v>319.92</v>
      </c>
      <c r="AB881">
        <v>798.3</v>
      </c>
      <c r="AC881">
        <v>158.63999999999999</v>
      </c>
      <c r="AD881">
        <v>8.8840213926653053</v>
      </c>
    </row>
    <row r="882" spans="1:30" x14ac:dyDescent="0.25">
      <c r="A882" s="15">
        <v>45127</v>
      </c>
      <c r="B882">
        <v>105.82899999999999</v>
      </c>
      <c r="C882">
        <v>8.4700000000000006</v>
      </c>
      <c r="D882">
        <v>113.95</v>
      </c>
      <c r="E882">
        <v>100.14317002235912</v>
      </c>
      <c r="F882">
        <v>8.2480049283909498</v>
      </c>
      <c r="G882">
        <v>86.992089176555183</v>
      </c>
      <c r="H882">
        <v>52.49</v>
      </c>
      <c r="I882">
        <v>116.12</v>
      </c>
      <c r="J882">
        <v>162.22999999999999</v>
      </c>
      <c r="K882">
        <v>254.32117001539621</v>
      </c>
      <c r="L882">
        <v>34.97</v>
      </c>
      <c r="M882">
        <v>19.579288025889969</v>
      </c>
      <c r="N882">
        <v>32.834412081984894</v>
      </c>
      <c r="O882">
        <v>11.895099999999999</v>
      </c>
      <c r="P882">
        <v>23.202085580726354</v>
      </c>
      <c r="Q882">
        <v>11.286</v>
      </c>
      <c r="R882">
        <v>1113.17</v>
      </c>
      <c r="S882">
        <v>149.35</v>
      </c>
      <c r="T882">
        <v>162.32</v>
      </c>
      <c r="U882">
        <v>105.82</v>
      </c>
      <c r="V882">
        <v>280.89715929521753</v>
      </c>
      <c r="W882">
        <v>10.71</v>
      </c>
      <c r="X882">
        <v>113.01205953790695</v>
      </c>
      <c r="Y882">
        <v>94.243374780690075</v>
      </c>
      <c r="Z882">
        <v>117.44674932265292</v>
      </c>
      <c r="AA882">
        <v>319.27999999999997</v>
      </c>
      <c r="AB882">
        <v>798.3</v>
      </c>
      <c r="AC882">
        <v>158.63999999999999</v>
      </c>
      <c r="AD882">
        <v>8.901499986157134</v>
      </c>
    </row>
    <row r="883" spans="1:30" x14ac:dyDescent="0.25">
      <c r="A883" s="15">
        <v>45128</v>
      </c>
      <c r="B883">
        <v>105.877</v>
      </c>
      <c r="C883">
        <v>8.48</v>
      </c>
      <c r="D883">
        <v>113.96</v>
      </c>
      <c r="E883">
        <v>100.4252648076435</v>
      </c>
      <c r="F883">
        <v>8.2439890115591119</v>
      </c>
      <c r="G883">
        <v>87.144911902193442</v>
      </c>
      <c r="H883">
        <v>52.38</v>
      </c>
      <c r="I883">
        <v>116.53</v>
      </c>
      <c r="J883">
        <v>161.83000000000001</v>
      </c>
      <c r="K883">
        <v>251.01643327423906</v>
      </c>
      <c r="L883">
        <v>35.15</v>
      </c>
      <c r="M883">
        <v>19.588277597986334</v>
      </c>
      <c r="N883">
        <v>32.593941028407045</v>
      </c>
      <c r="O883">
        <v>11.9269</v>
      </c>
      <c r="P883">
        <v>22.716648687522472</v>
      </c>
      <c r="Q883">
        <v>11.295999999999999</v>
      </c>
      <c r="R883">
        <v>1116.6300000000001</v>
      </c>
      <c r="S883">
        <v>149.4</v>
      </c>
      <c r="T883">
        <v>162.26</v>
      </c>
      <c r="U883">
        <v>105.79</v>
      </c>
      <c r="V883">
        <v>282.99172959367132</v>
      </c>
      <c r="W883">
        <v>10.736000000000001</v>
      </c>
      <c r="X883">
        <v>113.4158558814065</v>
      </c>
      <c r="Y883">
        <v>94.564441784436596</v>
      </c>
      <c r="Z883">
        <v>117.77720540257394</v>
      </c>
      <c r="AA883">
        <v>318.55</v>
      </c>
      <c r="AB883">
        <v>798.3</v>
      </c>
      <c r="AC883">
        <v>158.63999999999999</v>
      </c>
      <c r="AD883">
        <v>8.8774231086810484</v>
      </c>
    </row>
    <row r="884" spans="1:30" x14ac:dyDescent="0.25">
      <c r="A884" s="15">
        <v>45131</v>
      </c>
      <c r="B884">
        <v>105.85299999999999</v>
      </c>
      <c r="C884">
        <v>8.48</v>
      </c>
      <c r="D884">
        <v>113.97</v>
      </c>
      <c r="E884">
        <v>100.63831214727831</v>
      </c>
      <c r="F884">
        <v>8.2228002207281641</v>
      </c>
      <c r="G884">
        <v>87.502255910485459</v>
      </c>
      <c r="H884">
        <v>52.58</v>
      </c>
      <c r="I884">
        <v>116.56</v>
      </c>
      <c r="J884">
        <v>161.5</v>
      </c>
      <c r="K884">
        <v>250.11351065439865</v>
      </c>
      <c r="L884">
        <v>34.74</v>
      </c>
      <c r="M884">
        <v>19.418877458942429</v>
      </c>
      <c r="N884">
        <v>32.66558382963364</v>
      </c>
      <c r="O884">
        <v>11.917999999999999</v>
      </c>
      <c r="P884">
        <v>23.290019852012268</v>
      </c>
      <c r="Q884">
        <v>11.326000000000001</v>
      </c>
      <c r="R884">
        <v>1117.57</v>
      </c>
      <c r="S884">
        <v>149.94</v>
      </c>
      <c r="T884">
        <v>161.97999999999999</v>
      </c>
      <c r="U884">
        <v>106.15</v>
      </c>
      <c r="V884">
        <v>282.70167839740117</v>
      </c>
      <c r="W884">
        <v>10.773999999999999</v>
      </c>
      <c r="X884">
        <v>113.65107995050779</v>
      </c>
      <c r="Y884">
        <v>95.918973416402835</v>
      </c>
      <c r="Z884">
        <v>117.92625786188056</v>
      </c>
      <c r="AA884">
        <v>319.20999999999998</v>
      </c>
      <c r="AB884">
        <v>798.3</v>
      </c>
      <c r="AC884">
        <v>158.63999999999999</v>
      </c>
      <c r="AD884">
        <v>8.9123416896938554</v>
      </c>
    </row>
    <row r="885" spans="1:30" x14ac:dyDescent="0.25">
      <c r="A885" s="15">
        <v>45132</v>
      </c>
      <c r="B885">
        <v>105.902</v>
      </c>
      <c r="C885">
        <v>8.49</v>
      </c>
      <c r="D885">
        <v>113.97</v>
      </c>
      <c r="E885">
        <v>101.32993683065553</v>
      </c>
      <c r="F885">
        <v>8.2834997766133078</v>
      </c>
      <c r="G885">
        <v>87.656221698967585</v>
      </c>
      <c r="H885">
        <v>53.02</v>
      </c>
      <c r="I885">
        <v>117.64</v>
      </c>
      <c r="J885">
        <v>163.46</v>
      </c>
      <c r="K885">
        <v>254.70209134725704</v>
      </c>
      <c r="L885">
        <v>34.72</v>
      </c>
      <c r="M885">
        <v>19.063575439232022</v>
      </c>
      <c r="N885">
        <v>32.978627060315155</v>
      </c>
      <c r="O885">
        <v>11.950200000000001</v>
      </c>
      <c r="P885">
        <v>22.957797500452816</v>
      </c>
      <c r="Q885">
        <v>11.378</v>
      </c>
      <c r="R885">
        <v>1115.9000000000001</v>
      </c>
      <c r="S885">
        <v>150.22999999999999</v>
      </c>
      <c r="T885">
        <v>165.56</v>
      </c>
      <c r="U885">
        <v>106.51</v>
      </c>
      <c r="V885">
        <v>287.61999637746783</v>
      </c>
      <c r="W885">
        <v>10.784000000000001</v>
      </c>
      <c r="X885">
        <v>113.500002628818</v>
      </c>
      <c r="Y885">
        <v>94.004855919093714</v>
      </c>
      <c r="Z885">
        <v>118.92521268342053</v>
      </c>
      <c r="AA885">
        <v>320.02999999999997</v>
      </c>
      <c r="AB885">
        <v>798.3</v>
      </c>
      <c r="AC885">
        <v>158.63999999999999</v>
      </c>
      <c r="AD885">
        <v>8.9746380227585263</v>
      </c>
    </row>
    <row r="886" spans="1:30" x14ac:dyDescent="0.25">
      <c r="A886" s="15">
        <v>45133</v>
      </c>
      <c r="B886">
        <v>106.04300000000001</v>
      </c>
      <c r="C886">
        <v>8.49</v>
      </c>
      <c r="D886">
        <v>113.99</v>
      </c>
      <c r="E886">
        <v>101.2728381288605</v>
      </c>
      <c r="F886">
        <v>8.2855599811428924</v>
      </c>
      <c r="G886">
        <v>87.518063583815035</v>
      </c>
      <c r="H886">
        <v>52.96</v>
      </c>
      <c r="I886">
        <v>118.87</v>
      </c>
      <c r="J886">
        <v>162.05000000000001</v>
      </c>
      <c r="K886">
        <v>254.401052408835</v>
      </c>
      <c r="L886">
        <v>34.4</v>
      </c>
      <c r="M886">
        <v>19.246748554913296</v>
      </c>
      <c r="N886">
        <v>32.778630780346816</v>
      </c>
      <c r="O886">
        <v>12.004</v>
      </c>
      <c r="P886">
        <v>24.521315028901732</v>
      </c>
      <c r="Q886">
        <v>11.353999999999999</v>
      </c>
      <c r="R886">
        <v>1115.6600000000001</v>
      </c>
      <c r="S886">
        <v>149.94999999999999</v>
      </c>
      <c r="T886">
        <v>165.2</v>
      </c>
      <c r="U886">
        <v>106.74</v>
      </c>
      <c r="V886">
        <v>285.86524566473986</v>
      </c>
      <c r="W886">
        <v>10.8</v>
      </c>
      <c r="X886">
        <v>113.27407227844238</v>
      </c>
      <c r="Y886">
        <v>93.912011429443879</v>
      </c>
      <c r="Z886">
        <v>118.72537392790372</v>
      </c>
      <c r="AA886">
        <v>320.29000000000002</v>
      </c>
      <c r="AB886">
        <v>798.3</v>
      </c>
      <c r="AC886">
        <v>158.63999999999999</v>
      </c>
      <c r="AD886">
        <v>8.9376235488865206</v>
      </c>
    </row>
    <row r="887" spans="1:30" x14ac:dyDescent="0.25">
      <c r="A887" s="15">
        <v>45134</v>
      </c>
      <c r="B887">
        <v>105.886</v>
      </c>
      <c r="C887">
        <v>8.51</v>
      </c>
      <c r="D887">
        <v>114.03</v>
      </c>
      <c r="E887">
        <v>101.24411383620637</v>
      </c>
      <c r="F887">
        <v>8.3194609259360206</v>
      </c>
      <c r="G887">
        <v>88.171064604185631</v>
      </c>
      <c r="H887">
        <v>53.97</v>
      </c>
      <c r="I887">
        <v>118.05</v>
      </c>
      <c r="J887">
        <v>165.87</v>
      </c>
      <c r="K887">
        <v>260.62654361107502</v>
      </c>
      <c r="L887">
        <v>34.46</v>
      </c>
      <c r="M887">
        <v>18.980891719745223</v>
      </c>
      <c r="N887">
        <v>33.598726114649679</v>
      </c>
      <c r="O887">
        <v>12.092499999999999</v>
      </c>
      <c r="P887">
        <v>23.703366696997271</v>
      </c>
      <c r="Q887">
        <v>11.288</v>
      </c>
      <c r="R887">
        <v>1117.3</v>
      </c>
      <c r="S887">
        <v>152.30000000000001</v>
      </c>
      <c r="T887">
        <v>167.4</v>
      </c>
      <c r="U887">
        <v>107.21</v>
      </c>
      <c r="V887">
        <v>290.10009099181076</v>
      </c>
      <c r="W887">
        <v>10.776</v>
      </c>
      <c r="X887">
        <v>113.27851461110437</v>
      </c>
      <c r="Y887">
        <v>93.91025775422149</v>
      </c>
      <c r="Z887">
        <v>118.70867105831445</v>
      </c>
      <c r="AA887">
        <v>319.41000000000003</v>
      </c>
      <c r="AB887">
        <v>798.3</v>
      </c>
      <c r="AC887">
        <v>158.63999999999999</v>
      </c>
      <c r="AD887">
        <v>8.9974966769119824</v>
      </c>
    </row>
    <row r="888" spans="1:30" x14ac:dyDescent="0.25">
      <c r="A888" s="15">
        <v>45135</v>
      </c>
      <c r="B888">
        <v>106.02800000000001</v>
      </c>
      <c r="C888">
        <v>8.5399999999999991</v>
      </c>
      <c r="D888">
        <v>114.05</v>
      </c>
      <c r="E888">
        <v>101.06669652012826</v>
      </c>
      <c r="F888">
        <v>8.2966399041859304</v>
      </c>
      <c r="G888">
        <v>87.987484128423731</v>
      </c>
      <c r="H888">
        <v>53.99</v>
      </c>
      <c r="I888">
        <v>119.08</v>
      </c>
      <c r="J888">
        <v>164.32</v>
      </c>
      <c r="K888">
        <v>259.12180728310682</v>
      </c>
      <c r="L888">
        <v>34.74</v>
      </c>
      <c r="M888">
        <v>19.245419916560856</v>
      </c>
      <c r="N888">
        <v>33.613731180845271</v>
      </c>
      <c r="O888">
        <v>12.0008</v>
      </c>
      <c r="P888">
        <v>24.433157990204972</v>
      </c>
      <c r="Q888">
        <v>11.406000000000001</v>
      </c>
      <c r="R888">
        <v>1112.57</v>
      </c>
      <c r="S888">
        <v>152.13</v>
      </c>
      <c r="T888">
        <v>168.37</v>
      </c>
      <c r="U888">
        <v>107.83</v>
      </c>
      <c r="V888">
        <v>286.1871939053147</v>
      </c>
      <c r="W888">
        <v>10.89</v>
      </c>
      <c r="X888">
        <v>112.45184525999387</v>
      </c>
      <c r="Y888">
        <v>93.377020829954787</v>
      </c>
      <c r="Z888">
        <v>118.71889961221349</v>
      </c>
      <c r="AA888">
        <v>320.92</v>
      </c>
      <c r="AB888">
        <v>798.3</v>
      </c>
      <c r="AC888">
        <v>158.63999999999999</v>
      </c>
      <c r="AD888">
        <v>8.9190628522672082</v>
      </c>
    </row>
    <row r="889" spans="1:30" x14ac:dyDescent="0.25">
      <c r="A889" s="15">
        <v>45138</v>
      </c>
      <c r="B889">
        <v>106.23399999999999</v>
      </c>
      <c r="C889">
        <v>8.57</v>
      </c>
      <c r="D889">
        <v>114.05</v>
      </c>
      <c r="E889">
        <v>101.21636746086564</v>
      </c>
      <c r="F889">
        <v>8.3337630353165917</v>
      </c>
      <c r="G889">
        <v>88.184791496320514</v>
      </c>
      <c r="H889">
        <v>54.05</v>
      </c>
      <c r="I889">
        <v>120.48</v>
      </c>
      <c r="J889">
        <v>164.6</v>
      </c>
      <c r="K889">
        <v>259.2735565370001</v>
      </c>
      <c r="L889">
        <v>35.01</v>
      </c>
      <c r="M889">
        <v>19.43308803488689</v>
      </c>
      <c r="N889">
        <v>33.798946125193062</v>
      </c>
      <c r="O889">
        <v>12.048500000000001</v>
      </c>
      <c r="P889">
        <v>25.111292813664033</v>
      </c>
      <c r="Q889">
        <v>11.398</v>
      </c>
      <c r="R889">
        <v>1110.52</v>
      </c>
      <c r="S889">
        <v>152.05000000000001</v>
      </c>
      <c r="T889">
        <v>168.81</v>
      </c>
      <c r="U889">
        <v>107.58</v>
      </c>
      <c r="V889">
        <v>287.40801308258381</v>
      </c>
      <c r="W889">
        <v>10.91</v>
      </c>
      <c r="X889">
        <v>112.18748192704804</v>
      </c>
      <c r="Y889">
        <v>94.365167693745832</v>
      </c>
      <c r="Z889">
        <v>118.77015060675747</v>
      </c>
      <c r="AA889">
        <v>321.61</v>
      </c>
      <c r="AB889">
        <v>798.26</v>
      </c>
      <c r="AC889">
        <v>159.01</v>
      </c>
      <c r="AD889">
        <v>8.8291349751658359</v>
      </c>
    </row>
    <row r="890" spans="1:30" x14ac:dyDescent="0.25">
      <c r="A890" s="15">
        <v>45139</v>
      </c>
      <c r="B890">
        <v>106.08499999999999</v>
      </c>
      <c r="C890">
        <v>8.5399999999999991</v>
      </c>
      <c r="D890">
        <v>114.05</v>
      </c>
      <c r="E890">
        <v>100.60069447884409</v>
      </c>
      <c r="F890">
        <v>8.2987507822648396</v>
      </c>
      <c r="G890">
        <v>88.315712723295675</v>
      </c>
      <c r="H890">
        <v>54.07</v>
      </c>
      <c r="I890">
        <v>121.48</v>
      </c>
      <c r="J890">
        <v>164.5</v>
      </c>
      <c r="K890">
        <v>256.0962543115624</v>
      </c>
      <c r="L890">
        <v>35.08</v>
      </c>
      <c r="M890">
        <v>19.130514035727305</v>
      </c>
      <c r="N890">
        <v>33.710809332847248</v>
      </c>
      <c r="O890">
        <v>12.0421</v>
      </c>
      <c r="P890">
        <v>24.881516587677726</v>
      </c>
      <c r="Q890">
        <v>11.394</v>
      </c>
      <c r="R890">
        <v>1112.07</v>
      </c>
      <c r="S890">
        <v>150.66</v>
      </c>
      <c r="T890">
        <v>168.39</v>
      </c>
      <c r="U890">
        <v>107.6</v>
      </c>
      <c r="V890">
        <v>292.53554502369673</v>
      </c>
      <c r="W890">
        <v>10.8</v>
      </c>
      <c r="X890">
        <v>112.43300953237112</v>
      </c>
      <c r="Y890">
        <v>94.324468261797335</v>
      </c>
      <c r="Z890">
        <v>117.86525971525685</v>
      </c>
      <c r="AA890">
        <v>320.58999999999997</v>
      </c>
      <c r="AB890">
        <v>798.26</v>
      </c>
      <c r="AC890">
        <v>159.01</v>
      </c>
      <c r="AD890" t="e">
        <v>#N/A</v>
      </c>
    </row>
    <row r="891" spans="1:30" x14ac:dyDescent="0.25">
      <c r="A891" s="15">
        <v>45140</v>
      </c>
      <c r="B891">
        <v>105.967</v>
      </c>
      <c r="C891">
        <v>8.51</v>
      </c>
      <c r="D891">
        <v>114.06</v>
      </c>
      <c r="E891">
        <v>100.70483694689571</v>
      </c>
      <c r="F891">
        <v>8.2763661680808127</v>
      </c>
      <c r="G891">
        <v>88.357227650442894</v>
      </c>
      <c r="H891">
        <v>52.93</v>
      </c>
      <c r="I891">
        <v>117.07</v>
      </c>
      <c r="J891">
        <v>162.68</v>
      </c>
      <c r="K891">
        <v>252.09555209222896</v>
      </c>
      <c r="L891">
        <v>34.9</v>
      </c>
      <c r="M891">
        <v>18.957172860925944</v>
      </c>
      <c r="N891">
        <v>32.485617751803495</v>
      </c>
      <c r="O891">
        <v>11.9855</v>
      </c>
      <c r="P891">
        <v>23.659939731531367</v>
      </c>
      <c r="Q891">
        <v>11.231999999999999</v>
      </c>
      <c r="R891">
        <v>1117.56</v>
      </c>
      <c r="S891">
        <v>148.77000000000001</v>
      </c>
      <c r="T891">
        <v>165.81</v>
      </c>
      <c r="U891">
        <v>106.14</v>
      </c>
      <c r="V891">
        <v>290.18354488174595</v>
      </c>
      <c r="W891">
        <v>10.618</v>
      </c>
      <c r="X891">
        <v>113.62640129024739</v>
      </c>
      <c r="Y891">
        <v>93.855365783278714</v>
      </c>
      <c r="Z891">
        <v>117.44034689481731</v>
      </c>
      <c r="AA891">
        <v>318.26</v>
      </c>
      <c r="AB891">
        <v>798.26</v>
      </c>
      <c r="AC891">
        <v>159.01</v>
      </c>
      <c r="AD891">
        <v>8.7845796301979586</v>
      </c>
    </row>
    <row r="892" spans="1:30" x14ac:dyDescent="0.25">
      <c r="A892" s="15">
        <v>45141</v>
      </c>
      <c r="B892">
        <v>105.62</v>
      </c>
      <c r="C892">
        <v>8.49</v>
      </c>
      <c r="D892">
        <v>114.09</v>
      </c>
      <c r="E892">
        <v>100.74715233117774</v>
      </c>
      <c r="F892">
        <v>8.2677642855105766</v>
      </c>
      <c r="G892">
        <v>88.370607028754009</v>
      </c>
      <c r="H892">
        <v>52.63</v>
      </c>
      <c r="I892">
        <v>117.83</v>
      </c>
      <c r="J892">
        <v>160.63999999999999</v>
      </c>
      <c r="K892">
        <v>247.56387556452199</v>
      </c>
      <c r="L892">
        <v>34.68</v>
      </c>
      <c r="M892">
        <v>18.49383842994067</v>
      </c>
      <c r="N892">
        <v>32.816065723413971</v>
      </c>
      <c r="O892">
        <v>11.8752</v>
      </c>
      <c r="P892">
        <v>24.189867640346876</v>
      </c>
      <c r="Q892">
        <v>11.206</v>
      </c>
      <c r="R892">
        <v>1119.24</v>
      </c>
      <c r="S892">
        <v>147.56</v>
      </c>
      <c r="T892">
        <v>165.54</v>
      </c>
      <c r="U892">
        <v>105.88</v>
      </c>
      <c r="V892">
        <v>289.48425376540393</v>
      </c>
      <c r="W892">
        <v>10.724</v>
      </c>
      <c r="X892">
        <v>114.87097542862197</v>
      </c>
      <c r="Y892">
        <v>94.02684508370298</v>
      </c>
      <c r="Z892">
        <v>117.50352233731722</v>
      </c>
      <c r="AA892">
        <v>318.01</v>
      </c>
      <c r="AB892">
        <v>798.26</v>
      </c>
      <c r="AC892">
        <v>159.01</v>
      </c>
      <c r="AD892">
        <v>8.8284340973743589</v>
      </c>
    </row>
    <row r="893" spans="1:30" x14ac:dyDescent="0.25">
      <c r="A893" s="15">
        <v>45142</v>
      </c>
      <c r="B893">
        <v>106.003</v>
      </c>
      <c r="C893">
        <v>8.52</v>
      </c>
      <c r="D893">
        <v>114.11</v>
      </c>
      <c r="E893">
        <v>100.78323775936235</v>
      </c>
      <c r="F893">
        <v>8.2511789204289343</v>
      </c>
      <c r="G893">
        <v>87.937284756208086</v>
      </c>
      <c r="H893">
        <v>52.96</v>
      </c>
      <c r="I893">
        <v>115.5</v>
      </c>
      <c r="J893">
        <v>158.82</v>
      </c>
      <c r="K893">
        <v>246.25151796493725</v>
      </c>
      <c r="L893">
        <v>34.36</v>
      </c>
      <c r="M893">
        <v>18.388617001993836</v>
      </c>
      <c r="N893">
        <v>32.599238716693854</v>
      </c>
      <c r="O893">
        <v>11.920999999999999</v>
      </c>
      <c r="P893">
        <v>22.892876563349649</v>
      </c>
      <c r="Q893">
        <v>11.141999999999999</v>
      </c>
      <c r="R893">
        <v>1119.98</v>
      </c>
      <c r="S893">
        <v>148.09</v>
      </c>
      <c r="T893">
        <v>164.87</v>
      </c>
      <c r="U893">
        <v>106.22</v>
      </c>
      <c r="V893">
        <v>282.76237085372486</v>
      </c>
      <c r="W893">
        <v>10.744</v>
      </c>
      <c r="X893">
        <v>113.7986016942196</v>
      </c>
      <c r="Y893">
        <v>93.309027167194913</v>
      </c>
      <c r="Z893">
        <v>116.98221589411276</v>
      </c>
      <c r="AA893">
        <v>318.27999999999997</v>
      </c>
      <c r="AB893">
        <v>798.26</v>
      </c>
      <c r="AC893">
        <v>159.01</v>
      </c>
      <c r="AD893">
        <v>8.7809489696399101</v>
      </c>
    </row>
    <row r="894" spans="1:30" x14ac:dyDescent="0.25">
      <c r="A894" s="15">
        <v>45145</v>
      </c>
      <c r="B894" t="e">
        <v>#N/A</v>
      </c>
      <c r="C894">
        <v>8.5299999999999994</v>
      </c>
      <c r="D894">
        <v>114.11</v>
      </c>
      <c r="E894">
        <v>100.81255354984371</v>
      </c>
      <c r="F894">
        <v>8.2474299715212087</v>
      </c>
      <c r="G894">
        <v>88.35560403599672</v>
      </c>
      <c r="H894">
        <v>52.81</v>
      </c>
      <c r="I894">
        <v>115.8</v>
      </c>
      <c r="J894">
        <v>159.11000000000001</v>
      </c>
      <c r="K894">
        <v>246.77390468143423</v>
      </c>
      <c r="L894" t="e">
        <v>#N/A</v>
      </c>
      <c r="M894">
        <v>18.634669575493135</v>
      </c>
      <c r="N894">
        <v>32.344786837560221</v>
      </c>
      <c r="O894">
        <v>11.8714</v>
      </c>
      <c r="P894">
        <v>22.070720843559677</v>
      </c>
      <c r="Q894">
        <v>11.238</v>
      </c>
      <c r="R894">
        <v>1121.42</v>
      </c>
      <c r="S894">
        <v>148.08000000000001</v>
      </c>
      <c r="T894">
        <v>165.23</v>
      </c>
      <c r="U894">
        <v>106.32</v>
      </c>
      <c r="V894">
        <v>287.12844286883006</v>
      </c>
      <c r="W894">
        <v>10.891999999999999</v>
      </c>
      <c r="X894">
        <v>114.22926603094331</v>
      </c>
      <c r="Y894" t="e">
        <v>#N/A</v>
      </c>
      <c r="Z894">
        <v>116.45498422548232</v>
      </c>
      <c r="AA894">
        <v>318.41000000000003</v>
      </c>
      <c r="AB894">
        <v>798.26</v>
      </c>
      <c r="AC894">
        <v>159.01</v>
      </c>
      <c r="AD894">
        <v>8.813428028282015</v>
      </c>
    </row>
    <row r="895" spans="1:30" x14ac:dyDescent="0.25">
      <c r="A895" s="15">
        <v>45146</v>
      </c>
      <c r="B895">
        <v>106.08499999999999</v>
      </c>
      <c r="C895">
        <v>8.5299999999999994</v>
      </c>
      <c r="D895">
        <v>114.12</v>
      </c>
      <c r="E895">
        <v>101.12368269090454</v>
      </c>
      <c r="F895">
        <v>8.2698021571884208</v>
      </c>
      <c r="G895">
        <v>88.719400803799772</v>
      </c>
      <c r="H895">
        <v>52.2</v>
      </c>
      <c r="I895">
        <v>113.58</v>
      </c>
      <c r="J895">
        <v>158.22999999999999</v>
      </c>
      <c r="K895">
        <v>242.89082572075861</v>
      </c>
      <c r="L895">
        <v>34.450000000000003</v>
      </c>
      <c r="M895">
        <v>18.861892583120202</v>
      </c>
      <c r="N895">
        <v>32.078918523931307</v>
      </c>
      <c r="O895">
        <v>11.8683</v>
      </c>
      <c r="P895">
        <v>22.6525392765802</v>
      </c>
      <c r="Q895">
        <v>11.192</v>
      </c>
      <c r="R895">
        <v>1123.6600000000001</v>
      </c>
      <c r="S895">
        <v>146.53</v>
      </c>
      <c r="T895">
        <v>163.87</v>
      </c>
      <c r="U895">
        <v>105.62</v>
      </c>
      <c r="V895">
        <v>287.86079649251002</v>
      </c>
      <c r="W895">
        <v>10.622</v>
      </c>
      <c r="X895">
        <v>115.54757431234854</v>
      </c>
      <c r="Y895">
        <v>95.327009543255528</v>
      </c>
      <c r="Z895">
        <v>116.9555463795177</v>
      </c>
      <c r="AA895">
        <v>317.14999999999998</v>
      </c>
      <c r="AB895">
        <v>798.26</v>
      </c>
      <c r="AC895">
        <v>159.01</v>
      </c>
      <c r="AD895">
        <v>8.8253775054706498</v>
      </c>
    </row>
    <row r="896" spans="1:30" x14ac:dyDescent="0.25">
      <c r="A896" s="15">
        <v>45147</v>
      </c>
      <c r="B896">
        <v>106.18600000000001</v>
      </c>
      <c r="C896">
        <v>8.5399999999999991</v>
      </c>
      <c r="D896">
        <v>114.12</v>
      </c>
      <c r="E896">
        <v>100.65850607693787</v>
      </c>
      <c r="F896">
        <v>8.2349876875637253</v>
      </c>
      <c r="G896">
        <v>88.476953907815613</v>
      </c>
      <c r="H896">
        <v>52.24</v>
      </c>
      <c r="I896">
        <v>114.76</v>
      </c>
      <c r="J896">
        <v>158.36000000000001</v>
      </c>
      <c r="K896">
        <v>241.46614796268528</v>
      </c>
      <c r="L896">
        <v>34.42</v>
      </c>
      <c r="M896">
        <v>18.518855893605391</v>
      </c>
      <c r="N896">
        <v>31.392330114775</v>
      </c>
      <c r="O896">
        <v>11.881500000000001</v>
      </c>
      <c r="P896">
        <v>20.35889961741665</v>
      </c>
      <c r="Q896">
        <v>11.124000000000001</v>
      </c>
      <c r="R896">
        <v>1125.04</v>
      </c>
      <c r="S896">
        <v>147.19999999999999</v>
      </c>
      <c r="T896">
        <v>164.17</v>
      </c>
      <c r="U896">
        <v>105.3</v>
      </c>
      <c r="V896">
        <v>283.77664419748584</v>
      </c>
      <c r="W896">
        <v>10.635999999999999</v>
      </c>
      <c r="X896">
        <v>114.22507046666756</v>
      </c>
      <c r="Y896">
        <v>94.301126745762843</v>
      </c>
      <c r="Z896">
        <v>116.7181604004617</v>
      </c>
      <c r="AA896">
        <v>317.01</v>
      </c>
      <c r="AB896">
        <v>798.26</v>
      </c>
      <c r="AC896">
        <v>159.01</v>
      </c>
      <c r="AD896">
        <v>8.7268535557518572</v>
      </c>
    </row>
    <row r="897" spans="1:30" x14ac:dyDescent="0.25">
      <c r="A897" s="15">
        <v>45148</v>
      </c>
      <c r="B897">
        <v>106.09399999999999</v>
      </c>
      <c r="C897">
        <v>8.5500000000000007</v>
      </c>
      <c r="D897">
        <v>114.17</v>
      </c>
      <c r="E897">
        <v>100.44407878518919</v>
      </c>
      <c r="F897">
        <v>8.2228653677263743</v>
      </c>
      <c r="G897">
        <v>88.213928993008267</v>
      </c>
      <c r="H897">
        <v>52.43</v>
      </c>
      <c r="I897">
        <v>116.53</v>
      </c>
      <c r="J897">
        <v>158.72</v>
      </c>
      <c r="K897">
        <v>243.29141458107011</v>
      </c>
      <c r="L897">
        <v>34.700000000000003</v>
      </c>
      <c r="M897">
        <v>18.478162171978575</v>
      </c>
      <c r="N897">
        <v>31.79424316716608</v>
      </c>
      <c r="O897">
        <v>11.8644</v>
      </c>
      <c r="P897">
        <v>19.894669935530736</v>
      </c>
      <c r="Q897">
        <v>11.118</v>
      </c>
      <c r="R897">
        <v>1126.1400000000001</v>
      </c>
      <c r="S897">
        <v>148.52000000000001</v>
      </c>
      <c r="T897">
        <v>164.34</v>
      </c>
      <c r="U897">
        <v>104.99</v>
      </c>
      <c r="V897">
        <v>281.85780441296652</v>
      </c>
      <c r="W897">
        <v>10.778</v>
      </c>
      <c r="X897">
        <v>113.23467162521897</v>
      </c>
      <c r="Y897">
        <v>94.450891173386452</v>
      </c>
      <c r="Z897">
        <v>116.71545846633185</v>
      </c>
      <c r="AA897">
        <v>316.88</v>
      </c>
      <c r="AB897">
        <v>798.26</v>
      </c>
      <c r="AC897">
        <v>159.01</v>
      </c>
      <c r="AD897">
        <v>8.7591143494273815</v>
      </c>
    </row>
    <row r="898" spans="1:30" x14ac:dyDescent="0.25">
      <c r="A898" s="15">
        <v>45149</v>
      </c>
      <c r="B898">
        <v>105.94</v>
      </c>
      <c r="C898">
        <v>8.5500000000000007</v>
      </c>
      <c r="D898">
        <v>114.16</v>
      </c>
      <c r="E898">
        <v>100.54350239646209</v>
      </c>
      <c r="F898">
        <v>8.2172655122427489</v>
      </c>
      <c r="G898">
        <v>88.521969489357815</v>
      </c>
      <c r="H898">
        <v>51.99</v>
      </c>
      <c r="I898">
        <v>116.62</v>
      </c>
      <c r="J898">
        <v>155.93</v>
      </c>
      <c r="K898">
        <v>237.56213827415934</v>
      </c>
      <c r="L898">
        <v>34.840000000000003</v>
      </c>
      <c r="M898">
        <v>18.443409153192658</v>
      </c>
      <c r="N898">
        <v>31.353338814287017</v>
      </c>
      <c r="O898">
        <v>11.7782</v>
      </c>
      <c r="P898">
        <v>19.704028500959168</v>
      </c>
      <c r="Q898">
        <v>11.096</v>
      </c>
      <c r="R898">
        <v>1126.76</v>
      </c>
      <c r="S898">
        <v>146.88999999999999</v>
      </c>
      <c r="T898">
        <v>162.87</v>
      </c>
      <c r="U898">
        <v>104.52</v>
      </c>
      <c r="V898">
        <v>282.31478944002924</v>
      </c>
      <c r="W898">
        <v>10.768000000000001</v>
      </c>
      <c r="X898">
        <v>115.32931157241239</v>
      </c>
      <c r="Y898">
        <v>95.999469210275677</v>
      </c>
      <c r="Z898">
        <v>116.71417961494859</v>
      </c>
      <c r="AA898">
        <v>316.04000000000002</v>
      </c>
      <c r="AB898">
        <v>798.26</v>
      </c>
      <c r="AC898">
        <v>159.01</v>
      </c>
      <c r="AD898">
        <v>8.8537841847257361</v>
      </c>
    </row>
    <row r="899" spans="1:30" x14ac:dyDescent="0.25">
      <c r="A899" s="15">
        <v>45152</v>
      </c>
      <c r="B899">
        <v>105.896</v>
      </c>
      <c r="C899">
        <v>8.52</v>
      </c>
      <c r="D899">
        <v>114.16</v>
      </c>
      <c r="E899">
        <v>100.60668691182339</v>
      </c>
      <c r="F899">
        <v>8.1901272306261692</v>
      </c>
      <c r="G899">
        <v>88.634699853587122</v>
      </c>
      <c r="H899">
        <v>52.31</v>
      </c>
      <c r="I899">
        <v>117.33</v>
      </c>
      <c r="J899">
        <v>155.88</v>
      </c>
      <c r="K899">
        <v>237.04446310545569</v>
      </c>
      <c r="L899">
        <v>34.94</v>
      </c>
      <c r="M899">
        <v>18.53038067349927</v>
      </c>
      <c r="N899">
        <v>31.638909224011716</v>
      </c>
      <c r="O899">
        <v>11.821899999999999</v>
      </c>
      <c r="P899">
        <v>19.729136163982428</v>
      </c>
      <c r="Q899">
        <v>11.151999999999999</v>
      </c>
      <c r="R899">
        <v>1127.4000000000001</v>
      </c>
      <c r="S899">
        <v>146.84</v>
      </c>
      <c r="T899">
        <v>162.62</v>
      </c>
      <c r="U899">
        <v>104.85</v>
      </c>
      <c r="V899">
        <v>285.23975109809663</v>
      </c>
      <c r="W899">
        <v>10.772</v>
      </c>
      <c r="X899">
        <v>115.91367816878717</v>
      </c>
      <c r="Y899">
        <v>97.230175411650592</v>
      </c>
      <c r="Z899">
        <v>116.7692836787197</v>
      </c>
      <c r="AA899">
        <v>315.72000000000003</v>
      </c>
      <c r="AB899">
        <v>798.26</v>
      </c>
      <c r="AC899">
        <v>159.01</v>
      </c>
      <c r="AD899">
        <v>8.8993407246519567</v>
      </c>
    </row>
    <row r="900" spans="1:30" x14ac:dyDescent="0.25">
      <c r="A900" s="15">
        <v>45154</v>
      </c>
      <c r="B900">
        <v>105.56399999999999</v>
      </c>
      <c r="C900">
        <v>8.48</v>
      </c>
      <c r="D900">
        <v>114.16</v>
      </c>
      <c r="E900">
        <v>100.41750662140338</v>
      </c>
      <c r="F900">
        <v>8.13137392394035</v>
      </c>
      <c r="G900">
        <v>88.895012400110218</v>
      </c>
      <c r="H900">
        <v>51.66</v>
      </c>
      <c r="I900">
        <v>114.71</v>
      </c>
      <c r="J900">
        <v>154.97</v>
      </c>
      <c r="K900">
        <v>237.46536436838005</v>
      </c>
      <c r="L900">
        <v>34.200000000000003</v>
      </c>
      <c r="M900">
        <v>18.049049324882887</v>
      </c>
      <c r="N900">
        <v>31.066868742536968</v>
      </c>
      <c r="O900">
        <v>11.6435</v>
      </c>
      <c r="P900">
        <v>19.325801414531092</v>
      </c>
      <c r="Q900">
        <v>10.968</v>
      </c>
      <c r="R900">
        <v>1124.95</v>
      </c>
      <c r="S900">
        <v>145.31</v>
      </c>
      <c r="T900">
        <v>160.91999999999999</v>
      </c>
      <c r="U900">
        <v>104.84</v>
      </c>
      <c r="V900">
        <v>282.57554881969321</v>
      </c>
      <c r="W900">
        <v>10.6</v>
      </c>
      <c r="X900">
        <v>115.86555033817638</v>
      </c>
      <c r="Y900">
        <v>98.674248679328045</v>
      </c>
      <c r="Z900">
        <v>116.21023285518349</v>
      </c>
      <c r="AA900">
        <v>313.27</v>
      </c>
      <c r="AB900">
        <v>798.26</v>
      </c>
      <c r="AC900">
        <v>159.01</v>
      </c>
      <c r="AD900">
        <v>8.8374508375670278</v>
      </c>
    </row>
    <row r="901" spans="1:30" x14ac:dyDescent="0.25">
      <c r="A901" s="15">
        <v>45155</v>
      </c>
      <c r="B901">
        <v>105.378</v>
      </c>
      <c r="C901">
        <v>8.4600000000000009</v>
      </c>
      <c r="D901">
        <v>114.19</v>
      </c>
      <c r="E901">
        <v>100.52442735218951</v>
      </c>
      <c r="F901">
        <v>8.0882792909703554</v>
      </c>
      <c r="G901">
        <v>88.821474535760245</v>
      </c>
      <c r="H901">
        <v>51.31</v>
      </c>
      <c r="I901">
        <v>112.52</v>
      </c>
      <c r="J901">
        <v>152.77000000000001</v>
      </c>
      <c r="K901">
        <v>234.77311125392765</v>
      </c>
      <c r="L901">
        <v>33.9</v>
      </c>
      <c r="M901">
        <v>17.78819635962493</v>
      </c>
      <c r="N901">
        <v>30.752436109578966</v>
      </c>
      <c r="O901">
        <v>11.5608</v>
      </c>
      <c r="P901">
        <v>19.259054973340685</v>
      </c>
      <c r="Q901">
        <v>10.89</v>
      </c>
      <c r="R901">
        <v>1123.28</v>
      </c>
      <c r="S901">
        <v>144.6</v>
      </c>
      <c r="T901">
        <v>160.62</v>
      </c>
      <c r="U901">
        <v>104.96</v>
      </c>
      <c r="V901">
        <v>280.97076668505235</v>
      </c>
      <c r="W901">
        <v>10.582000000000001</v>
      </c>
      <c r="X901">
        <v>116.57612775639329</v>
      </c>
      <c r="Y901">
        <v>98.260457881498894</v>
      </c>
      <c r="Z901">
        <v>115.95915686137829</v>
      </c>
      <c r="AA901">
        <v>312.20999999999998</v>
      </c>
      <c r="AB901">
        <v>798.26</v>
      </c>
      <c r="AC901">
        <v>159.01</v>
      </c>
      <c r="AD901">
        <v>8.860329480444209</v>
      </c>
    </row>
    <row r="902" spans="1:30" x14ac:dyDescent="0.25">
      <c r="A902" s="15">
        <v>45156</v>
      </c>
      <c r="B902">
        <v>105.32599999999999</v>
      </c>
      <c r="C902">
        <v>8.4499999999999993</v>
      </c>
      <c r="D902">
        <v>114.2</v>
      </c>
      <c r="E902">
        <v>100.38787371224261</v>
      </c>
      <c r="F902">
        <v>8.0504295276396451</v>
      </c>
      <c r="G902">
        <v>89.027867193966713</v>
      </c>
      <c r="H902">
        <v>51.01</v>
      </c>
      <c r="I902">
        <v>112.88</v>
      </c>
      <c r="J902">
        <v>150.97999999999999</v>
      </c>
      <c r="K902">
        <v>231.24151148822142</v>
      </c>
      <c r="L902">
        <v>34.159999999999997</v>
      </c>
      <c r="M902">
        <v>17.686011220454336</v>
      </c>
      <c r="N902">
        <v>30.417088200128759</v>
      </c>
      <c r="O902">
        <v>11.477399999999999</v>
      </c>
      <c r="P902">
        <v>19.111560746804013</v>
      </c>
      <c r="Q902">
        <v>10.86</v>
      </c>
      <c r="R902">
        <v>1126.1199999999999</v>
      </c>
      <c r="S902">
        <v>143.72999999999999</v>
      </c>
      <c r="T902">
        <v>159.94</v>
      </c>
      <c r="U902">
        <v>104.44</v>
      </c>
      <c r="V902">
        <v>278.61675710475492</v>
      </c>
      <c r="W902">
        <v>10.554</v>
      </c>
      <c r="X902">
        <v>117.75367212584095</v>
      </c>
      <c r="Y902">
        <v>98.623133116698583</v>
      </c>
      <c r="Z902">
        <v>115.18791452239039</v>
      </c>
      <c r="AA902">
        <v>312.26</v>
      </c>
      <c r="AB902">
        <v>798.26</v>
      </c>
      <c r="AC902">
        <v>159.01</v>
      </c>
      <c r="AD902">
        <v>8.78928427816175</v>
      </c>
    </row>
    <row r="903" spans="1:30" x14ac:dyDescent="0.25">
      <c r="A903" s="15">
        <v>45159</v>
      </c>
      <c r="B903">
        <v>105.121</v>
      </c>
      <c r="C903">
        <v>8.43</v>
      </c>
      <c r="D903">
        <v>114.2</v>
      </c>
      <c r="E903">
        <v>100.34977094319137</v>
      </c>
      <c r="F903">
        <v>8.0037607569588261</v>
      </c>
      <c r="G903">
        <v>88.630526508897447</v>
      </c>
      <c r="H903">
        <v>50.79</v>
      </c>
      <c r="I903">
        <v>115</v>
      </c>
      <c r="J903">
        <v>152.79</v>
      </c>
      <c r="K903">
        <v>235.04730992665523</v>
      </c>
      <c r="L903">
        <v>34.68</v>
      </c>
      <c r="M903">
        <v>17.684828471840028</v>
      </c>
      <c r="N903">
        <v>30.59071729957806</v>
      </c>
      <c r="O903">
        <v>11.5436</v>
      </c>
      <c r="P903">
        <v>19.42762795817281</v>
      </c>
      <c r="Q903">
        <v>10.948</v>
      </c>
      <c r="R903">
        <v>1126.7</v>
      </c>
      <c r="S903">
        <v>143.87</v>
      </c>
      <c r="T903">
        <v>158.58000000000001</v>
      </c>
      <c r="U903">
        <v>104.89</v>
      </c>
      <c r="V903">
        <v>281.15024766097963</v>
      </c>
      <c r="W903">
        <v>10.641999999999999</v>
      </c>
      <c r="X903">
        <v>116.43788965141628</v>
      </c>
      <c r="Y903">
        <v>99.452970555756892</v>
      </c>
      <c r="Z903">
        <v>115.17464347121172</v>
      </c>
      <c r="AA903">
        <v>312.27</v>
      </c>
      <c r="AB903">
        <v>798.26</v>
      </c>
      <c r="AC903">
        <v>159.01</v>
      </c>
      <c r="AD903">
        <v>8.7696429038993706</v>
      </c>
    </row>
    <row r="904" spans="1:30" x14ac:dyDescent="0.25">
      <c r="A904" s="15">
        <v>45160</v>
      </c>
      <c r="B904">
        <v>105.21599999999999</v>
      </c>
      <c r="C904">
        <v>8.44</v>
      </c>
      <c r="D904">
        <v>114.22</v>
      </c>
      <c r="E904">
        <v>100.7570134141876</v>
      </c>
      <c r="F904">
        <v>8.0277681593379384</v>
      </c>
      <c r="G904">
        <v>88.995391705069125</v>
      </c>
      <c r="H904">
        <v>51.48</v>
      </c>
      <c r="I904">
        <v>114.75</v>
      </c>
      <c r="J904">
        <v>154.82</v>
      </c>
      <c r="K904">
        <v>237.4395544354511</v>
      </c>
      <c r="L904">
        <v>34.86</v>
      </c>
      <c r="M904">
        <v>17.668202764976961</v>
      </c>
      <c r="N904">
        <v>30.88479262672811</v>
      </c>
      <c r="O904">
        <v>11.542299999999999</v>
      </c>
      <c r="P904">
        <v>18.506912442396313</v>
      </c>
      <c r="Q904">
        <v>10.904</v>
      </c>
      <c r="R904">
        <v>1126.28</v>
      </c>
      <c r="S904">
        <v>144.72999999999999</v>
      </c>
      <c r="T904">
        <v>160.05000000000001</v>
      </c>
      <c r="U904">
        <v>104.99</v>
      </c>
      <c r="V904">
        <v>284.70046082949307</v>
      </c>
      <c r="W904">
        <v>10.61</v>
      </c>
      <c r="X904">
        <v>116.60866791098138</v>
      </c>
      <c r="Y904">
        <v>99.537494191830163</v>
      </c>
      <c r="Z904">
        <v>115.77051036984226</v>
      </c>
      <c r="AA904">
        <v>312.25</v>
      </c>
      <c r="AB904">
        <v>798.26</v>
      </c>
      <c r="AC904">
        <v>159.01</v>
      </c>
      <c r="AD904">
        <v>8.8677067852519897</v>
      </c>
    </row>
    <row r="905" spans="1:30" x14ac:dyDescent="0.25">
      <c r="A905" s="15">
        <v>45161</v>
      </c>
      <c r="B905">
        <v>105.681</v>
      </c>
      <c r="C905">
        <v>8.4700000000000006</v>
      </c>
      <c r="D905">
        <v>114.26</v>
      </c>
      <c r="E905">
        <v>101.15217059227635</v>
      </c>
      <c r="F905">
        <v>8.06241067965707</v>
      </c>
      <c r="G905">
        <v>89.155850133480612</v>
      </c>
      <c r="H905">
        <v>51.98</v>
      </c>
      <c r="I905">
        <v>116.24</v>
      </c>
      <c r="J905">
        <v>155.4</v>
      </c>
      <c r="K905">
        <v>238.56485820167623</v>
      </c>
      <c r="L905">
        <v>35.130000000000003</v>
      </c>
      <c r="M905">
        <v>17.757525545429438</v>
      </c>
      <c r="N905">
        <v>31.199944766639046</v>
      </c>
      <c r="O905">
        <v>11.4788</v>
      </c>
      <c r="P905">
        <v>18.705698241738009</v>
      </c>
      <c r="Q905">
        <v>11.022</v>
      </c>
      <c r="R905">
        <v>1128.1300000000001</v>
      </c>
      <c r="S905">
        <v>144.76</v>
      </c>
      <c r="T905">
        <v>161.06</v>
      </c>
      <c r="U905">
        <v>105.3</v>
      </c>
      <c r="V905">
        <v>290.2881340329559</v>
      </c>
      <c r="W905">
        <v>10.592000000000001</v>
      </c>
      <c r="X905">
        <v>116.5786102018734</v>
      </c>
      <c r="Y905">
        <v>99.301417035853234</v>
      </c>
      <c r="Z905">
        <v>116.18037330977783</v>
      </c>
      <c r="AA905">
        <v>313.35000000000002</v>
      </c>
      <c r="AB905">
        <v>798.26</v>
      </c>
      <c r="AC905">
        <v>159.01</v>
      </c>
      <c r="AD905">
        <v>8.8618188409478744</v>
      </c>
    </row>
    <row r="906" spans="1:30" x14ac:dyDescent="0.25">
      <c r="A906" s="15">
        <v>45162</v>
      </c>
      <c r="B906">
        <v>105.699</v>
      </c>
      <c r="C906">
        <v>8.48</v>
      </c>
      <c r="D906">
        <v>114.3</v>
      </c>
      <c r="E906">
        <v>100.80456144721282</v>
      </c>
      <c r="F906">
        <v>8.045112228101825</v>
      </c>
      <c r="G906">
        <v>89.400240273542181</v>
      </c>
      <c r="H906">
        <v>51.62</v>
      </c>
      <c r="I906">
        <v>114.6</v>
      </c>
      <c r="J906">
        <v>157.05000000000001</v>
      </c>
      <c r="K906">
        <v>241.48520589996099</v>
      </c>
      <c r="L906">
        <v>34.93</v>
      </c>
      <c r="M906">
        <v>17.530727289529615</v>
      </c>
      <c r="N906">
        <v>30.93983920155253</v>
      </c>
      <c r="O906">
        <v>11.6187</v>
      </c>
      <c r="P906">
        <v>18.149893725164031</v>
      </c>
      <c r="Q906">
        <v>10.894</v>
      </c>
      <c r="R906">
        <v>1126.19</v>
      </c>
      <c r="S906">
        <v>144.02000000000001</v>
      </c>
      <c r="T906">
        <v>162.75</v>
      </c>
      <c r="U906">
        <v>105.79</v>
      </c>
      <c r="V906">
        <v>290.30588670178355</v>
      </c>
      <c r="W906">
        <v>10.558</v>
      </c>
      <c r="X906">
        <v>116.06022374636542</v>
      </c>
      <c r="Y906">
        <v>98.751638989672514</v>
      </c>
      <c r="Z906">
        <v>116.19624817015759</v>
      </c>
      <c r="AA906">
        <v>312.37</v>
      </c>
      <c r="AB906">
        <v>798.26</v>
      </c>
      <c r="AC906">
        <v>159.01</v>
      </c>
      <c r="AD906">
        <v>8.8279851041118373</v>
      </c>
    </row>
    <row r="907" spans="1:30" x14ac:dyDescent="0.25">
      <c r="A907" s="15">
        <v>45163</v>
      </c>
      <c r="B907">
        <v>105.63500000000001</v>
      </c>
      <c r="C907">
        <v>8.4700000000000006</v>
      </c>
      <c r="D907">
        <v>114.29</v>
      </c>
      <c r="E907">
        <v>100.68141179502875</v>
      </c>
      <c r="F907">
        <v>8.0268974706528091</v>
      </c>
      <c r="G907">
        <v>89.602630603927395</v>
      </c>
      <c r="H907">
        <v>51.59</v>
      </c>
      <c r="I907">
        <v>116.5</v>
      </c>
      <c r="J907">
        <v>154.46</v>
      </c>
      <c r="K907">
        <v>236.33196225299582</v>
      </c>
      <c r="L907">
        <v>35.21</v>
      </c>
      <c r="M907">
        <v>17.515746572804744</v>
      </c>
      <c r="N907">
        <v>30.717395331604301</v>
      </c>
      <c r="O907">
        <v>11.4604</v>
      </c>
      <c r="P907">
        <v>18.590218599481293</v>
      </c>
      <c r="Q907">
        <v>10.954499999999999</v>
      </c>
      <c r="R907">
        <v>1130.44</v>
      </c>
      <c r="S907">
        <v>144.03</v>
      </c>
      <c r="T907">
        <v>161.72999999999999</v>
      </c>
      <c r="U907">
        <v>105.12</v>
      </c>
      <c r="V907">
        <v>295.25750277880701</v>
      </c>
      <c r="W907">
        <v>10.641999999999999</v>
      </c>
      <c r="X907">
        <v>116.66491280519021</v>
      </c>
      <c r="Y907">
        <v>99.218000936834002</v>
      </c>
      <c r="Z907">
        <v>116.05820923281497</v>
      </c>
      <c r="AA907">
        <v>312.57</v>
      </c>
      <c r="AB907">
        <v>798.26</v>
      </c>
      <c r="AC907">
        <v>159.01</v>
      </c>
      <c r="AD907">
        <v>8.8045240839351369</v>
      </c>
    </row>
    <row r="908" spans="1:30" x14ac:dyDescent="0.25">
      <c r="A908" s="15">
        <v>45166</v>
      </c>
      <c r="B908" t="e">
        <v>#N/A</v>
      </c>
      <c r="C908" t="e">
        <v>#N/A</v>
      </c>
      <c r="D908">
        <v>114.3</v>
      </c>
      <c r="E908" t="e">
        <v>#N/A</v>
      </c>
      <c r="F908">
        <v>8.0211940068780354</v>
      </c>
      <c r="G908" t="e">
        <v>#N/A</v>
      </c>
      <c r="H908">
        <v>52.26</v>
      </c>
      <c r="I908">
        <v>116.52</v>
      </c>
      <c r="J908">
        <v>156.57</v>
      </c>
      <c r="K908">
        <v>239.41737918947965</v>
      </c>
      <c r="L908" t="e">
        <v>#N/A</v>
      </c>
      <c r="M908">
        <v>17.681347150259068</v>
      </c>
      <c r="N908" t="e">
        <v>#N/A</v>
      </c>
      <c r="O908" t="e">
        <v>#N/A</v>
      </c>
      <c r="P908">
        <v>18.99518874907476</v>
      </c>
      <c r="Q908">
        <v>11.016</v>
      </c>
      <c r="R908">
        <v>1131.4000000000001</v>
      </c>
      <c r="S908">
        <v>145.28</v>
      </c>
      <c r="T908">
        <v>162.13</v>
      </c>
      <c r="U908">
        <v>105.46</v>
      </c>
      <c r="V908">
        <v>296.91894892672099</v>
      </c>
      <c r="W908">
        <v>10.798</v>
      </c>
      <c r="X908">
        <v>116.03452467276065</v>
      </c>
      <c r="Y908" t="e">
        <v>#N/A</v>
      </c>
      <c r="Z908">
        <v>116.25434650569959</v>
      </c>
      <c r="AA908">
        <v>313.37</v>
      </c>
      <c r="AB908">
        <v>798.26</v>
      </c>
      <c r="AC908">
        <v>159.01</v>
      </c>
      <c r="AD908">
        <v>8.752049262868308</v>
      </c>
    </row>
    <row r="909" spans="1:30" x14ac:dyDescent="0.25">
      <c r="A909" s="15">
        <v>45167</v>
      </c>
      <c r="B909">
        <v>106.002</v>
      </c>
      <c r="C909">
        <v>8.5</v>
      </c>
      <c r="D909">
        <v>114.29</v>
      </c>
      <c r="E909">
        <v>101.09359750672796</v>
      </c>
      <c r="F909">
        <v>8.043083278272773</v>
      </c>
      <c r="G909">
        <v>89.367578017122341</v>
      </c>
      <c r="H909">
        <v>52.82</v>
      </c>
      <c r="I909">
        <v>117.58</v>
      </c>
      <c r="J909">
        <v>156.35</v>
      </c>
      <c r="K909">
        <v>240.40231334993689</v>
      </c>
      <c r="L909">
        <v>35.39</v>
      </c>
      <c r="M909">
        <v>17.895608947804476</v>
      </c>
      <c r="N909">
        <v>31.581975513209976</v>
      </c>
      <c r="O909">
        <v>11.573700000000001</v>
      </c>
      <c r="P909">
        <v>20.5376047132468</v>
      </c>
      <c r="Q909">
        <v>11.18</v>
      </c>
      <c r="R909">
        <v>1128.23</v>
      </c>
      <c r="S909">
        <v>147.05000000000001</v>
      </c>
      <c r="T909">
        <v>163.65</v>
      </c>
      <c r="U909">
        <v>106.36</v>
      </c>
      <c r="V909">
        <v>297.75384332136611</v>
      </c>
      <c r="W909">
        <v>10.875999999999999</v>
      </c>
      <c r="X909">
        <v>115.76594083076463</v>
      </c>
      <c r="Y909">
        <v>98.378009623842374</v>
      </c>
      <c r="Z909">
        <v>116.85510835803072</v>
      </c>
      <c r="AA909">
        <v>315.13</v>
      </c>
      <c r="AB909">
        <v>798.26</v>
      </c>
      <c r="AC909">
        <v>159.01</v>
      </c>
      <c r="AD909">
        <v>8.7280020886881875</v>
      </c>
    </row>
    <row r="910" spans="1:30" x14ac:dyDescent="0.25">
      <c r="A910" s="15">
        <v>45168</v>
      </c>
      <c r="B910">
        <v>106.095</v>
      </c>
      <c r="C910">
        <v>8.51</v>
      </c>
      <c r="D910">
        <v>114.28</v>
      </c>
      <c r="E910">
        <v>100.53766237316981</v>
      </c>
      <c r="F910">
        <v>8.0405123121699322</v>
      </c>
      <c r="G910">
        <v>88.998718652754889</v>
      </c>
      <c r="H910">
        <v>52.75</v>
      </c>
      <c r="I910">
        <v>118.63</v>
      </c>
      <c r="J910">
        <v>157.72999999999999</v>
      </c>
      <c r="K910">
        <v>243.53474791668543</v>
      </c>
      <c r="L910">
        <v>35.14</v>
      </c>
      <c r="M910">
        <v>17.664287021782904</v>
      </c>
      <c r="N910">
        <v>31.49139666849716</v>
      </c>
      <c r="O910">
        <v>11.686</v>
      </c>
      <c r="P910">
        <v>20.940874977118799</v>
      </c>
      <c r="Q910">
        <v>11.226000000000001</v>
      </c>
      <c r="R910">
        <v>1126.48</v>
      </c>
      <c r="S910">
        <v>147.29</v>
      </c>
      <c r="T910">
        <v>162.62</v>
      </c>
      <c r="U910">
        <v>106.39</v>
      </c>
      <c r="V910">
        <v>295.85392641405821</v>
      </c>
      <c r="W910">
        <v>10.86</v>
      </c>
      <c r="X910">
        <v>114.66649128580514</v>
      </c>
      <c r="Y910">
        <v>97.677512272492521</v>
      </c>
      <c r="Z910">
        <v>116.42738515471025</v>
      </c>
      <c r="AA910">
        <v>315.52</v>
      </c>
      <c r="AB910">
        <v>798.26</v>
      </c>
      <c r="AC910">
        <v>159.01</v>
      </c>
      <c r="AD910">
        <v>8.6617223267505512</v>
      </c>
    </row>
    <row r="911" spans="1:30" x14ac:dyDescent="0.25">
      <c r="A911" s="15">
        <v>45169</v>
      </c>
      <c r="B911">
        <v>106.151</v>
      </c>
      <c r="C911">
        <v>8.56</v>
      </c>
      <c r="D911">
        <v>114.32</v>
      </c>
      <c r="E911">
        <v>100.9221439579251</v>
      </c>
      <c r="F911">
        <v>8.0690692009598433</v>
      </c>
      <c r="G911">
        <v>89.690008303349018</v>
      </c>
      <c r="H911">
        <v>53.36</v>
      </c>
      <c r="I911">
        <v>120.54</v>
      </c>
      <c r="J911">
        <v>159.71</v>
      </c>
      <c r="K911">
        <v>247.13281265323343</v>
      </c>
      <c r="L911">
        <v>35.18</v>
      </c>
      <c r="M911">
        <v>17.759940953962541</v>
      </c>
      <c r="N911">
        <v>31.751084048343941</v>
      </c>
      <c r="O911">
        <v>11.724600000000001</v>
      </c>
      <c r="P911">
        <v>20.970569240704862</v>
      </c>
      <c r="Q911">
        <v>11.222</v>
      </c>
      <c r="R911">
        <v>1125.32</v>
      </c>
      <c r="S911">
        <v>146.9</v>
      </c>
      <c r="T911">
        <v>163.11000000000001</v>
      </c>
      <c r="U911">
        <v>106.31</v>
      </c>
      <c r="V911">
        <v>298.70836793062085</v>
      </c>
      <c r="W911">
        <v>10.744</v>
      </c>
      <c r="X911">
        <v>115.13358688428441</v>
      </c>
      <c r="Y911">
        <v>98.065225946111411</v>
      </c>
      <c r="Z911">
        <v>116.77417257504794</v>
      </c>
      <c r="AA911">
        <v>314.95999999999998</v>
      </c>
      <c r="AB911">
        <v>784.96</v>
      </c>
      <c r="AC911">
        <v>159.6</v>
      </c>
      <c r="AD911">
        <v>8.6261368644923575</v>
      </c>
    </row>
    <row r="912" spans="1:30" x14ac:dyDescent="0.25">
      <c r="A912" s="15">
        <v>45170</v>
      </c>
      <c r="B912">
        <v>105.956</v>
      </c>
      <c r="C912">
        <v>8.5</v>
      </c>
      <c r="D912">
        <v>114.33</v>
      </c>
      <c r="E912">
        <v>101.03149058706006</v>
      </c>
      <c r="F912">
        <v>8.1064921112736172</v>
      </c>
      <c r="G912">
        <v>90.022255192878333</v>
      </c>
      <c r="H912">
        <v>53.95</v>
      </c>
      <c r="I912">
        <v>121.19</v>
      </c>
      <c r="J912">
        <v>159.58000000000001</v>
      </c>
      <c r="K912">
        <v>247.52767536328201</v>
      </c>
      <c r="L912">
        <v>35.79</v>
      </c>
      <c r="M912">
        <v>17.813427299703264</v>
      </c>
      <c r="N912">
        <v>32.054432492581604</v>
      </c>
      <c r="O912">
        <v>11.727</v>
      </c>
      <c r="P912">
        <v>21.615356083086052</v>
      </c>
      <c r="Q912">
        <v>11.224</v>
      </c>
      <c r="R912">
        <v>1125.69</v>
      </c>
      <c r="S912">
        <v>146.5</v>
      </c>
      <c r="T912">
        <v>165.09</v>
      </c>
      <c r="U912" t="e">
        <v>#N/A</v>
      </c>
      <c r="V912">
        <v>303.9132047477745</v>
      </c>
      <c r="W912">
        <v>10.706</v>
      </c>
      <c r="X912">
        <v>115.59317366721761</v>
      </c>
      <c r="Y912">
        <v>98.45728651127952</v>
      </c>
      <c r="Z912">
        <v>116.85986213069644</v>
      </c>
      <c r="AA912">
        <v>315.54000000000002</v>
      </c>
      <c r="AB912">
        <v>784.96</v>
      </c>
      <c r="AC912">
        <v>159.6</v>
      </c>
      <c r="AD912">
        <v>8.6249969013240886</v>
      </c>
    </row>
    <row r="913" spans="1:30" x14ac:dyDescent="0.25">
      <c r="A913" s="15">
        <v>45174</v>
      </c>
      <c r="B913">
        <v>105.773</v>
      </c>
      <c r="C913">
        <v>8.51</v>
      </c>
      <c r="D913">
        <v>114.33</v>
      </c>
      <c r="E913">
        <v>101.10284094579076</v>
      </c>
      <c r="F913">
        <v>8.1081500507925899</v>
      </c>
      <c r="G913">
        <v>90.382106244175219</v>
      </c>
      <c r="H913">
        <v>54.24</v>
      </c>
      <c r="I913">
        <v>121.09</v>
      </c>
      <c r="J913">
        <v>159.12</v>
      </c>
      <c r="K913">
        <v>246.61249908774661</v>
      </c>
      <c r="L913">
        <v>35.78</v>
      </c>
      <c r="M913">
        <v>17.604846225535884</v>
      </c>
      <c r="N913">
        <v>32.157502329916127</v>
      </c>
      <c r="O913">
        <v>11.713900000000001</v>
      </c>
      <c r="P913">
        <v>21.798695246971111</v>
      </c>
      <c r="Q913">
        <v>11.192</v>
      </c>
      <c r="R913">
        <v>1126.26</v>
      </c>
      <c r="S913">
        <v>146.28</v>
      </c>
      <c r="T913">
        <v>166.48</v>
      </c>
      <c r="U913">
        <v>106.57</v>
      </c>
      <c r="V913">
        <v>303.97017707362539</v>
      </c>
      <c r="W913">
        <v>10.566000000000001</v>
      </c>
      <c r="X913">
        <v>115.97152259494356</v>
      </c>
      <c r="Y913">
        <v>98.097647602598116</v>
      </c>
      <c r="Z913">
        <v>116.84183329796168</v>
      </c>
      <c r="AA913">
        <v>314.24</v>
      </c>
      <c r="AB913">
        <v>784.96</v>
      </c>
      <c r="AC913">
        <v>159.6</v>
      </c>
      <c r="AD913">
        <v>8.8205465467329596</v>
      </c>
    </row>
    <row r="914" spans="1:30" x14ac:dyDescent="0.25">
      <c r="A914" s="15">
        <v>45175</v>
      </c>
      <c r="B914">
        <v>105.67100000000001</v>
      </c>
      <c r="C914">
        <v>8.49</v>
      </c>
      <c r="D914">
        <v>114.34</v>
      </c>
      <c r="E914">
        <v>100.61310437547</v>
      </c>
      <c r="F914">
        <v>8.0883527939286939</v>
      </c>
      <c r="G914">
        <v>90.271429903926872</v>
      </c>
      <c r="H914">
        <v>53.99</v>
      </c>
      <c r="I914">
        <v>120.97</v>
      </c>
      <c r="J914">
        <v>160.18</v>
      </c>
      <c r="K914">
        <v>247.57618327570199</v>
      </c>
      <c r="L914">
        <v>35.58</v>
      </c>
      <c r="M914">
        <v>17.395765320399214</v>
      </c>
      <c r="N914">
        <v>31.92332804775674</v>
      </c>
      <c r="O914">
        <v>11.6075</v>
      </c>
      <c r="P914">
        <v>21.695737337934894</v>
      </c>
      <c r="Q914">
        <v>11.098000000000001</v>
      </c>
      <c r="R914">
        <v>1130.98</v>
      </c>
      <c r="S914">
        <v>145.24</v>
      </c>
      <c r="T914">
        <v>165.48</v>
      </c>
      <c r="U914">
        <v>106.25</v>
      </c>
      <c r="V914">
        <v>304.35593694618041</v>
      </c>
      <c r="W914">
        <v>10.388</v>
      </c>
      <c r="X914">
        <v>115.80176314508641</v>
      </c>
      <c r="Y914">
        <v>98.302922965913766</v>
      </c>
      <c r="Z914">
        <v>116.25125545554305</v>
      </c>
      <c r="AA914">
        <v>313.66000000000003</v>
      </c>
      <c r="AB914">
        <v>784.96</v>
      </c>
      <c r="AC914">
        <v>159.6</v>
      </c>
      <c r="AD914">
        <v>8.7943693206319917</v>
      </c>
    </row>
    <row r="915" spans="1:30" x14ac:dyDescent="0.25">
      <c r="A915" s="15">
        <v>45176</v>
      </c>
      <c r="B915">
        <v>105.79</v>
      </c>
      <c r="C915">
        <v>8.49</v>
      </c>
      <c r="D915">
        <v>114.39</v>
      </c>
      <c r="E915">
        <v>100.90313800912931</v>
      </c>
      <c r="F915">
        <v>8.0882574483149963</v>
      </c>
      <c r="G915">
        <v>90.592301943198805</v>
      </c>
      <c r="H915">
        <v>53.36</v>
      </c>
      <c r="I915">
        <v>120.41</v>
      </c>
      <c r="J915">
        <v>157.04</v>
      </c>
      <c r="K915">
        <v>242.1570695176066</v>
      </c>
      <c r="L915">
        <v>35.46</v>
      </c>
      <c r="M915">
        <v>17.161808669656203</v>
      </c>
      <c r="N915">
        <v>31.586322869955158</v>
      </c>
      <c r="O915">
        <v>11.5388</v>
      </c>
      <c r="P915">
        <v>21.8796711509716</v>
      </c>
      <c r="Q915">
        <v>11.068</v>
      </c>
      <c r="R915">
        <v>1130.0899999999999</v>
      </c>
      <c r="S915">
        <v>144.9</v>
      </c>
      <c r="T915">
        <v>164.39</v>
      </c>
      <c r="U915">
        <v>105.68</v>
      </c>
      <c r="V915">
        <v>306.61434977578472</v>
      </c>
      <c r="W915">
        <v>10.284000000000001</v>
      </c>
      <c r="X915">
        <v>116.85723707226276</v>
      </c>
      <c r="Y915">
        <v>99.935430361037604</v>
      </c>
      <c r="Z915">
        <v>115.83199005050074</v>
      </c>
      <c r="AA915">
        <v>312.83</v>
      </c>
      <c r="AB915">
        <v>784.96</v>
      </c>
      <c r="AC915">
        <v>159.6</v>
      </c>
      <c r="AD915">
        <v>8.7679543769259993</v>
      </c>
    </row>
    <row r="916" spans="1:30" x14ac:dyDescent="0.25">
      <c r="A916" s="15">
        <v>45177</v>
      </c>
      <c r="B916">
        <v>105.911</v>
      </c>
      <c r="C916" t="e">
        <v>#N/A</v>
      </c>
      <c r="D916">
        <v>114.41</v>
      </c>
      <c r="E916">
        <v>100.97824505731523</v>
      </c>
      <c r="F916">
        <v>8.0959402131789702</v>
      </c>
      <c r="G916">
        <v>90.695936478281183</v>
      </c>
      <c r="H916">
        <v>53.57</v>
      </c>
      <c r="I916">
        <v>120.39</v>
      </c>
      <c r="J916">
        <v>157.44</v>
      </c>
      <c r="K916">
        <v>243.30191328770448</v>
      </c>
      <c r="L916">
        <v>35.42</v>
      </c>
      <c r="M916">
        <v>17.113498365249882</v>
      </c>
      <c r="N916">
        <v>31.557683325548808</v>
      </c>
      <c r="O916">
        <v>11.497299999999999</v>
      </c>
      <c r="P916">
        <v>21.578701541335825</v>
      </c>
      <c r="Q916">
        <v>11.076000000000001</v>
      </c>
      <c r="R916">
        <v>1131.18</v>
      </c>
      <c r="S916">
        <v>145.28</v>
      </c>
      <c r="T916">
        <v>163.72999999999999</v>
      </c>
      <c r="U916" t="e">
        <v>#N/A</v>
      </c>
      <c r="V916">
        <v>304.03549743110699</v>
      </c>
      <c r="W916">
        <v>10.314</v>
      </c>
      <c r="X916">
        <v>116.44093115291325</v>
      </c>
      <c r="Y916">
        <v>100.74180614949351</v>
      </c>
      <c r="Z916">
        <v>115.68767445542809</v>
      </c>
      <c r="AA916">
        <v>312.91000000000003</v>
      </c>
      <c r="AB916">
        <v>784.96</v>
      </c>
      <c r="AC916">
        <v>159.6</v>
      </c>
      <c r="AD916">
        <v>8.5913111107612181</v>
      </c>
    </row>
    <row r="917" spans="1:30" x14ac:dyDescent="0.25">
      <c r="A917" s="15">
        <v>45180</v>
      </c>
      <c r="B917">
        <v>105.873</v>
      </c>
      <c r="C917">
        <v>8.5</v>
      </c>
      <c r="D917">
        <v>114.41</v>
      </c>
      <c r="E917">
        <v>100.7971593858295</v>
      </c>
      <c r="F917">
        <v>8.057922775816504</v>
      </c>
      <c r="G917">
        <v>90.21486373360618</v>
      </c>
      <c r="H917">
        <v>53.44</v>
      </c>
      <c r="I917">
        <v>121.61</v>
      </c>
      <c r="J917">
        <v>156.97999999999999</v>
      </c>
      <c r="K917">
        <v>241.23834611845385</v>
      </c>
      <c r="L917">
        <v>35.5</v>
      </c>
      <c r="M917">
        <v>17.133289926518465</v>
      </c>
      <c r="N917">
        <v>31.538926611478004</v>
      </c>
      <c r="O917">
        <v>11.6442</v>
      </c>
      <c r="P917">
        <v>21.774718630825042</v>
      </c>
      <c r="Q917">
        <v>11.151999999999999</v>
      </c>
      <c r="R917">
        <v>1131.45</v>
      </c>
      <c r="S917">
        <v>146.52000000000001</v>
      </c>
      <c r="T917">
        <v>163.80000000000001</v>
      </c>
      <c r="U917">
        <v>105.53</v>
      </c>
      <c r="V917">
        <v>303.10668774997674</v>
      </c>
      <c r="W917">
        <v>10.456</v>
      </c>
      <c r="X917">
        <v>115.76682768305136</v>
      </c>
      <c r="Y917">
        <v>99.253183828028114</v>
      </c>
      <c r="Z917">
        <v>115.45343616252335</v>
      </c>
      <c r="AA917">
        <v>313.58</v>
      </c>
      <c r="AB917">
        <v>784.96</v>
      </c>
      <c r="AC917">
        <v>159.6</v>
      </c>
      <c r="AD917">
        <v>8.6433381361628481</v>
      </c>
    </row>
    <row r="918" spans="1:30" x14ac:dyDescent="0.25">
      <c r="A918" s="15">
        <v>45181</v>
      </c>
      <c r="B918">
        <v>105.96299999999999</v>
      </c>
      <c r="C918">
        <v>8.5</v>
      </c>
      <c r="D918">
        <v>114.45</v>
      </c>
      <c r="E918">
        <v>100.92348545040493</v>
      </c>
      <c r="F918">
        <v>8.0727284128821832</v>
      </c>
      <c r="G918">
        <v>90.469085144082811</v>
      </c>
      <c r="H918">
        <v>53.47</v>
      </c>
      <c r="I918">
        <v>120.25</v>
      </c>
      <c r="J918">
        <v>157.63999999999999</v>
      </c>
      <c r="K918">
        <v>242.55103363376071</v>
      </c>
      <c r="L918">
        <v>35.659999999999997</v>
      </c>
      <c r="M918">
        <v>17.168702788398768</v>
      </c>
      <c r="N918">
        <v>31.688893033665948</v>
      </c>
      <c r="O918">
        <v>11.518800000000001</v>
      </c>
      <c r="P918">
        <v>21.99011470670521</v>
      </c>
      <c r="Q918">
        <v>11.102</v>
      </c>
      <c r="R918">
        <v>1133.45</v>
      </c>
      <c r="S918">
        <v>146.82</v>
      </c>
      <c r="T918">
        <v>164.41</v>
      </c>
      <c r="U918">
        <v>105.25</v>
      </c>
      <c r="V918">
        <v>293.65849109391024</v>
      </c>
      <c r="W918">
        <v>10.513999999999999</v>
      </c>
      <c r="X918">
        <v>115.43973392762379</v>
      </c>
      <c r="Y918">
        <v>99.646515753669746</v>
      </c>
      <c r="Z918">
        <v>115.6384433808422</v>
      </c>
      <c r="AA918">
        <v>313.29000000000002</v>
      </c>
      <c r="AB918">
        <v>784.96</v>
      </c>
      <c r="AC918">
        <v>159.6</v>
      </c>
      <c r="AD918">
        <v>8.6386320188636745</v>
      </c>
    </row>
    <row r="919" spans="1:30" x14ac:dyDescent="0.25">
      <c r="A919" s="15">
        <v>45182</v>
      </c>
      <c r="B919">
        <v>106.044</v>
      </c>
      <c r="C919">
        <v>8.49</v>
      </c>
      <c r="D919">
        <v>114.45</v>
      </c>
      <c r="E919">
        <v>100.75964340581032</v>
      </c>
      <c r="F919">
        <v>8.0540938115163208</v>
      </c>
      <c r="G919">
        <v>90.317475095428733</v>
      </c>
      <c r="H919">
        <v>53.34</v>
      </c>
      <c r="I919">
        <v>119.76</v>
      </c>
      <c r="J919">
        <v>155.94</v>
      </c>
      <c r="K919">
        <v>239.68629267042303</v>
      </c>
      <c r="L919">
        <v>35.29</v>
      </c>
      <c r="M919">
        <v>16.674425100083791</v>
      </c>
      <c r="N919">
        <v>31.207522577041246</v>
      </c>
      <c r="O919">
        <v>11.5009</v>
      </c>
      <c r="P919">
        <v>21.646029233777114</v>
      </c>
      <c r="Q919">
        <v>11.106</v>
      </c>
      <c r="R919">
        <v>1132.22</v>
      </c>
      <c r="S919">
        <v>146.62</v>
      </c>
      <c r="T919">
        <v>163.83000000000001</v>
      </c>
      <c r="U919">
        <v>105.15</v>
      </c>
      <c r="V919">
        <v>292.253980076343</v>
      </c>
      <c r="W919">
        <v>10.481999999999999</v>
      </c>
      <c r="X919">
        <v>115.09574675463331</v>
      </c>
      <c r="Y919">
        <v>99.135093703181724</v>
      </c>
      <c r="Z919">
        <v>115.33572519497024</v>
      </c>
      <c r="AA919">
        <v>313.04000000000002</v>
      </c>
      <c r="AB919">
        <v>784.96</v>
      </c>
      <c r="AC919">
        <v>159.6</v>
      </c>
      <c r="AD919">
        <v>8.6945232318589376</v>
      </c>
    </row>
    <row r="920" spans="1:30" x14ac:dyDescent="0.25">
      <c r="A920" s="15">
        <v>45183</v>
      </c>
      <c r="B920">
        <v>106.15300000000001</v>
      </c>
      <c r="C920">
        <v>8.51</v>
      </c>
      <c r="D920">
        <v>114.46</v>
      </c>
      <c r="E920">
        <v>101.23142011993079</v>
      </c>
      <c r="F920">
        <v>8.112976738258455</v>
      </c>
      <c r="G920">
        <v>90.36529251572918</v>
      </c>
      <c r="H920">
        <v>54.07</v>
      </c>
      <c r="I920">
        <v>120.33</v>
      </c>
      <c r="J920">
        <v>157.21</v>
      </c>
      <c r="K920">
        <v>240.81109225547675</v>
      </c>
      <c r="L920">
        <v>35.72</v>
      </c>
      <c r="M920">
        <v>16.902995586440042</v>
      </c>
      <c r="N920">
        <v>31.880927786646637</v>
      </c>
      <c r="O920">
        <v>11.5275</v>
      </c>
      <c r="P920">
        <v>22.640623532726078</v>
      </c>
      <c r="Q920">
        <v>11.202</v>
      </c>
      <c r="R920">
        <v>1131.67</v>
      </c>
      <c r="S920">
        <v>148.59</v>
      </c>
      <c r="T920">
        <v>165.62</v>
      </c>
      <c r="U920">
        <v>105.24</v>
      </c>
      <c r="V920">
        <v>297.29552070616955</v>
      </c>
      <c r="W920">
        <v>10.708</v>
      </c>
      <c r="X920">
        <v>115.55830191969737</v>
      </c>
      <c r="Y920">
        <v>100.04921655956966</v>
      </c>
      <c r="Z920">
        <v>116.18713360074051</v>
      </c>
      <c r="AA920">
        <v>314.18</v>
      </c>
      <c r="AB920">
        <v>784.96</v>
      </c>
      <c r="AC920">
        <v>159.6</v>
      </c>
      <c r="AD920">
        <v>8.6977902016285888</v>
      </c>
    </row>
    <row r="921" spans="1:30" x14ac:dyDescent="0.25">
      <c r="A921" s="15">
        <v>45184</v>
      </c>
      <c r="B921">
        <v>106.187</v>
      </c>
      <c r="C921">
        <v>8.5</v>
      </c>
      <c r="D921">
        <v>114.47</v>
      </c>
      <c r="E921">
        <v>100.82103398941912</v>
      </c>
      <c r="F921">
        <v>8.0916039470504568</v>
      </c>
      <c r="G921">
        <v>90.114317841079469</v>
      </c>
      <c r="H921">
        <v>53.68</v>
      </c>
      <c r="I921">
        <v>118.52</v>
      </c>
      <c r="J921">
        <v>156.76</v>
      </c>
      <c r="K921">
        <v>238.88292886462517</v>
      </c>
      <c r="L921">
        <v>35.51</v>
      </c>
      <c r="M921">
        <v>16.866566716641682</v>
      </c>
      <c r="N921">
        <v>31.392897301349326</v>
      </c>
      <c r="O921">
        <v>11.630800000000001</v>
      </c>
      <c r="P921">
        <v>22.657421289355323</v>
      </c>
      <c r="Q921">
        <v>11.068</v>
      </c>
      <c r="R921">
        <v>1133.56</v>
      </c>
      <c r="S921">
        <v>149.13999999999999</v>
      </c>
      <c r="T921">
        <v>165.95</v>
      </c>
      <c r="U921">
        <v>105.15</v>
      </c>
      <c r="V921">
        <v>292.85044977511245</v>
      </c>
      <c r="W921">
        <v>10.63</v>
      </c>
      <c r="X921">
        <v>115.25539516911928</v>
      </c>
      <c r="Y921">
        <v>98.201735718866715</v>
      </c>
      <c r="Z921">
        <v>115.83026111038178</v>
      </c>
      <c r="AA921">
        <v>313.43</v>
      </c>
      <c r="AB921">
        <v>784.96</v>
      </c>
      <c r="AC921">
        <v>159.6</v>
      </c>
      <c r="AD921">
        <v>8.6898826102843731</v>
      </c>
    </row>
    <row r="922" spans="1:30" x14ac:dyDescent="0.25">
      <c r="A922" s="15">
        <v>45187</v>
      </c>
      <c r="B922">
        <v>106.214</v>
      </c>
      <c r="C922">
        <v>8.5</v>
      </c>
      <c r="D922">
        <v>114.47</v>
      </c>
      <c r="E922">
        <v>100.55627862642147</v>
      </c>
      <c r="F922">
        <v>8.0649409820257549</v>
      </c>
      <c r="G922">
        <v>89.955106621773297</v>
      </c>
      <c r="H922">
        <v>53.4</v>
      </c>
      <c r="I922">
        <v>118.68</v>
      </c>
      <c r="J922">
        <v>155.15</v>
      </c>
      <c r="K922">
        <v>236.16074272037403</v>
      </c>
      <c r="L922">
        <v>35.159999999999997</v>
      </c>
      <c r="M922">
        <v>16.526374859708195</v>
      </c>
      <c r="N922">
        <v>31.013842124953236</v>
      </c>
      <c r="O922">
        <v>11.5465</v>
      </c>
      <c r="P922">
        <v>22.175458286569398</v>
      </c>
      <c r="Q922">
        <v>11.064</v>
      </c>
      <c r="R922">
        <v>1132.17</v>
      </c>
      <c r="S922">
        <v>147.02000000000001</v>
      </c>
      <c r="T922">
        <v>163.95</v>
      </c>
      <c r="U922">
        <v>104.72</v>
      </c>
      <c r="V922">
        <v>295.43583988028433</v>
      </c>
      <c r="W922">
        <v>10.452</v>
      </c>
      <c r="X922">
        <v>115.27005122228175</v>
      </c>
      <c r="Y922">
        <v>98.421686670097856</v>
      </c>
      <c r="Z922">
        <v>115.22833960613474</v>
      </c>
      <c r="AA922">
        <v>312.86</v>
      </c>
      <c r="AB922">
        <v>784.96</v>
      </c>
      <c r="AC922">
        <v>159.6</v>
      </c>
      <c r="AD922">
        <v>8.6614170929280991</v>
      </c>
    </row>
    <row r="923" spans="1:30" x14ac:dyDescent="0.25">
      <c r="A923" s="15">
        <v>45188</v>
      </c>
      <c r="B923">
        <v>106.096</v>
      </c>
      <c r="C923">
        <v>8.5</v>
      </c>
      <c r="D923">
        <v>114.47</v>
      </c>
      <c r="E923">
        <v>100.40434240704795</v>
      </c>
      <c r="F923">
        <v>8.0549605137909577</v>
      </c>
      <c r="G923">
        <v>89.948525970987362</v>
      </c>
      <c r="H923">
        <v>53.08</v>
      </c>
      <c r="I923">
        <v>118.21</v>
      </c>
      <c r="J923">
        <v>153.77000000000001</v>
      </c>
      <c r="K923">
        <v>234.0093319245116</v>
      </c>
      <c r="L923">
        <v>35.22</v>
      </c>
      <c r="M923">
        <v>16.546560598970519</v>
      </c>
      <c r="N923">
        <v>30.842302292934018</v>
      </c>
      <c r="O923">
        <v>11.5402</v>
      </c>
      <c r="P923">
        <v>21.282171268132895</v>
      </c>
      <c r="Q923">
        <v>11.05</v>
      </c>
      <c r="R923">
        <v>1131.57</v>
      </c>
      <c r="S923">
        <v>147.44999999999999</v>
      </c>
      <c r="T923">
        <v>163.26</v>
      </c>
      <c r="U923">
        <v>104.72</v>
      </c>
      <c r="V923">
        <v>296.98642957416939</v>
      </c>
      <c r="W923">
        <v>10.584</v>
      </c>
      <c r="X923">
        <v>114.92050732381162</v>
      </c>
      <c r="Y923">
        <v>99.255970997265237</v>
      </c>
      <c r="Z923">
        <v>114.99345287615715</v>
      </c>
      <c r="AA923">
        <v>312.72000000000003</v>
      </c>
      <c r="AB923">
        <v>784.96</v>
      </c>
      <c r="AC923">
        <v>159.6</v>
      </c>
      <c r="AD923">
        <v>8.60861725609365</v>
      </c>
    </row>
    <row r="924" spans="1:30" x14ac:dyDescent="0.25">
      <c r="A924" s="15">
        <v>45189</v>
      </c>
      <c r="B924">
        <v>106.298</v>
      </c>
      <c r="C924">
        <v>8.5</v>
      </c>
      <c r="D924">
        <v>114.49</v>
      </c>
      <c r="E924">
        <v>100.31486127715007</v>
      </c>
      <c r="F924">
        <v>8.0416595953880403</v>
      </c>
      <c r="G924">
        <v>89.613414066138816</v>
      </c>
      <c r="H924">
        <v>53.25</v>
      </c>
      <c r="I924">
        <v>118.74</v>
      </c>
      <c r="J924">
        <v>154.83000000000001</v>
      </c>
      <c r="K924">
        <v>236.99034150210224</v>
      </c>
      <c r="L924">
        <v>34.97</v>
      </c>
      <c r="M924">
        <v>16.329762459245462</v>
      </c>
      <c r="N924">
        <v>30.633442012109921</v>
      </c>
      <c r="O924">
        <v>11.5266</v>
      </c>
      <c r="P924">
        <v>20.866325104797394</v>
      </c>
      <c r="Q924">
        <v>10.943</v>
      </c>
      <c r="R924">
        <v>1130.04</v>
      </c>
      <c r="S924">
        <v>148.82</v>
      </c>
      <c r="T924">
        <v>161.57</v>
      </c>
      <c r="U924">
        <v>104.2</v>
      </c>
      <c r="V924">
        <v>295.10945505356312</v>
      </c>
      <c r="W924">
        <v>10.726000000000001</v>
      </c>
      <c r="X924">
        <v>114.34622397891086</v>
      </c>
      <c r="Y924">
        <v>98.544782980895249</v>
      </c>
      <c r="Z924">
        <v>115.1176361928264</v>
      </c>
      <c r="AA924">
        <v>312.12</v>
      </c>
      <c r="AB924">
        <v>784.96</v>
      </c>
      <c r="AC924">
        <v>159.6</v>
      </c>
      <c r="AD924">
        <v>8.6335621022275486</v>
      </c>
    </row>
    <row r="925" spans="1:30" x14ac:dyDescent="0.25">
      <c r="A925" s="15">
        <v>45190</v>
      </c>
      <c r="B925">
        <v>105.851</v>
      </c>
      <c r="C925">
        <v>8.4700000000000006</v>
      </c>
      <c r="D925">
        <v>114.53</v>
      </c>
      <c r="E925">
        <v>99.759680051650861</v>
      </c>
      <c r="F925">
        <v>7.9754812875250831</v>
      </c>
      <c r="G925">
        <v>90.090090090090087</v>
      </c>
      <c r="H925">
        <v>52.32</v>
      </c>
      <c r="I925">
        <v>117.24</v>
      </c>
      <c r="J925">
        <v>151.4</v>
      </c>
      <c r="K925">
        <v>230.46852426414469</v>
      </c>
      <c r="L925">
        <v>34.65</v>
      </c>
      <c r="M925">
        <v>16.291291291291291</v>
      </c>
      <c r="N925">
        <v>29.694538288288285</v>
      </c>
      <c r="O925">
        <v>11.391299999999999</v>
      </c>
      <c r="P925">
        <v>20.20457957957958</v>
      </c>
      <c r="Q925">
        <v>10.778</v>
      </c>
      <c r="R925">
        <v>1119.3399999999999</v>
      </c>
      <c r="S925">
        <v>147.54</v>
      </c>
      <c r="T925">
        <v>159.69999999999999</v>
      </c>
      <c r="U925">
        <v>103.6</v>
      </c>
      <c r="V925">
        <v>292.79279279279274</v>
      </c>
      <c r="W925">
        <v>10.714</v>
      </c>
      <c r="X925">
        <v>115.49372863241477</v>
      </c>
      <c r="Y925">
        <v>98.820411320411324</v>
      </c>
      <c r="Z925">
        <v>113.93692963036028</v>
      </c>
      <c r="AA925">
        <v>310.42</v>
      </c>
      <c r="AB925">
        <v>784.96</v>
      </c>
      <c r="AC925">
        <v>159.6</v>
      </c>
      <c r="AD925">
        <v>8.6464616574105619</v>
      </c>
    </row>
    <row r="926" spans="1:30" x14ac:dyDescent="0.25">
      <c r="A926" s="15">
        <v>45191</v>
      </c>
      <c r="B926">
        <v>105.95099999999999</v>
      </c>
      <c r="C926">
        <v>8.4700000000000006</v>
      </c>
      <c r="D926">
        <v>114.53</v>
      </c>
      <c r="E926">
        <v>99.621079596807746</v>
      </c>
      <c r="F926">
        <v>7.9536384906530539</v>
      </c>
      <c r="G926">
        <v>90.146396396396383</v>
      </c>
      <c r="H926">
        <v>52.52</v>
      </c>
      <c r="I926">
        <v>117.85</v>
      </c>
      <c r="J926">
        <v>151.38</v>
      </c>
      <c r="K926">
        <v>230.20938524579299</v>
      </c>
      <c r="L926">
        <v>34.549999999999997</v>
      </c>
      <c r="M926">
        <v>16.112987987987989</v>
      </c>
      <c r="N926">
        <v>30.102759009009006</v>
      </c>
      <c r="O926">
        <v>11.3337</v>
      </c>
      <c r="P926">
        <v>19.322447447447445</v>
      </c>
      <c r="Q926">
        <v>10.742000000000001</v>
      </c>
      <c r="R926">
        <v>1118.49</v>
      </c>
      <c r="S926">
        <v>146.75</v>
      </c>
      <c r="T926">
        <v>161.31</v>
      </c>
      <c r="U926">
        <v>104.13</v>
      </c>
      <c r="V926">
        <v>296.63100600600598</v>
      </c>
      <c r="W926">
        <v>10.6</v>
      </c>
      <c r="X926">
        <v>114.99598119743749</v>
      </c>
      <c r="Y926">
        <v>97.494477045447908</v>
      </c>
      <c r="Z926">
        <v>113.71215103011218</v>
      </c>
      <c r="AA926">
        <v>310.52999999999997</v>
      </c>
      <c r="AB926">
        <v>784.96</v>
      </c>
      <c r="AC926">
        <v>159.6</v>
      </c>
      <c r="AD926">
        <v>8.6772424454463284</v>
      </c>
    </row>
    <row r="927" spans="1:30" x14ac:dyDescent="0.25">
      <c r="A927" s="15">
        <v>45194</v>
      </c>
      <c r="B927">
        <v>105.645</v>
      </c>
      <c r="C927">
        <v>8.4499999999999993</v>
      </c>
      <c r="D927">
        <v>114.53</v>
      </c>
      <c r="E927">
        <v>99.459800223005317</v>
      </c>
      <c r="F927">
        <v>7.9508816663435891</v>
      </c>
      <c r="G927">
        <v>90.778166021342912</v>
      </c>
      <c r="H927">
        <v>52.61</v>
      </c>
      <c r="I927">
        <v>117.16</v>
      </c>
      <c r="J927">
        <v>151.26</v>
      </c>
      <c r="K927">
        <v>229.48756819804728</v>
      </c>
      <c r="L927">
        <v>34.76</v>
      </c>
      <c r="M927">
        <v>16.148833695344226</v>
      </c>
      <c r="N927">
        <v>30.366417980923604</v>
      </c>
      <c r="O927">
        <v>11.2704</v>
      </c>
      <c r="P927">
        <v>19.954669940504296</v>
      </c>
      <c r="Q927">
        <v>10.757999999999999</v>
      </c>
      <c r="R927">
        <v>1121.5899999999999</v>
      </c>
      <c r="S927">
        <v>145.9</v>
      </c>
      <c r="T927">
        <v>161.47</v>
      </c>
      <c r="U927">
        <v>104.04</v>
      </c>
      <c r="V927">
        <v>299.35782415714425</v>
      </c>
      <c r="W927">
        <v>10.592000000000001</v>
      </c>
      <c r="X927">
        <v>115.42721427234153</v>
      </c>
      <c r="Y927">
        <v>99.300333182564486</v>
      </c>
      <c r="Z927">
        <v>113.43905376814402</v>
      </c>
      <c r="AA927">
        <v>310.24</v>
      </c>
      <c r="AB927">
        <v>784.96</v>
      </c>
      <c r="AC927">
        <v>159.6</v>
      </c>
      <c r="AD927">
        <v>8.7095927087527105</v>
      </c>
    </row>
    <row r="928" spans="1:30" x14ac:dyDescent="0.25">
      <c r="A928" s="15">
        <v>45195</v>
      </c>
      <c r="B928">
        <v>105.42700000000001</v>
      </c>
      <c r="C928">
        <v>8.43</v>
      </c>
      <c r="D928">
        <v>114.54</v>
      </c>
      <c r="E928">
        <v>99.209557420474553</v>
      </c>
      <c r="F928">
        <v>7.9242470165286036</v>
      </c>
      <c r="G928">
        <v>90.8032926483111</v>
      </c>
      <c r="H928">
        <v>52.01</v>
      </c>
      <c r="I928">
        <v>115.82</v>
      </c>
      <c r="J928">
        <v>150.01</v>
      </c>
      <c r="K928">
        <v>227.41644429346113</v>
      </c>
      <c r="L928">
        <v>34.71</v>
      </c>
      <c r="M928">
        <v>15.942851736209672</v>
      </c>
      <c r="N928">
        <v>30.208629009367016</v>
      </c>
      <c r="O928">
        <v>11.2645</v>
      </c>
      <c r="P928">
        <v>21.061595231336931</v>
      </c>
      <c r="Q928">
        <v>10.614000000000001</v>
      </c>
      <c r="R928">
        <v>1110.6199999999999</v>
      </c>
      <c r="S928">
        <v>144.91</v>
      </c>
      <c r="T928">
        <v>159.41999999999999</v>
      </c>
      <c r="U928">
        <v>103.81</v>
      </c>
      <c r="V928">
        <v>293.88778503169652</v>
      </c>
      <c r="W928">
        <v>10.478</v>
      </c>
      <c r="X928">
        <v>115.70999997372344</v>
      </c>
      <c r="Y928">
        <v>99.450598368117625</v>
      </c>
      <c r="Z928">
        <v>112.89613140037943</v>
      </c>
      <c r="AA928">
        <v>309.11</v>
      </c>
      <c r="AB928">
        <v>784.96</v>
      </c>
      <c r="AC928">
        <v>159.6</v>
      </c>
      <c r="AD928">
        <v>8.6288521214200014</v>
      </c>
    </row>
    <row r="929" spans="1:30" x14ac:dyDescent="0.25">
      <c r="A929" s="15">
        <v>45196</v>
      </c>
      <c r="B929">
        <v>105.11199999999999</v>
      </c>
      <c r="C929">
        <v>8.42</v>
      </c>
      <c r="D929">
        <v>114.55</v>
      </c>
      <c r="E929">
        <v>99.110349630841867</v>
      </c>
      <c r="F929">
        <v>7.9153815652784436</v>
      </c>
      <c r="G929">
        <v>91.307245548890791</v>
      </c>
      <c r="H929">
        <v>52.13</v>
      </c>
      <c r="I929">
        <v>116.71</v>
      </c>
      <c r="J929">
        <v>150.69</v>
      </c>
      <c r="K929">
        <v>228.45442415950788</v>
      </c>
      <c r="L929">
        <v>34.869999999999997</v>
      </c>
      <c r="M929">
        <v>16.090640769304006</v>
      </c>
      <c r="N929">
        <v>30.493668475673619</v>
      </c>
      <c r="O929">
        <v>11.1861</v>
      </c>
      <c r="P929">
        <v>21.946110635056652</v>
      </c>
      <c r="Q929">
        <v>10.606</v>
      </c>
      <c r="R929">
        <v>1113.49</v>
      </c>
      <c r="S929">
        <v>145.37</v>
      </c>
      <c r="T929">
        <v>161</v>
      </c>
      <c r="U929">
        <v>103.93</v>
      </c>
      <c r="V929">
        <v>299.32400266590497</v>
      </c>
      <c r="W929">
        <v>10.574</v>
      </c>
      <c r="X929">
        <v>115.8562957853329</v>
      </c>
      <c r="Y929">
        <v>99.565458729543309</v>
      </c>
      <c r="Z929">
        <v>112.79465275770514</v>
      </c>
      <c r="AA929">
        <v>309.51</v>
      </c>
      <c r="AB929">
        <v>784.96</v>
      </c>
      <c r="AC929">
        <v>159.6</v>
      </c>
      <c r="AD929">
        <v>8.5395016338158047</v>
      </c>
    </row>
    <row r="930" spans="1:30" x14ac:dyDescent="0.25">
      <c r="A930" s="15">
        <v>45197</v>
      </c>
      <c r="B930">
        <v>104.839</v>
      </c>
      <c r="C930">
        <v>8.4</v>
      </c>
      <c r="D930">
        <v>114.58</v>
      </c>
      <c r="E930">
        <v>99.107513533979002</v>
      </c>
      <c r="F930">
        <v>7.8796106129976975</v>
      </c>
      <c r="G930">
        <v>90.888425838226922</v>
      </c>
      <c r="H930">
        <v>52.3</v>
      </c>
      <c r="I930">
        <v>117.63</v>
      </c>
      <c r="J930">
        <v>150.06</v>
      </c>
      <c r="K930">
        <v>227.81601974303524</v>
      </c>
      <c r="L930">
        <v>34.69</v>
      </c>
      <c r="M930">
        <v>16.205720780450843</v>
      </c>
      <c r="N930">
        <v>30.353760181852621</v>
      </c>
      <c r="O930">
        <v>11.170999999999999</v>
      </c>
      <c r="P930">
        <v>21.860200795605227</v>
      </c>
      <c r="Q930">
        <v>10.673999999999999</v>
      </c>
      <c r="R930">
        <v>1121.53</v>
      </c>
      <c r="S930">
        <v>146.02000000000001</v>
      </c>
      <c r="T930">
        <v>159.77000000000001</v>
      </c>
      <c r="U930">
        <v>103.55</v>
      </c>
      <c r="V930">
        <v>284.87402917219168</v>
      </c>
      <c r="W930">
        <v>10.696</v>
      </c>
      <c r="X930">
        <v>115.23095926481716</v>
      </c>
      <c r="Y930">
        <v>99.427915340168738</v>
      </c>
      <c r="Z930">
        <v>112.85378457373206</v>
      </c>
      <c r="AA930">
        <v>310.31</v>
      </c>
      <c r="AB930">
        <v>784.96</v>
      </c>
      <c r="AC930">
        <v>159.6</v>
      </c>
      <c r="AD930">
        <v>8.5557617794793845</v>
      </c>
    </row>
    <row r="931" spans="1:30" x14ac:dyDescent="0.25">
      <c r="A931" s="15">
        <v>45198</v>
      </c>
      <c r="B931">
        <v>105.017</v>
      </c>
      <c r="C931">
        <v>8.3800000000000008</v>
      </c>
      <c r="D931">
        <v>114.6</v>
      </c>
      <c r="E931">
        <v>99.073962372362416</v>
      </c>
      <c r="F931">
        <v>7.9010037751273279</v>
      </c>
      <c r="G931">
        <v>90.886746076763089</v>
      </c>
      <c r="H931">
        <v>52.61</v>
      </c>
      <c r="I931">
        <v>117.74</v>
      </c>
      <c r="J931">
        <v>153</v>
      </c>
      <c r="K931">
        <v>233.89476968249915</v>
      </c>
      <c r="L931">
        <v>34.47</v>
      </c>
      <c r="M931">
        <v>16.099451692191341</v>
      </c>
      <c r="N931">
        <v>30.695783702023064</v>
      </c>
      <c r="O931">
        <v>11.286300000000001</v>
      </c>
      <c r="P931">
        <v>22.953299300434864</v>
      </c>
      <c r="Q931">
        <v>10.648</v>
      </c>
      <c r="R931">
        <v>1123.1199999999999</v>
      </c>
      <c r="S931">
        <v>146.03</v>
      </c>
      <c r="T931">
        <v>161.16999999999999</v>
      </c>
      <c r="U931">
        <v>104.05</v>
      </c>
      <c r="V931">
        <v>290.32898468519568</v>
      </c>
      <c r="W931">
        <v>10.7</v>
      </c>
      <c r="X931">
        <v>114.23897727222214</v>
      </c>
      <c r="Y931">
        <v>98.245933951449828</v>
      </c>
      <c r="Z931">
        <v>113.09152215709985</v>
      </c>
      <c r="AA931">
        <v>310.18</v>
      </c>
      <c r="AB931">
        <v>780.95</v>
      </c>
      <c r="AC931">
        <v>160.38</v>
      </c>
      <c r="AD931">
        <v>8.562496142845136</v>
      </c>
    </row>
    <row r="932" spans="1:30" x14ac:dyDescent="0.25">
      <c r="A932" s="15">
        <v>45201</v>
      </c>
      <c r="B932">
        <v>104.77500000000001</v>
      </c>
      <c r="C932">
        <v>8.36</v>
      </c>
      <c r="D932">
        <v>114.59</v>
      </c>
      <c r="E932">
        <v>99.219998367265859</v>
      </c>
      <c r="F932">
        <v>7.9136226545859563</v>
      </c>
      <c r="G932">
        <v>91.390981027743351</v>
      </c>
      <c r="H932">
        <v>52.74</v>
      </c>
      <c r="I932">
        <v>118.45</v>
      </c>
      <c r="J932">
        <v>150.94</v>
      </c>
      <c r="K932">
        <v>232.20531263459614</v>
      </c>
      <c r="L932">
        <v>34.119999999999997</v>
      </c>
      <c r="M932">
        <v>16.007245685956718</v>
      </c>
      <c r="N932">
        <v>30.775097721422444</v>
      </c>
      <c r="O932">
        <v>11.202999999999999</v>
      </c>
      <c r="P932">
        <v>22.556964438936031</v>
      </c>
      <c r="Q932">
        <v>10.635999999999999</v>
      </c>
      <c r="R932">
        <v>1118.4100000000001</v>
      </c>
      <c r="S932">
        <v>144.54</v>
      </c>
      <c r="T932">
        <v>162.38</v>
      </c>
      <c r="U932" t="e">
        <v>#N/A</v>
      </c>
      <c r="V932">
        <v>293.88883592334827</v>
      </c>
      <c r="W932">
        <v>10.598000000000001</v>
      </c>
      <c r="X932">
        <v>115.57847911073388</v>
      </c>
      <c r="Y932" t="e">
        <v>#N/A</v>
      </c>
      <c r="Z932">
        <v>113.01468168456853</v>
      </c>
      <c r="AA932">
        <v>309.08999999999997</v>
      </c>
      <c r="AB932">
        <v>780.95</v>
      </c>
      <c r="AC932">
        <v>160.38</v>
      </c>
      <c r="AD932">
        <v>8.5902783396536471</v>
      </c>
    </row>
    <row r="933" spans="1:30" x14ac:dyDescent="0.25">
      <c r="A933" s="15">
        <v>45202</v>
      </c>
      <c r="B933">
        <v>104.22799999999999</v>
      </c>
      <c r="C933">
        <v>8.3000000000000007</v>
      </c>
      <c r="D933">
        <v>114.59</v>
      </c>
      <c r="E933">
        <v>98.913640695162911</v>
      </c>
      <c r="F933">
        <v>7.8643397758240994</v>
      </c>
      <c r="G933">
        <v>91.38787994647295</v>
      </c>
      <c r="H933">
        <v>52.21</v>
      </c>
      <c r="I933">
        <v>115.98</v>
      </c>
      <c r="J933">
        <v>149.62</v>
      </c>
      <c r="K933">
        <v>231.52803837633508</v>
      </c>
      <c r="L933">
        <v>33.799999999999997</v>
      </c>
      <c r="M933">
        <v>15.666220607914356</v>
      </c>
      <c r="N933">
        <v>30.36943223093099</v>
      </c>
      <c r="O933">
        <v>11.078799999999999</v>
      </c>
      <c r="P933">
        <v>20.732173580577328</v>
      </c>
      <c r="Q933">
        <v>10.492000000000001</v>
      </c>
      <c r="R933">
        <v>1104.69</v>
      </c>
      <c r="S933">
        <v>142.41999999999999</v>
      </c>
      <c r="T933">
        <v>160.27000000000001</v>
      </c>
      <c r="U933">
        <v>103.25</v>
      </c>
      <c r="V933">
        <v>292.70693939973239</v>
      </c>
      <c r="W933">
        <v>10.481999999999999</v>
      </c>
      <c r="X933">
        <v>115.7069695841592</v>
      </c>
      <c r="Y933">
        <v>99.462354159170246</v>
      </c>
      <c r="Z933">
        <v>112.03504961707787</v>
      </c>
      <c r="AA933">
        <v>307.63</v>
      </c>
      <c r="AB933">
        <v>780.95</v>
      </c>
      <c r="AC933">
        <v>160.38</v>
      </c>
      <c r="AD933">
        <v>8.5366952907004059</v>
      </c>
    </row>
    <row r="934" spans="1:30" x14ac:dyDescent="0.25">
      <c r="A934" s="15">
        <v>45203</v>
      </c>
      <c r="B934">
        <v>104.161</v>
      </c>
      <c r="C934">
        <v>8.24</v>
      </c>
      <c r="D934">
        <v>114.6</v>
      </c>
      <c r="E934">
        <v>99.086176413896695</v>
      </c>
      <c r="F934">
        <v>7.8167060477358374</v>
      </c>
      <c r="G934">
        <v>91.01978691019788</v>
      </c>
      <c r="H934">
        <v>52.08</v>
      </c>
      <c r="I934">
        <v>115.51</v>
      </c>
      <c r="J934">
        <v>147.44999999999999</v>
      </c>
      <c r="K934">
        <v>229.45288561876464</v>
      </c>
      <c r="L934">
        <v>33.76</v>
      </c>
      <c r="M934">
        <v>15.905631659056317</v>
      </c>
      <c r="N934">
        <v>30.189307458143077</v>
      </c>
      <c r="O934">
        <v>10.957100000000001</v>
      </c>
      <c r="P934">
        <v>22.536149162861495</v>
      </c>
      <c r="Q934">
        <v>10.587999999999999</v>
      </c>
      <c r="R934">
        <v>1109.83</v>
      </c>
      <c r="S934">
        <v>142.04</v>
      </c>
      <c r="T934">
        <v>159.36000000000001</v>
      </c>
      <c r="U934">
        <v>102.93</v>
      </c>
      <c r="V934">
        <v>294.32077625570776</v>
      </c>
      <c r="W934">
        <v>10.506</v>
      </c>
      <c r="X934">
        <v>116.35693538846019</v>
      </c>
      <c r="Y934">
        <v>101.33667158514619</v>
      </c>
      <c r="Z934">
        <v>111.82894325802744</v>
      </c>
      <c r="AA934">
        <v>307.77999999999997</v>
      </c>
      <c r="AB934">
        <v>780.95</v>
      </c>
      <c r="AC934">
        <v>160.38</v>
      </c>
      <c r="AD934">
        <v>8.6509574418589192</v>
      </c>
    </row>
    <row r="935" spans="1:30" x14ac:dyDescent="0.25">
      <c r="A935" s="15">
        <v>45204</v>
      </c>
      <c r="B935">
        <v>104.148</v>
      </c>
      <c r="C935">
        <v>8.27</v>
      </c>
      <c r="D935">
        <v>114.65</v>
      </c>
      <c r="E935">
        <v>99.088547412379285</v>
      </c>
      <c r="F935">
        <v>7.8284003670109312</v>
      </c>
      <c r="G935">
        <v>90.992786636294611</v>
      </c>
      <c r="H935">
        <v>51.75</v>
      </c>
      <c r="I935">
        <v>115.37</v>
      </c>
      <c r="J935">
        <v>146.91999999999999</v>
      </c>
      <c r="K935">
        <v>230.38944261024849</v>
      </c>
      <c r="L935">
        <v>34.369999999999997</v>
      </c>
      <c r="M935">
        <v>15.84092634776006</v>
      </c>
      <c r="N935">
        <v>30.15613135914958</v>
      </c>
      <c r="O935">
        <v>10.9733</v>
      </c>
      <c r="P935">
        <v>17.340546697038722</v>
      </c>
      <c r="Q935">
        <v>10.57</v>
      </c>
      <c r="R935">
        <v>1112.1600000000001</v>
      </c>
      <c r="S935">
        <v>142.47999999999999</v>
      </c>
      <c r="T935">
        <v>158.81</v>
      </c>
      <c r="U935">
        <v>103.09</v>
      </c>
      <c r="V935">
        <v>293.90660592255125</v>
      </c>
      <c r="W935">
        <v>10.542</v>
      </c>
      <c r="X935">
        <v>116.43605492665472</v>
      </c>
      <c r="Y935">
        <v>99.986047202339407</v>
      </c>
      <c r="Z935">
        <v>111.77196458299623</v>
      </c>
      <c r="AA935">
        <v>307.77999999999997</v>
      </c>
      <c r="AB935">
        <v>780.95</v>
      </c>
      <c r="AC935">
        <v>160.38</v>
      </c>
      <c r="AD935">
        <v>8.5189765942858013</v>
      </c>
    </row>
    <row r="936" spans="1:30" x14ac:dyDescent="0.25">
      <c r="A936" s="15">
        <v>45205</v>
      </c>
      <c r="B936">
        <v>103.85599999999999</v>
      </c>
      <c r="C936">
        <v>8.2200000000000006</v>
      </c>
      <c r="D936">
        <v>114.63</v>
      </c>
      <c r="E936">
        <v>99.034603209682899</v>
      </c>
      <c r="F936">
        <v>7.8229546713687546</v>
      </c>
      <c r="G936">
        <v>90.604026845637577</v>
      </c>
      <c r="H936">
        <v>52.37</v>
      </c>
      <c r="I936">
        <v>118.73</v>
      </c>
      <c r="J936">
        <v>145.29</v>
      </c>
      <c r="K936">
        <v>229.73742930204259</v>
      </c>
      <c r="L936">
        <v>34.630000000000003</v>
      </c>
      <c r="M936">
        <v>15.852159939502787</v>
      </c>
      <c r="N936">
        <v>30.631439644578883</v>
      </c>
      <c r="O936">
        <v>10.976800000000001</v>
      </c>
      <c r="P936">
        <v>17.884488136874943</v>
      </c>
      <c r="Q936">
        <v>10.7</v>
      </c>
      <c r="R936">
        <v>1120.8</v>
      </c>
      <c r="S936">
        <v>143.80000000000001</v>
      </c>
      <c r="T936">
        <v>159.49</v>
      </c>
      <c r="U936">
        <v>103.88</v>
      </c>
      <c r="V936">
        <v>295.1035069477266</v>
      </c>
      <c r="W936">
        <v>10.728</v>
      </c>
      <c r="X936">
        <v>116.30723510666274</v>
      </c>
      <c r="Y936">
        <v>99.498876598615553</v>
      </c>
      <c r="Z936">
        <v>111.75797908087971</v>
      </c>
      <c r="AA936">
        <v>308.89999999999998</v>
      </c>
      <c r="AB936">
        <v>780.95</v>
      </c>
      <c r="AC936">
        <v>160.38</v>
      </c>
      <c r="AD936">
        <v>8.5210265834529491</v>
      </c>
    </row>
    <row r="937" spans="1:30" x14ac:dyDescent="0.25">
      <c r="A937" s="15">
        <v>45208</v>
      </c>
      <c r="B937">
        <v>103.852</v>
      </c>
      <c r="C937" t="e">
        <v>#N/A</v>
      </c>
      <c r="D937">
        <v>114.63</v>
      </c>
      <c r="E937" t="e">
        <v>#N/A</v>
      </c>
      <c r="F937">
        <v>7.873749433199575</v>
      </c>
      <c r="G937">
        <v>91.310744115413812</v>
      </c>
      <c r="H937">
        <v>52.37</v>
      </c>
      <c r="I937">
        <v>119.53</v>
      </c>
      <c r="J937">
        <v>147.13</v>
      </c>
      <c r="K937">
        <v>234.611269183942</v>
      </c>
      <c r="L937">
        <v>34.31</v>
      </c>
      <c r="M937">
        <v>15.508731966590735</v>
      </c>
      <c r="N937">
        <v>30.699506454062259</v>
      </c>
      <c r="O937">
        <v>11.0085</v>
      </c>
      <c r="P937">
        <v>17.824601366742595</v>
      </c>
      <c r="Q937">
        <v>10.762</v>
      </c>
      <c r="R937">
        <v>1120.3</v>
      </c>
      <c r="S937">
        <v>143.19</v>
      </c>
      <c r="T937">
        <v>158.93</v>
      </c>
      <c r="U937">
        <v>104.13</v>
      </c>
      <c r="V937">
        <v>296.13705391040241</v>
      </c>
      <c r="W937">
        <v>10.576000000000001</v>
      </c>
      <c r="X937">
        <v>116.33884426811862</v>
      </c>
      <c r="Y937">
        <v>101.03324696812464</v>
      </c>
      <c r="Z937" t="e">
        <v>#N/A</v>
      </c>
      <c r="AA937">
        <v>309.3</v>
      </c>
      <c r="AB937">
        <v>780.95</v>
      </c>
      <c r="AC937">
        <v>160.38</v>
      </c>
      <c r="AD937">
        <v>8.5202969946429139</v>
      </c>
    </row>
    <row r="938" spans="1:30" x14ac:dyDescent="0.25">
      <c r="A938" s="15">
        <v>45209</v>
      </c>
      <c r="B938">
        <v>104.39400000000001</v>
      </c>
      <c r="C938">
        <v>8.3000000000000007</v>
      </c>
      <c r="D938">
        <v>114.68</v>
      </c>
      <c r="E938">
        <v>99.908645426728356</v>
      </c>
      <c r="F938">
        <v>7.8834995803190893</v>
      </c>
      <c r="G938">
        <v>90.599981162286895</v>
      </c>
      <c r="H938">
        <v>53.02</v>
      </c>
      <c r="I938">
        <v>120.21</v>
      </c>
      <c r="J938">
        <v>150.07</v>
      </c>
      <c r="K938">
        <v>237.75319428433775</v>
      </c>
      <c r="L938">
        <v>34.659999999999997</v>
      </c>
      <c r="M938">
        <v>15.654139587454083</v>
      </c>
      <c r="N938">
        <v>31.407177168691717</v>
      </c>
      <c r="O938">
        <v>11.1226</v>
      </c>
      <c r="P938">
        <v>18.498634265800131</v>
      </c>
      <c r="Q938">
        <v>10.82</v>
      </c>
      <c r="R938">
        <v>1125.6600000000001</v>
      </c>
      <c r="S938">
        <v>145.93</v>
      </c>
      <c r="T938">
        <v>159.46</v>
      </c>
      <c r="U938">
        <v>104.43</v>
      </c>
      <c r="V938">
        <v>294.16972779504567</v>
      </c>
      <c r="W938">
        <v>10.715999999999999</v>
      </c>
      <c r="X938">
        <v>115.39141183658532</v>
      </c>
      <c r="Y938">
        <v>99.773197268364882</v>
      </c>
      <c r="Z938">
        <v>112.69286775842048</v>
      </c>
      <c r="AA938">
        <v>310.45</v>
      </c>
      <c r="AB938">
        <v>780.95</v>
      </c>
      <c r="AC938">
        <v>160.38</v>
      </c>
      <c r="AD938">
        <v>8.542611157094024</v>
      </c>
    </row>
    <row r="939" spans="1:30" x14ac:dyDescent="0.25">
      <c r="A939" s="15">
        <v>45210</v>
      </c>
      <c r="B939">
        <v>104.765</v>
      </c>
      <c r="C939">
        <v>8.34</v>
      </c>
      <c r="D939">
        <v>114.68</v>
      </c>
      <c r="E939">
        <v>100.10507743292231</v>
      </c>
      <c r="F939">
        <v>7.9382229791565564</v>
      </c>
      <c r="G939">
        <v>90.713679645517118</v>
      </c>
      <c r="H939">
        <v>52.92</v>
      </c>
      <c r="I939">
        <v>120.32</v>
      </c>
      <c r="J939">
        <v>151.88999999999999</v>
      </c>
      <c r="K939">
        <v>239.85531646577925</v>
      </c>
      <c r="L939">
        <v>34.5</v>
      </c>
      <c r="M939">
        <v>15.659470161214292</v>
      </c>
      <c r="N939">
        <v>31.462713302536063</v>
      </c>
      <c r="O939">
        <v>11.201499999999999</v>
      </c>
      <c r="P939">
        <v>18.261525407749602</v>
      </c>
      <c r="Q939">
        <v>10.862</v>
      </c>
      <c r="R939">
        <v>1126.08</v>
      </c>
      <c r="S939">
        <v>146.37</v>
      </c>
      <c r="T939">
        <v>160.44999999999999</v>
      </c>
      <c r="U939">
        <v>105.12</v>
      </c>
      <c r="V939">
        <v>294.65447346092208</v>
      </c>
      <c r="W939">
        <v>10.814</v>
      </c>
      <c r="X939">
        <v>115.22788933932519</v>
      </c>
      <c r="Y939">
        <v>99.946329683628591</v>
      </c>
      <c r="Z939">
        <v>113.05555171741098</v>
      </c>
      <c r="AA939">
        <v>310.60000000000002</v>
      </c>
      <c r="AB939">
        <v>780.95</v>
      </c>
      <c r="AC939">
        <v>160.38</v>
      </c>
      <c r="AD939">
        <v>8.5222475936634954</v>
      </c>
    </row>
    <row r="940" spans="1:30" x14ac:dyDescent="0.25">
      <c r="A940" s="15">
        <v>45211</v>
      </c>
      <c r="B940">
        <v>104.505</v>
      </c>
      <c r="C940">
        <v>8.33</v>
      </c>
      <c r="D940">
        <v>114.71</v>
      </c>
      <c r="E940">
        <v>100.06330514301767</v>
      </c>
      <c r="F940">
        <v>7.9409963040122618</v>
      </c>
      <c r="G940">
        <v>91.032325338894694</v>
      </c>
      <c r="H940">
        <v>53.43</v>
      </c>
      <c r="I940">
        <v>119.19</v>
      </c>
      <c r="J940">
        <v>153.63</v>
      </c>
      <c r="K940">
        <v>241.24307596732126</v>
      </c>
      <c r="L940">
        <v>34.19</v>
      </c>
      <c r="M940">
        <v>15.385344582424876</v>
      </c>
      <c r="N940">
        <v>31.51246563655323</v>
      </c>
      <c r="O940">
        <v>11.2281</v>
      </c>
      <c r="P940">
        <v>18.324011754668689</v>
      </c>
      <c r="Q940">
        <v>10.786</v>
      </c>
      <c r="R940">
        <v>1117.03</v>
      </c>
      <c r="S940">
        <v>146.07</v>
      </c>
      <c r="T940">
        <v>162.97999999999999</v>
      </c>
      <c r="U940">
        <v>105.62</v>
      </c>
      <c r="V940">
        <v>288.52023888520239</v>
      </c>
      <c r="W940">
        <v>10.728</v>
      </c>
      <c r="X940">
        <v>115.56297941992337</v>
      </c>
      <c r="Y940">
        <v>99.856364110864789</v>
      </c>
      <c r="Z940">
        <v>112.97099073437207</v>
      </c>
      <c r="AA940">
        <v>309.26</v>
      </c>
      <c r="AB940">
        <v>780.95</v>
      </c>
      <c r="AC940">
        <v>160.38</v>
      </c>
      <c r="AD940">
        <v>8.557743289231551</v>
      </c>
    </row>
    <row r="941" spans="1:30" x14ac:dyDescent="0.25">
      <c r="A941" s="15">
        <v>45212</v>
      </c>
      <c r="B941">
        <v>104.629</v>
      </c>
      <c r="C941">
        <v>8.33</v>
      </c>
      <c r="D941">
        <v>114.71</v>
      </c>
      <c r="E941">
        <v>101.39613204162434</v>
      </c>
      <c r="F941">
        <v>8.0053745439985047</v>
      </c>
      <c r="G941">
        <v>91.569131220858324</v>
      </c>
      <c r="H941">
        <v>52.69</v>
      </c>
      <c r="I941">
        <v>118.66</v>
      </c>
      <c r="J941">
        <v>152.63</v>
      </c>
      <c r="K941">
        <v>241.45455433069017</v>
      </c>
      <c r="L941">
        <v>34.42</v>
      </c>
      <c r="M941">
        <v>15.129888666856981</v>
      </c>
      <c r="N941">
        <v>30.942525454372444</v>
      </c>
      <c r="O941">
        <v>11.037000000000001</v>
      </c>
      <c r="P941">
        <v>18.365210771719479</v>
      </c>
      <c r="Q941">
        <v>10.742000000000001</v>
      </c>
      <c r="R941">
        <v>1111.5899999999999</v>
      </c>
      <c r="S941">
        <v>144.32</v>
      </c>
      <c r="T941">
        <v>161.59</v>
      </c>
      <c r="U941">
        <v>104.85</v>
      </c>
      <c r="V941">
        <v>287.21096203254353</v>
      </c>
      <c r="W941">
        <v>10.548</v>
      </c>
      <c r="X941">
        <v>116.76814039778894</v>
      </c>
      <c r="Y941">
        <v>101.65268410416196</v>
      </c>
      <c r="Z941">
        <v>113.73808105835266</v>
      </c>
      <c r="AA941">
        <v>308.3</v>
      </c>
      <c r="AB941">
        <v>780.95</v>
      </c>
      <c r="AC941">
        <v>160.38</v>
      </c>
      <c r="AD941">
        <v>8.6182489156161957</v>
      </c>
    </row>
    <row r="942" spans="1:30" x14ac:dyDescent="0.25">
      <c r="A942" s="15">
        <v>45215</v>
      </c>
      <c r="B942">
        <v>104.375</v>
      </c>
      <c r="C942">
        <v>8.33</v>
      </c>
      <c r="D942">
        <v>114.71</v>
      </c>
      <c r="E942">
        <v>101.05669785032748</v>
      </c>
      <c r="F942">
        <v>7.9642026624434035</v>
      </c>
      <c r="G942">
        <v>91.144401251540714</v>
      </c>
      <c r="H942">
        <v>52.91</v>
      </c>
      <c r="I942">
        <v>120.81</v>
      </c>
      <c r="J942">
        <v>150.55000000000001</v>
      </c>
      <c r="K942">
        <v>237.80275977114252</v>
      </c>
      <c r="L942">
        <v>34.35</v>
      </c>
      <c r="M942">
        <v>15.312411112164595</v>
      </c>
      <c r="N942">
        <v>31.02778041149142</v>
      </c>
      <c r="O942">
        <v>11.0593</v>
      </c>
      <c r="P942">
        <v>18.640371669669101</v>
      </c>
      <c r="Q942">
        <v>10.868</v>
      </c>
      <c r="R942">
        <v>1120.73</v>
      </c>
      <c r="S942">
        <v>144.99</v>
      </c>
      <c r="T942">
        <v>159.84</v>
      </c>
      <c r="U942">
        <v>104.5</v>
      </c>
      <c r="V942">
        <v>289.50412439556271</v>
      </c>
      <c r="W942">
        <v>10.69</v>
      </c>
      <c r="X942">
        <v>116.78528484776361</v>
      </c>
      <c r="Y942">
        <v>102.37583570225435</v>
      </c>
      <c r="Z942">
        <v>113.56376702901163</v>
      </c>
      <c r="AA942">
        <v>309.61</v>
      </c>
      <c r="AB942">
        <v>780.95</v>
      </c>
      <c r="AC942">
        <v>160.38</v>
      </c>
      <c r="AD942">
        <v>8.5980836685448967</v>
      </c>
    </row>
    <row r="943" spans="1:30" x14ac:dyDescent="0.25">
      <c r="A943" s="15">
        <v>45216</v>
      </c>
      <c r="B943">
        <v>103.995</v>
      </c>
      <c r="C943">
        <v>8.31</v>
      </c>
      <c r="D943">
        <v>114.72</v>
      </c>
      <c r="E943">
        <v>100.43648051095732</v>
      </c>
      <c r="F943">
        <v>7.9098319454538926</v>
      </c>
      <c r="G943">
        <v>90.557655954631372</v>
      </c>
      <c r="H943">
        <v>52.75</v>
      </c>
      <c r="I943">
        <v>121.23</v>
      </c>
      <c r="J943">
        <v>149.01</v>
      </c>
      <c r="K943">
        <v>235.12483359403512</v>
      </c>
      <c r="L943">
        <v>34.25</v>
      </c>
      <c r="M943">
        <v>15.311909262759922</v>
      </c>
      <c r="N943">
        <v>30.860113421550093</v>
      </c>
      <c r="O943">
        <v>11.163</v>
      </c>
      <c r="P943">
        <v>18.809073724007558</v>
      </c>
      <c r="Q943">
        <v>10.848000000000001</v>
      </c>
      <c r="R943">
        <v>1124.44</v>
      </c>
      <c r="S943">
        <v>144.96</v>
      </c>
      <c r="T943">
        <v>160.62</v>
      </c>
      <c r="U943">
        <v>104.46</v>
      </c>
      <c r="V943">
        <v>291.35160680529299</v>
      </c>
      <c r="W943">
        <v>10.662000000000001</v>
      </c>
      <c r="X943">
        <v>116.89081145246618</v>
      </c>
      <c r="Y943">
        <v>102.18475317349265</v>
      </c>
      <c r="Z943">
        <v>113.29142655901111</v>
      </c>
      <c r="AA943">
        <v>310.18</v>
      </c>
      <c r="AB943">
        <v>780.95</v>
      </c>
      <c r="AC943">
        <v>160.38</v>
      </c>
      <c r="AD943">
        <v>8.5850051933982012</v>
      </c>
    </row>
    <row r="944" spans="1:30" x14ac:dyDescent="0.25">
      <c r="A944" s="15">
        <v>45217</v>
      </c>
      <c r="B944">
        <v>103.767</v>
      </c>
      <c r="C944">
        <v>8.2799999999999994</v>
      </c>
      <c r="D944">
        <v>114.71</v>
      </c>
      <c r="E944">
        <v>101.0404600710357</v>
      </c>
      <c r="F944">
        <v>7.9195187280013739</v>
      </c>
      <c r="G944">
        <v>90.746891904716705</v>
      </c>
      <c r="H944">
        <v>52.4</v>
      </c>
      <c r="I944">
        <v>120.22</v>
      </c>
      <c r="J944">
        <v>147.77000000000001</v>
      </c>
      <c r="K944">
        <v>236.51452873830559</v>
      </c>
      <c r="L944">
        <v>33.54</v>
      </c>
      <c r="M944">
        <v>14.700578912403909</v>
      </c>
      <c r="N944">
        <v>30.549492265350665</v>
      </c>
      <c r="O944">
        <v>11.192500000000001</v>
      </c>
      <c r="P944">
        <v>17.168074404479452</v>
      </c>
      <c r="Q944">
        <v>10.712</v>
      </c>
      <c r="R944">
        <v>1112.46</v>
      </c>
      <c r="S944">
        <v>143.81</v>
      </c>
      <c r="T944">
        <v>160.44999999999999</v>
      </c>
      <c r="U944">
        <v>104.25</v>
      </c>
      <c r="V944">
        <v>288.28888677991836</v>
      </c>
      <c r="W944">
        <v>10.536</v>
      </c>
      <c r="X944">
        <v>117.7291415379222</v>
      </c>
      <c r="Y944">
        <v>102.58469122955393</v>
      </c>
      <c r="Z944">
        <v>113.70484556394516</v>
      </c>
      <c r="AA944">
        <v>308.49</v>
      </c>
      <c r="AB944">
        <v>780.95</v>
      </c>
      <c r="AC944">
        <v>160.38</v>
      </c>
      <c r="AD944">
        <v>8.5513648832856468</v>
      </c>
    </row>
    <row r="945" spans="1:30" x14ac:dyDescent="0.25">
      <c r="A945" s="15">
        <v>45218</v>
      </c>
      <c r="B945">
        <v>103.238</v>
      </c>
      <c r="C945">
        <v>8.26</v>
      </c>
      <c r="D945">
        <v>114.74</v>
      </c>
      <c r="E945">
        <v>101.09471069220373</v>
      </c>
      <c r="F945">
        <v>7.8719940484357629</v>
      </c>
      <c r="G945">
        <v>90.261394734358774</v>
      </c>
      <c r="H945">
        <v>52.21</v>
      </c>
      <c r="I945">
        <v>119.01</v>
      </c>
      <c r="J945">
        <v>145.86000000000001</v>
      </c>
      <c r="K945">
        <v>235.52500877805443</v>
      </c>
      <c r="L945">
        <v>32.799999999999997</v>
      </c>
      <c r="M945">
        <v>14.504104935359061</v>
      </c>
      <c r="N945">
        <v>30.26800037746532</v>
      </c>
      <c r="O945">
        <v>11.11</v>
      </c>
      <c r="P945">
        <v>16.193262244031327</v>
      </c>
      <c r="Q945">
        <v>10.622</v>
      </c>
      <c r="R945">
        <v>1104.57</v>
      </c>
      <c r="S945">
        <v>141.30000000000001</v>
      </c>
      <c r="T945">
        <v>157.81</v>
      </c>
      <c r="U945">
        <v>103.86</v>
      </c>
      <c r="V945">
        <v>285.87336038501462</v>
      </c>
      <c r="W945">
        <v>10.406000000000001</v>
      </c>
      <c r="X945">
        <v>118.20613387905674</v>
      </c>
      <c r="Y945">
        <v>103.4639034210995</v>
      </c>
      <c r="Z945">
        <v>113.37902252325932</v>
      </c>
      <c r="AA945">
        <v>307.39</v>
      </c>
      <c r="AB945">
        <v>780.95</v>
      </c>
      <c r="AC945">
        <v>160.38</v>
      </c>
      <c r="AD945">
        <v>8.5028985588991759</v>
      </c>
    </row>
    <row r="946" spans="1:30" x14ac:dyDescent="0.25">
      <c r="A946" s="15">
        <v>45219</v>
      </c>
      <c r="B946">
        <v>103.453</v>
      </c>
      <c r="C946">
        <v>8.25</v>
      </c>
      <c r="D946">
        <v>114.78</v>
      </c>
      <c r="E946">
        <v>101.54182040043234</v>
      </c>
      <c r="F946">
        <v>7.8719520914831156</v>
      </c>
      <c r="G946">
        <v>90.519357884796989</v>
      </c>
      <c r="H946">
        <v>51.29</v>
      </c>
      <c r="I946">
        <v>116.22</v>
      </c>
      <c r="J946">
        <v>143.02000000000001</v>
      </c>
      <c r="K946">
        <v>232.84863600215891</v>
      </c>
      <c r="L946">
        <v>32.590000000000003</v>
      </c>
      <c r="M946">
        <v>14.28706326723324</v>
      </c>
      <c r="N946">
        <v>29.775731822474032</v>
      </c>
      <c r="O946">
        <v>10.9505</v>
      </c>
      <c r="P946">
        <v>15.788479697828139</v>
      </c>
      <c r="Q946">
        <v>10.484</v>
      </c>
      <c r="R946">
        <v>1095.0899999999999</v>
      </c>
      <c r="S946">
        <v>139.13</v>
      </c>
      <c r="T946">
        <v>156.81</v>
      </c>
      <c r="U946">
        <v>103.62</v>
      </c>
      <c r="V946">
        <v>280.4532577903683</v>
      </c>
      <c r="W946">
        <v>10.3</v>
      </c>
      <c r="X946">
        <v>119.30343560234263</v>
      </c>
      <c r="Y946">
        <v>103.74667406345851</v>
      </c>
      <c r="Z946">
        <v>113.41818050564292</v>
      </c>
      <c r="AA946">
        <v>306.31</v>
      </c>
      <c r="AB946">
        <v>780.95</v>
      </c>
      <c r="AC946">
        <v>160.38</v>
      </c>
      <c r="AD946">
        <v>8.4679929448916784</v>
      </c>
    </row>
    <row r="947" spans="1:30" x14ac:dyDescent="0.25">
      <c r="A947" s="15">
        <v>45222</v>
      </c>
      <c r="B947">
        <v>103.67</v>
      </c>
      <c r="C947">
        <v>8.25</v>
      </c>
      <c r="D947">
        <v>114.77</v>
      </c>
      <c r="E947">
        <v>100.88508466295868</v>
      </c>
      <c r="F947">
        <v>7.8195406478700891</v>
      </c>
      <c r="G947">
        <v>89.948429442100334</v>
      </c>
      <c r="H947">
        <v>50.94</v>
      </c>
      <c r="I947">
        <v>115.27</v>
      </c>
      <c r="J947">
        <v>140.05000000000001</v>
      </c>
      <c r="K947">
        <v>226.99144049165704</v>
      </c>
      <c r="L947">
        <v>32.04</v>
      </c>
      <c r="M947">
        <v>14.242850445382091</v>
      </c>
      <c r="N947">
        <v>29.655414908579466</v>
      </c>
      <c r="O947">
        <v>10.8123</v>
      </c>
      <c r="P947">
        <v>16.005625879043599</v>
      </c>
      <c r="Q947">
        <v>10.472</v>
      </c>
      <c r="R947">
        <v>1096.48</v>
      </c>
      <c r="S947">
        <v>139.25</v>
      </c>
      <c r="T947">
        <v>155.52000000000001</v>
      </c>
      <c r="U947" t="e">
        <v>#N/A</v>
      </c>
      <c r="V947">
        <v>276.54946085325832</v>
      </c>
      <c r="W947">
        <v>10.276</v>
      </c>
      <c r="X947">
        <v>119.10161579684571</v>
      </c>
      <c r="Y947" t="e">
        <v>#N/A</v>
      </c>
      <c r="Z947">
        <v>112.49654561666034</v>
      </c>
      <c r="AA947">
        <v>306.08</v>
      </c>
      <c r="AB947">
        <v>780.95</v>
      </c>
      <c r="AC947">
        <v>160.38</v>
      </c>
      <c r="AD947">
        <v>8.4046362754556174</v>
      </c>
    </row>
    <row r="948" spans="1:30" x14ac:dyDescent="0.25">
      <c r="A948" s="15">
        <v>45223</v>
      </c>
      <c r="B948">
        <v>103.938</v>
      </c>
      <c r="C948">
        <v>8.2899999999999991</v>
      </c>
      <c r="D948">
        <v>114.81</v>
      </c>
      <c r="E948">
        <v>101.30419881648157</v>
      </c>
      <c r="F948">
        <v>7.8976055841030472</v>
      </c>
      <c r="G948">
        <v>90.634740719750639</v>
      </c>
      <c r="H948">
        <v>51.26</v>
      </c>
      <c r="I948">
        <v>117.01</v>
      </c>
      <c r="J948">
        <v>141.80000000000001</v>
      </c>
      <c r="K948">
        <v>230.24642370548267</v>
      </c>
      <c r="L948">
        <v>32.64</v>
      </c>
      <c r="M948">
        <v>14.300557287239068</v>
      </c>
      <c r="N948">
        <v>30.379238688958157</v>
      </c>
      <c r="O948">
        <v>10.834300000000001</v>
      </c>
      <c r="P948">
        <v>16.46358741853216</v>
      </c>
      <c r="Q948">
        <v>10.545999999999999</v>
      </c>
      <c r="R948">
        <v>1101.51</v>
      </c>
      <c r="S948">
        <v>139</v>
      </c>
      <c r="T948">
        <v>156.44</v>
      </c>
      <c r="U948">
        <v>103.68</v>
      </c>
      <c r="V948">
        <v>279.67318409369983</v>
      </c>
      <c r="W948">
        <v>10.231999999999999</v>
      </c>
      <c r="X948">
        <v>118.95448697751698</v>
      </c>
      <c r="Y948">
        <v>103.15483681468355</v>
      </c>
      <c r="Z948">
        <v>113.45858886749397</v>
      </c>
      <c r="AA948">
        <v>306.56</v>
      </c>
      <c r="AB948">
        <v>780.95</v>
      </c>
      <c r="AC948">
        <v>160.38</v>
      </c>
      <c r="AD948">
        <v>8.4488864406776596</v>
      </c>
    </row>
    <row r="949" spans="1:30" x14ac:dyDescent="0.25">
      <c r="A949" s="15">
        <v>45224</v>
      </c>
      <c r="B949">
        <v>103.63200000000001</v>
      </c>
      <c r="C949">
        <v>8.2899999999999991</v>
      </c>
      <c r="D949">
        <v>114.81</v>
      </c>
      <c r="E949">
        <v>100.97725110508159</v>
      </c>
      <c r="F949">
        <v>7.8916501751751165</v>
      </c>
      <c r="G949">
        <v>90.723404255319139</v>
      </c>
      <c r="H949">
        <v>50.29</v>
      </c>
      <c r="I949">
        <v>113.84</v>
      </c>
      <c r="J949">
        <v>140.84</v>
      </c>
      <c r="K949">
        <v>226.35742581334506</v>
      </c>
      <c r="L949">
        <v>32.229999999999997</v>
      </c>
      <c r="M949">
        <v>14.061465721040188</v>
      </c>
      <c r="N949">
        <v>30.200945626477537</v>
      </c>
      <c r="O949">
        <v>10.8027</v>
      </c>
      <c r="P949">
        <v>16.094562647754135</v>
      </c>
      <c r="Q949">
        <v>10.394</v>
      </c>
      <c r="R949">
        <v>1085.68</v>
      </c>
      <c r="S949">
        <v>138.44999999999999</v>
      </c>
      <c r="T949">
        <v>156.30000000000001</v>
      </c>
      <c r="U949">
        <v>103.71</v>
      </c>
      <c r="V949">
        <v>276.7659574468085</v>
      </c>
      <c r="W949">
        <v>10.25</v>
      </c>
      <c r="X949">
        <v>119.15547737757721</v>
      </c>
      <c r="Y949">
        <v>101.72948995199334</v>
      </c>
      <c r="Z949">
        <v>112.73032369217394</v>
      </c>
      <c r="AA949">
        <v>305.39</v>
      </c>
      <c r="AB949">
        <v>780.95</v>
      </c>
      <c r="AC949">
        <v>160.38</v>
      </c>
      <c r="AD949">
        <v>8.4043964298723228</v>
      </c>
    </row>
    <row r="950" spans="1:30" x14ac:dyDescent="0.25">
      <c r="A950" s="15">
        <v>45225</v>
      </c>
      <c r="B950">
        <v>103.785</v>
      </c>
      <c r="C950">
        <v>8.2799999999999994</v>
      </c>
      <c r="D950">
        <v>114.83</v>
      </c>
      <c r="E950">
        <v>101.20058798470065</v>
      </c>
      <c r="F950">
        <v>7.870054900052919</v>
      </c>
      <c r="G950">
        <v>91.186247506885749</v>
      </c>
      <c r="H950">
        <v>49.88</v>
      </c>
      <c r="I950">
        <v>112.99</v>
      </c>
      <c r="J950">
        <v>141.93</v>
      </c>
      <c r="K950">
        <v>222.51046711815437</v>
      </c>
      <c r="L950">
        <v>32.549999999999997</v>
      </c>
      <c r="M950">
        <v>14.246367176370025</v>
      </c>
      <c r="N950">
        <v>29.404501852027735</v>
      </c>
      <c r="O950">
        <v>10.6211</v>
      </c>
      <c r="P950">
        <v>15.35758381612689</v>
      </c>
      <c r="Q950">
        <v>10.263999999999999</v>
      </c>
      <c r="R950">
        <v>1078.73</v>
      </c>
      <c r="S950">
        <v>137.58000000000001</v>
      </c>
      <c r="T950">
        <v>155.13</v>
      </c>
      <c r="U950">
        <v>103.11</v>
      </c>
      <c r="V950">
        <v>277.36727134580684</v>
      </c>
      <c r="W950">
        <v>10.278</v>
      </c>
      <c r="X950">
        <v>120.18097349183955</v>
      </c>
      <c r="Y950">
        <v>101.9844916218215</v>
      </c>
      <c r="Z950">
        <v>112.35248764064607</v>
      </c>
      <c r="AA950">
        <v>305.02</v>
      </c>
      <c r="AB950">
        <v>780.95</v>
      </c>
      <c r="AC950">
        <v>160.38</v>
      </c>
      <c r="AD950">
        <v>8.3570669039492671</v>
      </c>
    </row>
    <row r="951" spans="1:30" x14ac:dyDescent="0.25">
      <c r="A951" s="15">
        <v>45226</v>
      </c>
      <c r="B951">
        <v>103.8</v>
      </c>
      <c r="C951">
        <v>8.2799999999999994</v>
      </c>
      <c r="D951">
        <v>114.85</v>
      </c>
      <c r="E951">
        <v>100.53876704860062</v>
      </c>
      <c r="F951">
        <v>7.82107694544999</v>
      </c>
      <c r="G951">
        <v>90.872153453652089</v>
      </c>
      <c r="H951">
        <v>49.8</v>
      </c>
      <c r="I951">
        <v>112.84</v>
      </c>
      <c r="J951">
        <v>140.9</v>
      </c>
      <c r="K951">
        <v>219.27265491076315</v>
      </c>
      <c r="L951">
        <v>31.8</v>
      </c>
      <c r="M951">
        <v>13.927997732212038</v>
      </c>
      <c r="N951">
        <v>29.500141736747612</v>
      </c>
      <c r="O951">
        <v>10.6724</v>
      </c>
      <c r="P951">
        <v>15.128035528678069</v>
      </c>
      <c r="Q951">
        <v>10.210000000000001</v>
      </c>
      <c r="R951">
        <v>1075.7</v>
      </c>
      <c r="S951">
        <v>136.5</v>
      </c>
      <c r="T951">
        <v>156.22</v>
      </c>
      <c r="U951">
        <v>103.9</v>
      </c>
      <c r="V951">
        <v>274.06217518662004</v>
      </c>
      <c r="W951">
        <v>10.247999999999999</v>
      </c>
      <c r="X951">
        <v>119.14194405062081</v>
      </c>
      <c r="Y951">
        <v>100.44564653379861</v>
      </c>
      <c r="Z951">
        <v>111.49350626182624</v>
      </c>
      <c r="AA951">
        <v>304.52</v>
      </c>
      <c r="AB951">
        <v>780.95</v>
      </c>
      <c r="AC951">
        <v>160.38</v>
      </c>
      <c r="AD951">
        <v>8.3096980736807815</v>
      </c>
    </row>
    <row r="952" spans="1:30" x14ac:dyDescent="0.25">
      <c r="A952" s="15">
        <v>45229</v>
      </c>
      <c r="B952" t="e">
        <v>#N/A</v>
      </c>
      <c r="C952">
        <v>8.2899999999999991</v>
      </c>
      <c r="D952">
        <v>114.85</v>
      </c>
      <c r="E952">
        <v>100.27881605154163</v>
      </c>
      <c r="F952">
        <v>7.8117417041213431</v>
      </c>
      <c r="G952">
        <v>90.50984827066253</v>
      </c>
      <c r="H952">
        <v>49.74</v>
      </c>
      <c r="I952">
        <v>112.83</v>
      </c>
      <c r="J952">
        <v>138.19999999999999</v>
      </c>
      <c r="K952">
        <v>218.41793576396611</v>
      </c>
      <c r="L952" t="e">
        <v>#N/A</v>
      </c>
      <c r="M952">
        <v>14.164546225614929</v>
      </c>
      <c r="N952">
        <v>29.219677692960136</v>
      </c>
      <c r="O952">
        <v>10.588100000000001</v>
      </c>
      <c r="P952">
        <v>14.814814814814817</v>
      </c>
      <c r="Q952">
        <v>10.334</v>
      </c>
      <c r="R952">
        <v>1088.73</v>
      </c>
      <c r="S952">
        <v>136.83000000000001</v>
      </c>
      <c r="T952">
        <v>156.08000000000001</v>
      </c>
      <c r="U952">
        <v>104.39</v>
      </c>
      <c r="V952">
        <v>275.8458203750825</v>
      </c>
      <c r="W952">
        <v>10.391999999999999</v>
      </c>
      <c r="X952">
        <v>119.00602334040885</v>
      </c>
      <c r="Y952" t="e">
        <v>#N/A</v>
      </c>
      <c r="Z952">
        <v>111.23522455462121</v>
      </c>
      <c r="AA952">
        <v>305.31</v>
      </c>
      <c r="AB952">
        <v>780.95</v>
      </c>
      <c r="AC952">
        <v>160.38</v>
      </c>
      <c r="AD952">
        <v>8.2867631137686821</v>
      </c>
    </row>
    <row r="953" spans="1:30" x14ac:dyDescent="0.25">
      <c r="A953" s="15">
        <v>45230</v>
      </c>
      <c r="B953">
        <v>103.968</v>
      </c>
      <c r="C953">
        <v>8.31</v>
      </c>
      <c r="D953">
        <v>114.87</v>
      </c>
      <c r="E953">
        <v>99.72949427280534</v>
      </c>
      <c r="F953">
        <v>7.7781312441392148</v>
      </c>
      <c r="G953">
        <v>90.832151300236404</v>
      </c>
      <c r="H953">
        <v>50.41</v>
      </c>
      <c r="I953">
        <v>114.9</v>
      </c>
      <c r="J953">
        <v>139.74</v>
      </c>
      <c r="K953">
        <v>219.96003750901858</v>
      </c>
      <c r="L953">
        <v>32.630000000000003</v>
      </c>
      <c r="M953">
        <v>14.108747044917257</v>
      </c>
      <c r="N953">
        <v>29.574468085106378</v>
      </c>
      <c r="O953">
        <v>10.6172</v>
      </c>
      <c r="P953">
        <v>15.338061465721038</v>
      </c>
      <c r="Q953">
        <v>10.38</v>
      </c>
      <c r="R953">
        <v>1097.42</v>
      </c>
      <c r="S953">
        <v>137.88</v>
      </c>
      <c r="T953">
        <v>155.26</v>
      </c>
      <c r="U953">
        <v>103.82</v>
      </c>
      <c r="V953">
        <v>280.93617021276589</v>
      </c>
      <c r="W953">
        <v>10.428000000000001</v>
      </c>
      <c r="X953">
        <v>118.15132934540108</v>
      </c>
      <c r="Y953">
        <v>99.807464793710764</v>
      </c>
      <c r="Z953">
        <v>110.89487286646664</v>
      </c>
      <c r="AA953">
        <v>305.64</v>
      </c>
      <c r="AB953">
        <v>778.38</v>
      </c>
      <c r="AC953">
        <v>160.86000000000001</v>
      </c>
      <c r="AD953">
        <v>8.2638356090329346</v>
      </c>
    </row>
    <row r="954" spans="1:30" x14ac:dyDescent="0.25">
      <c r="A954" s="15">
        <v>45232</v>
      </c>
      <c r="B954">
        <v>105.07</v>
      </c>
      <c r="C954">
        <v>8.4</v>
      </c>
      <c r="D954">
        <v>114.95</v>
      </c>
      <c r="E954">
        <v>100.01660394135902</v>
      </c>
      <c r="F954">
        <v>7.8517348291101827</v>
      </c>
      <c r="G954">
        <v>90.797892359804294</v>
      </c>
      <c r="H954">
        <v>51.76</v>
      </c>
      <c r="I954">
        <v>115.94</v>
      </c>
      <c r="J954">
        <v>145.01</v>
      </c>
      <c r="K954">
        <v>227.50892602189401</v>
      </c>
      <c r="L954">
        <v>33.51</v>
      </c>
      <c r="M954">
        <v>14.424162589386526</v>
      </c>
      <c r="N954">
        <v>30.450225818592397</v>
      </c>
      <c r="O954">
        <v>10.8093</v>
      </c>
      <c r="P954">
        <v>16.550621001129095</v>
      </c>
      <c r="Q954">
        <v>10.702</v>
      </c>
      <c r="R954">
        <v>1118.3900000000001</v>
      </c>
      <c r="S954">
        <v>140.78</v>
      </c>
      <c r="T954">
        <v>157.38</v>
      </c>
      <c r="U954">
        <v>104.47</v>
      </c>
      <c r="V954">
        <v>289.91343620624764</v>
      </c>
      <c r="W954">
        <v>10.61</v>
      </c>
      <c r="X954">
        <v>116.26501387383426</v>
      </c>
      <c r="Y954">
        <v>99.722406883720481</v>
      </c>
      <c r="Z954">
        <v>111.71171665667229</v>
      </c>
      <c r="AA954">
        <v>308.14</v>
      </c>
      <c r="AB954">
        <v>778.38</v>
      </c>
      <c r="AC954">
        <v>160.86000000000001</v>
      </c>
      <c r="AD954">
        <v>8.2021723843397005</v>
      </c>
    </row>
    <row r="955" spans="1:30" x14ac:dyDescent="0.25">
      <c r="A955" s="15">
        <v>45233</v>
      </c>
      <c r="B955">
        <v>105.577</v>
      </c>
      <c r="C955">
        <v>8.4499999999999993</v>
      </c>
      <c r="D955">
        <v>114.99</v>
      </c>
      <c r="E955">
        <v>100.13741355018527</v>
      </c>
      <c r="F955">
        <v>7.8815426053421147</v>
      </c>
      <c r="G955">
        <v>90.248672813635096</v>
      </c>
      <c r="H955">
        <v>52.3</v>
      </c>
      <c r="I955">
        <v>118.58</v>
      </c>
      <c r="J955">
        <v>146.97999999999999</v>
      </c>
      <c r="K955">
        <v>231.36161272393647</v>
      </c>
      <c r="L955">
        <v>34.07</v>
      </c>
      <c r="M955">
        <v>14.845860109900343</v>
      </c>
      <c r="N955">
        <v>31.004936201918596</v>
      </c>
      <c r="O955">
        <v>10.9495</v>
      </c>
      <c r="P955">
        <v>16.494365278941977</v>
      </c>
      <c r="Q955">
        <v>10.816000000000001</v>
      </c>
      <c r="R955">
        <v>1130.7</v>
      </c>
      <c r="S955">
        <v>141.66</v>
      </c>
      <c r="T955">
        <v>159.19</v>
      </c>
      <c r="U955">
        <v>105</v>
      </c>
      <c r="V955">
        <v>291.971686690882</v>
      </c>
      <c r="W955">
        <v>10.696</v>
      </c>
      <c r="X955">
        <v>115.27108729886149</v>
      </c>
      <c r="Y955">
        <v>98.621971648415823</v>
      </c>
      <c r="Z955">
        <v>112.52233915396829</v>
      </c>
      <c r="AA955">
        <v>310.10000000000002</v>
      </c>
      <c r="AB955">
        <v>778.38</v>
      </c>
      <c r="AC955">
        <v>160.86000000000001</v>
      </c>
      <c r="AD955">
        <v>8.246244434679646</v>
      </c>
    </row>
    <row r="956" spans="1:30" x14ac:dyDescent="0.25">
      <c r="A956" s="15">
        <v>45236</v>
      </c>
      <c r="B956">
        <v>105.40600000000001</v>
      </c>
      <c r="C956">
        <v>8.4499999999999993</v>
      </c>
      <c r="D956">
        <v>114.98</v>
      </c>
      <c r="E956">
        <v>99.929650853767697</v>
      </c>
      <c r="F956">
        <v>7.9228899987019084</v>
      </c>
      <c r="G956">
        <v>90.033532041728748</v>
      </c>
      <c r="H956">
        <v>52.17</v>
      </c>
      <c r="I956">
        <v>117.84</v>
      </c>
      <c r="J956">
        <v>146.04</v>
      </c>
      <c r="K956">
        <v>232.18704174702259</v>
      </c>
      <c r="L956">
        <v>33.72</v>
      </c>
      <c r="M956">
        <v>14.595752608047688</v>
      </c>
      <c r="N956">
        <v>31.045081967213111</v>
      </c>
      <c r="O956">
        <v>11.111800000000001</v>
      </c>
      <c r="P956">
        <v>16.002235469448582</v>
      </c>
      <c r="Q956">
        <v>10.816000000000001</v>
      </c>
      <c r="R956">
        <v>1128.29</v>
      </c>
      <c r="S956">
        <v>140.94999999999999</v>
      </c>
      <c r="T956">
        <v>161.51</v>
      </c>
      <c r="U956">
        <v>105.5</v>
      </c>
      <c r="V956">
        <v>291.62630402384497</v>
      </c>
      <c r="W956">
        <v>10.648</v>
      </c>
      <c r="X956">
        <v>115.01454623804702</v>
      </c>
      <c r="Y956">
        <v>97.514407631305374</v>
      </c>
      <c r="Z956">
        <v>112.5557290399217</v>
      </c>
      <c r="AA956">
        <v>309.77999999999997</v>
      </c>
      <c r="AB956">
        <v>778.38</v>
      </c>
      <c r="AC956">
        <v>160.86000000000001</v>
      </c>
      <c r="AD956">
        <v>8.2022821807504922</v>
      </c>
    </row>
    <row r="957" spans="1:30" x14ac:dyDescent="0.25">
      <c r="A957" s="15">
        <v>45237</v>
      </c>
      <c r="B957">
        <v>105.584</v>
      </c>
      <c r="C957">
        <v>8.4499999999999993</v>
      </c>
      <c r="D957">
        <v>115</v>
      </c>
      <c r="E957">
        <v>100.14289116703748</v>
      </c>
      <c r="F957">
        <v>7.930385998581623</v>
      </c>
      <c r="G957">
        <v>90.587243607754985</v>
      </c>
      <c r="H957">
        <v>52.81</v>
      </c>
      <c r="I957">
        <v>119.75</v>
      </c>
      <c r="J957">
        <v>147.13999999999999</v>
      </c>
      <c r="K957">
        <v>234.86510810746165</v>
      </c>
      <c r="L957">
        <v>33.979999999999997</v>
      </c>
      <c r="M957">
        <v>14.704505010770815</v>
      </c>
      <c r="N957">
        <v>31.396927976023225</v>
      </c>
      <c r="O957">
        <v>11.035500000000001</v>
      </c>
      <c r="P957">
        <v>16.315444413224689</v>
      </c>
      <c r="Q957">
        <v>10.847</v>
      </c>
      <c r="R957">
        <v>1127.96</v>
      </c>
      <c r="S957">
        <v>140.41999999999999</v>
      </c>
      <c r="T957">
        <v>161.47999999999999</v>
      </c>
      <c r="U957">
        <v>105.29</v>
      </c>
      <c r="V957">
        <v>295.20464549967215</v>
      </c>
      <c r="W957">
        <v>10.568</v>
      </c>
      <c r="X957">
        <v>115.56227802031448</v>
      </c>
      <c r="Y957">
        <v>98.327684372382848</v>
      </c>
      <c r="Z957">
        <v>112.26851411702013</v>
      </c>
      <c r="AA957">
        <v>309.45</v>
      </c>
      <c r="AB957">
        <v>778.38</v>
      </c>
      <c r="AC957">
        <v>160.86000000000001</v>
      </c>
      <c r="AD957">
        <v>8.2645419832186775</v>
      </c>
    </row>
    <row r="958" spans="1:30" x14ac:dyDescent="0.25">
      <c r="A958" s="15">
        <v>45238</v>
      </c>
      <c r="B958">
        <v>105.791</v>
      </c>
      <c r="C958">
        <v>8.4499999999999993</v>
      </c>
      <c r="D958">
        <v>115</v>
      </c>
      <c r="E958">
        <v>100.01345420322559</v>
      </c>
      <c r="F958">
        <v>7.9483228997143467</v>
      </c>
      <c r="G958">
        <v>90.446395218528195</v>
      </c>
      <c r="H958">
        <v>52.7</v>
      </c>
      <c r="I958">
        <v>119.71</v>
      </c>
      <c r="J958">
        <v>146.87</v>
      </c>
      <c r="K958">
        <v>235.39663377413746</v>
      </c>
      <c r="L958">
        <v>33.71</v>
      </c>
      <c r="M958">
        <v>14.80201718341427</v>
      </c>
      <c r="N958">
        <v>31.740287635412773</v>
      </c>
      <c r="O958">
        <v>10.997999999999999</v>
      </c>
      <c r="P958">
        <v>15.875980575270827</v>
      </c>
      <c r="Q958">
        <v>10.875999999999999</v>
      </c>
      <c r="R958">
        <v>1125.23</v>
      </c>
      <c r="S958">
        <v>140.04</v>
      </c>
      <c r="T958">
        <v>160.79</v>
      </c>
      <c r="U958">
        <v>105.32</v>
      </c>
      <c r="V958">
        <v>296.80612626073963</v>
      </c>
      <c r="W958">
        <v>10.628</v>
      </c>
      <c r="X958">
        <v>115.15410587265794</v>
      </c>
      <c r="Y958">
        <v>98.385159154002707</v>
      </c>
      <c r="Z958">
        <v>111.98682277308534</v>
      </c>
      <c r="AA958">
        <v>308.87</v>
      </c>
      <c r="AB958">
        <v>778.38</v>
      </c>
      <c r="AC958">
        <v>160.86000000000001</v>
      </c>
      <c r="AD958">
        <v>8.1985901872543465</v>
      </c>
    </row>
    <row r="959" spans="1:30" x14ac:dyDescent="0.25">
      <c r="A959" s="15">
        <v>45239</v>
      </c>
      <c r="B959">
        <v>105.61499999999999</v>
      </c>
      <c r="C959">
        <v>8.44</v>
      </c>
      <c r="D959">
        <v>115.04</v>
      </c>
      <c r="E959">
        <v>99.648827614322954</v>
      </c>
      <c r="F959">
        <v>7.9374658481548357</v>
      </c>
      <c r="G959">
        <v>90.312937879495564</v>
      </c>
      <c r="H959">
        <v>53.44</v>
      </c>
      <c r="I959">
        <v>119.01</v>
      </c>
      <c r="J959">
        <v>147.78</v>
      </c>
      <c r="K959">
        <v>237.5036340026987</v>
      </c>
      <c r="L959">
        <v>32.9</v>
      </c>
      <c r="M959">
        <v>14.488556749182624</v>
      </c>
      <c r="N959">
        <v>32.148528724894909</v>
      </c>
      <c r="O959">
        <v>10.9575</v>
      </c>
      <c r="P959">
        <v>14.320411022886502</v>
      </c>
      <c r="Q959">
        <v>10.776</v>
      </c>
      <c r="R959">
        <v>1119.3499999999999</v>
      </c>
      <c r="S959">
        <v>141.21</v>
      </c>
      <c r="T959">
        <v>160.68</v>
      </c>
      <c r="U959">
        <v>105.03</v>
      </c>
      <c r="V959">
        <v>293.5263895375993</v>
      </c>
      <c r="W959">
        <v>10.646000000000001</v>
      </c>
      <c r="X959">
        <v>114.82540837632112</v>
      </c>
      <c r="Y959">
        <v>98.062703760249448</v>
      </c>
      <c r="Z959">
        <v>111.41249308534546</v>
      </c>
      <c r="AA959">
        <v>307.89</v>
      </c>
      <c r="AB959">
        <v>778.38</v>
      </c>
      <c r="AC959">
        <v>160.86000000000001</v>
      </c>
      <c r="AD959">
        <v>8.2200427859243703</v>
      </c>
    </row>
    <row r="960" spans="1:30" x14ac:dyDescent="0.25">
      <c r="A960" s="15">
        <v>45240</v>
      </c>
      <c r="B960">
        <v>105.64</v>
      </c>
      <c r="C960">
        <v>8.43</v>
      </c>
      <c r="D960">
        <v>115.03</v>
      </c>
      <c r="E960">
        <v>99.629235212742714</v>
      </c>
      <c r="F960">
        <v>7.917208759286968</v>
      </c>
      <c r="G960">
        <v>90.490682648188027</v>
      </c>
      <c r="H960">
        <v>53.41</v>
      </c>
      <c r="I960">
        <v>120.94</v>
      </c>
      <c r="J960">
        <v>146.65</v>
      </c>
      <c r="K960">
        <v>235.85802386735017</v>
      </c>
      <c r="L960">
        <v>32.9</v>
      </c>
      <c r="M960">
        <v>14.692386927614944</v>
      </c>
      <c r="N960">
        <v>31.875643786871429</v>
      </c>
      <c r="O960">
        <v>10.8527</v>
      </c>
      <c r="P960">
        <v>14.420825920029964</v>
      </c>
      <c r="Q960">
        <v>10.954000000000001</v>
      </c>
      <c r="R960">
        <v>1121.27</v>
      </c>
      <c r="S960">
        <v>139.79</v>
      </c>
      <c r="T960">
        <v>161.03</v>
      </c>
      <c r="U960">
        <v>104.84</v>
      </c>
      <c r="V960">
        <v>299.3632362580766</v>
      </c>
      <c r="W960">
        <v>10.736000000000001</v>
      </c>
      <c r="X960">
        <v>115.14279699204177</v>
      </c>
      <c r="Y960">
        <v>99.640649873583669</v>
      </c>
      <c r="Z960">
        <v>111.32407409252201</v>
      </c>
      <c r="AA960">
        <v>308.25</v>
      </c>
      <c r="AB960">
        <v>778.38</v>
      </c>
      <c r="AC960">
        <v>160.86000000000001</v>
      </c>
      <c r="AD960">
        <v>8.213367323287768</v>
      </c>
    </row>
    <row r="961" spans="1:30" x14ac:dyDescent="0.25">
      <c r="A961" s="15">
        <v>45243</v>
      </c>
      <c r="B961">
        <v>105.732</v>
      </c>
      <c r="C961">
        <v>8.43</v>
      </c>
      <c r="D961">
        <v>115.03</v>
      </c>
      <c r="E961">
        <v>99.546093033514822</v>
      </c>
      <c r="F961">
        <v>7.9066795801567853</v>
      </c>
      <c r="G961">
        <v>90.407629020194463</v>
      </c>
      <c r="H961">
        <v>53.79</v>
      </c>
      <c r="I961">
        <v>121.27</v>
      </c>
      <c r="J961">
        <v>147.12</v>
      </c>
      <c r="K961">
        <v>237.50512034256124</v>
      </c>
      <c r="L961">
        <v>33.020000000000003</v>
      </c>
      <c r="M961">
        <v>14.687733732236349</v>
      </c>
      <c r="N961">
        <v>32.343866866118169</v>
      </c>
      <c r="O961">
        <v>10.9587</v>
      </c>
      <c r="P961">
        <v>15.136499626028421</v>
      </c>
      <c r="Q961">
        <v>10.94</v>
      </c>
      <c r="R961">
        <v>1123.1300000000001</v>
      </c>
      <c r="S961">
        <v>140.87</v>
      </c>
      <c r="T961">
        <v>160.97999999999999</v>
      </c>
      <c r="U961">
        <v>105.25</v>
      </c>
      <c r="V961">
        <v>295.0916230366492</v>
      </c>
      <c r="W961">
        <v>10.827999999999999</v>
      </c>
      <c r="X961">
        <v>114.25412156480984</v>
      </c>
      <c r="Y961">
        <v>99.496340717129883</v>
      </c>
      <c r="Z961">
        <v>111.38299830676281</v>
      </c>
      <c r="AA961">
        <v>308.5</v>
      </c>
      <c r="AB961">
        <v>778.38</v>
      </c>
      <c r="AC961">
        <v>160.86000000000001</v>
      </c>
      <c r="AD961">
        <v>8.3438780603893612</v>
      </c>
    </row>
    <row r="962" spans="1:30" x14ac:dyDescent="0.25">
      <c r="A962" s="15">
        <v>45244</v>
      </c>
      <c r="B962">
        <v>106.5</v>
      </c>
      <c r="C962">
        <v>8.49</v>
      </c>
      <c r="D962">
        <v>115.08</v>
      </c>
      <c r="E962">
        <v>99.667033803188133</v>
      </c>
      <c r="F962">
        <v>7.9144798173688384</v>
      </c>
      <c r="G962">
        <v>89.331371286673416</v>
      </c>
      <c r="H962">
        <v>54.25</v>
      </c>
      <c r="I962">
        <v>124.63</v>
      </c>
      <c r="J962">
        <v>151.26</v>
      </c>
      <c r="K962">
        <v>244.58091752946538</v>
      </c>
      <c r="L962">
        <v>33.659999999999997</v>
      </c>
      <c r="M962">
        <v>15.138416260461696</v>
      </c>
      <c r="N962">
        <v>32.090959256874825</v>
      </c>
      <c r="O962">
        <v>10.989000000000001</v>
      </c>
      <c r="P962">
        <v>15.543088384070634</v>
      </c>
      <c r="Q962">
        <v>11.144</v>
      </c>
      <c r="R962">
        <v>1136.29</v>
      </c>
      <c r="S962">
        <v>142.85</v>
      </c>
      <c r="T962">
        <v>159.74</v>
      </c>
      <c r="U962">
        <v>105.13</v>
      </c>
      <c r="V962">
        <v>294.75765658052057</v>
      </c>
      <c r="W962">
        <v>10.926</v>
      </c>
      <c r="X962">
        <v>113.08613381462483</v>
      </c>
      <c r="Y962">
        <v>98.902589306770636</v>
      </c>
      <c r="Z962">
        <v>112.17706468374999</v>
      </c>
      <c r="AA962">
        <v>311.10000000000002</v>
      </c>
      <c r="AB962">
        <v>778.38</v>
      </c>
      <c r="AC962">
        <v>160.86000000000001</v>
      </c>
      <c r="AD962">
        <v>8.419219791625034</v>
      </c>
    </row>
    <row r="963" spans="1:30" x14ac:dyDescent="0.25">
      <c r="A963" s="15">
        <v>45245</v>
      </c>
      <c r="B963">
        <v>106.494</v>
      </c>
      <c r="C963">
        <v>8.51</v>
      </c>
      <c r="D963">
        <v>115.08</v>
      </c>
      <c r="E963">
        <v>99.896967951063687</v>
      </c>
      <c r="F963">
        <v>8.0050451965524498</v>
      </c>
      <c r="G963">
        <v>89.414040906578222</v>
      </c>
      <c r="H963">
        <v>54.85</v>
      </c>
      <c r="I963">
        <v>123.85</v>
      </c>
      <c r="J963">
        <v>153.22999999999999</v>
      </c>
      <c r="K963">
        <v>248.88598219128667</v>
      </c>
      <c r="L963">
        <v>33.619999999999997</v>
      </c>
      <c r="M963">
        <v>15.386032798968122</v>
      </c>
      <c r="N963">
        <v>32.35673484429703</v>
      </c>
      <c r="O963">
        <v>11.259499999999999</v>
      </c>
      <c r="P963">
        <v>15.883545236779067</v>
      </c>
      <c r="Q963">
        <v>11.157999999999999</v>
      </c>
      <c r="R963">
        <v>1138.3599999999999</v>
      </c>
      <c r="S963">
        <v>144.16999999999999</v>
      </c>
      <c r="T963">
        <v>162.88</v>
      </c>
      <c r="U963">
        <v>105.95</v>
      </c>
      <c r="V963">
        <v>299.88944168048647</v>
      </c>
      <c r="W963">
        <v>10.974</v>
      </c>
      <c r="X963">
        <v>113.70378156167521</v>
      </c>
      <c r="Y963">
        <v>98.070938993088831</v>
      </c>
      <c r="Z963">
        <v>113.20549054414938</v>
      </c>
      <c r="AA963">
        <v>312.06</v>
      </c>
      <c r="AB963">
        <v>778.38</v>
      </c>
      <c r="AC963">
        <v>160.86000000000001</v>
      </c>
      <c r="AD963">
        <v>8.477175935658174</v>
      </c>
    </row>
    <row r="964" spans="1:30" x14ac:dyDescent="0.25">
      <c r="A964" s="15">
        <v>45246</v>
      </c>
      <c r="B964">
        <v>106.78100000000001</v>
      </c>
      <c r="C964">
        <v>8.5299999999999994</v>
      </c>
      <c r="D964">
        <v>115.14</v>
      </c>
      <c r="E964">
        <v>99.931615911651974</v>
      </c>
      <c r="F964">
        <v>8.0141298078089758</v>
      </c>
      <c r="G964">
        <v>89.53959484346224</v>
      </c>
      <c r="H964">
        <v>54.41</v>
      </c>
      <c r="I964">
        <v>123.08</v>
      </c>
      <c r="J964">
        <v>152.72</v>
      </c>
      <c r="K964">
        <v>250.86610511652773</v>
      </c>
      <c r="L964">
        <v>33.18</v>
      </c>
      <c r="M964">
        <v>15.138121546961326</v>
      </c>
      <c r="N964">
        <v>31.574585635359114</v>
      </c>
      <c r="O964">
        <v>11.239699999999999</v>
      </c>
      <c r="P964">
        <v>15.092081031307551</v>
      </c>
      <c r="Q964">
        <v>11.173999999999999</v>
      </c>
      <c r="R964">
        <v>1136.1099999999999</v>
      </c>
      <c r="S964">
        <v>142.94999999999999</v>
      </c>
      <c r="T964">
        <v>162.21</v>
      </c>
      <c r="U964">
        <v>105.87</v>
      </c>
      <c r="V964">
        <v>301.39963167587473</v>
      </c>
      <c r="W964">
        <v>10.988</v>
      </c>
      <c r="X964">
        <v>113.5379131383111</v>
      </c>
      <c r="Y964">
        <v>98.671581526713638</v>
      </c>
      <c r="Z964">
        <v>112.6875195616449</v>
      </c>
      <c r="AA964">
        <v>311.10000000000002</v>
      </c>
      <c r="AB964">
        <v>778.38</v>
      </c>
      <c r="AC964">
        <v>160.86000000000001</v>
      </c>
      <c r="AD964">
        <v>8.3566724887514692</v>
      </c>
    </row>
    <row r="965" spans="1:30" x14ac:dyDescent="0.25">
      <c r="A965" s="15">
        <v>45247</v>
      </c>
      <c r="B965">
        <v>106.93899999999999</v>
      </c>
      <c r="C965">
        <v>8.5500000000000007</v>
      </c>
      <c r="D965">
        <v>115.15</v>
      </c>
      <c r="E965">
        <v>99.845683616605839</v>
      </c>
      <c r="F965">
        <v>8.0400741912064539</v>
      </c>
      <c r="G965">
        <v>89.279155188246094</v>
      </c>
      <c r="H965">
        <v>54.58</v>
      </c>
      <c r="I965">
        <v>124.24</v>
      </c>
      <c r="J965">
        <v>152.43</v>
      </c>
      <c r="K965">
        <v>251.31318103914103</v>
      </c>
      <c r="L965">
        <v>33.619999999999997</v>
      </c>
      <c r="M965">
        <v>15.353535353535353</v>
      </c>
      <c r="N965">
        <v>31.648301193755742</v>
      </c>
      <c r="O965">
        <v>11.2378</v>
      </c>
      <c r="P965">
        <v>15.335169880624425</v>
      </c>
      <c r="Q965">
        <v>11.19</v>
      </c>
      <c r="R965">
        <v>1140.72</v>
      </c>
      <c r="S965">
        <v>144.55000000000001</v>
      </c>
      <c r="T965">
        <v>160.57</v>
      </c>
      <c r="U965">
        <v>105.11</v>
      </c>
      <c r="V965">
        <v>301.03764921946737</v>
      </c>
      <c r="W965">
        <v>11.116</v>
      </c>
      <c r="X965">
        <v>113.37530208550885</v>
      </c>
      <c r="Y965">
        <v>98.242019804212134</v>
      </c>
      <c r="Z965">
        <v>112.58797359880394</v>
      </c>
      <c r="AA965">
        <v>311.51</v>
      </c>
      <c r="AB965">
        <v>778.38</v>
      </c>
      <c r="AC965">
        <v>160.86000000000001</v>
      </c>
      <c r="AD965">
        <v>8.349825793212732</v>
      </c>
    </row>
    <row r="966" spans="1:30" x14ac:dyDescent="0.25">
      <c r="A966" s="15">
        <v>45250</v>
      </c>
      <c r="B966">
        <v>107.02800000000001</v>
      </c>
      <c r="C966">
        <v>8.57</v>
      </c>
      <c r="D966">
        <v>115.15</v>
      </c>
      <c r="E966">
        <v>99.658682958536716</v>
      </c>
      <c r="F966">
        <v>8.0359240726881467</v>
      </c>
      <c r="G966">
        <v>88.937648564637044</v>
      </c>
      <c r="H966">
        <v>54.81</v>
      </c>
      <c r="I966">
        <v>125.46</v>
      </c>
      <c r="J966">
        <v>152.37</v>
      </c>
      <c r="K966">
        <v>252.40116366131576</v>
      </c>
      <c r="L966">
        <v>33.53</v>
      </c>
      <c r="M966">
        <v>15.487292009508137</v>
      </c>
      <c r="N966">
        <v>31.870543060888643</v>
      </c>
      <c r="O966">
        <v>11.2797</v>
      </c>
      <c r="P966">
        <v>15.478149570305355</v>
      </c>
      <c r="Q966">
        <v>11.266</v>
      </c>
      <c r="R966">
        <v>1138.8900000000001</v>
      </c>
      <c r="S966">
        <v>145.03</v>
      </c>
      <c r="T966">
        <v>161.38999999999999</v>
      </c>
      <c r="U966">
        <v>105.46</v>
      </c>
      <c r="V966">
        <v>302.52331321996706</v>
      </c>
      <c r="W966">
        <v>11.134</v>
      </c>
      <c r="X966">
        <v>112.36655980272086</v>
      </c>
      <c r="Y966">
        <v>97.589262038300873</v>
      </c>
      <c r="Z966">
        <v>112.64551319686147</v>
      </c>
      <c r="AA966">
        <v>312.47000000000003</v>
      </c>
      <c r="AB966">
        <v>778.38</v>
      </c>
      <c r="AC966">
        <v>160.86000000000001</v>
      </c>
      <c r="AD966">
        <v>8.3303748776143642</v>
      </c>
    </row>
    <row r="967" spans="1:30" x14ac:dyDescent="0.25">
      <c r="A967" s="15">
        <v>45251</v>
      </c>
      <c r="B967">
        <v>107.068</v>
      </c>
      <c r="C967">
        <v>8.6</v>
      </c>
      <c r="D967">
        <v>115.16</v>
      </c>
      <c r="E967">
        <v>99.991755265779901</v>
      </c>
      <c r="F967">
        <v>8.1185139299738101</v>
      </c>
      <c r="G967">
        <v>89.222598663126078</v>
      </c>
      <c r="H967">
        <v>54.68</v>
      </c>
      <c r="I967">
        <v>125.82</v>
      </c>
      <c r="J967">
        <v>152.16999999999999</v>
      </c>
      <c r="K967">
        <v>253.60122653789679</v>
      </c>
      <c r="L967">
        <v>33.36</v>
      </c>
      <c r="M967">
        <v>15.236699935903305</v>
      </c>
      <c r="N967">
        <v>31.833165461038366</v>
      </c>
      <c r="O967">
        <v>11.3187</v>
      </c>
      <c r="P967">
        <v>14.394286237524035</v>
      </c>
      <c r="Q967">
        <v>11.252000000000001</v>
      </c>
      <c r="R967">
        <v>1140.2</v>
      </c>
      <c r="S967">
        <v>144.29</v>
      </c>
      <c r="T967">
        <v>162.07</v>
      </c>
      <c r="U967">
        <v>105.52</v>
      </c>
      <c r="V967">
        <v>302.40820437688853</v>
      </c>
      <c r="W967">
        <v>11.076000000000001</v>
      </c>
      <c r="X967">
        <v>112.77959089620506</v>
      </c>
      <c r="Y967">
        <v>96.95024006518851</v>
      </c>
      <c r="Z967">
        <v>112.56196970638423</v>
      </c>
      <c r="AA967">
        <v>312.06</v>
      </c>
      <c r="AB967">
        <v>778.38</v>
      </c>
      <c r="AC967">
        <v>160.86000000000001</v>
      </c>
      <c r="AD967">
        <v>8.3721980598221162</v>
      </c>
    </row>
    <row r="968" spans="1:30" x14ac:dyDescent="0.25">
      <c r="A968" s="15">
        <v>45252</v>
      </c>
      <c r="B968">
        <v>107.233</v>
      </c>
      <c r="C968">
        <v>8.6199999999999992</v>
      </c>
      <c r="D968">
        <v>115.16</v>
      </c>
      <c r="E968">
        <v>100.1396218785237</v>
      </c>
      <c r="F968">
        <v>8.1558147161996128</v>
      </c>
      <c r="G968">
        <v>89.521095688941998</v>
      </c>
      <c r="H968">
        <v>55.15</v>
      </c>
      <c r="I968">
        <v>125.92</v>
      </c>
      <c r="J968">
        <v>153.37</v>
      </c>
      <c r="K968">
        <v>254.43797668543442</v>
      </c>
      <c r="L968">
        <v>33.58</v>
      </c>
      <c r="M968">
        <v>15.396635720194869</v>
      </c>
      <c r="N968">
        <v>31.930784079419059</v>
      </c>
      <c r="O968">
        <v>11.299300000000001</v>
      </c>
      <c r="P968">
        <v>14.68885007813218</v>
      </c>
      <c r="Q968">
        <v>11.292</v>
      </c>
      <c r="R968">
        <v>1142.6400000000001</v>
      </c>
      <c r="S968">
        <v>144.55000000000001</v>
      </c>
      <c r="T968">
        <v>162.51</v>
      </c>
      <c r="U968">
        <v>105.27</v>
      </c>
      <c r="V968">
        <v>306.21380641603088</v>
      </c>
      <c r="W968">
        <v>11.092000000000001</v>
      </c>
      <c r="X968">
        <v>113.67930511062046</v>
      </c>
      <c r="Y968">
        <v>97.42233318689415</v>
      </c>
      <c r="Z968">
        <v>112.94153265514933</v>
      </c>
      <c r="AA968">
        <v>312.2</v>
      </c>
      <c r="AB968">
        <v>778.38</v>
      </c>
      <c r="AC968">
        <v>160.86000000000001</v>
      </c>
      <c r="AD968">
        <v>8.4178798053120314</v>
      </c>
    </row>
    <row r="969" spans="1:30" x14ac:dyDescent="0.25">
      <c r="A969" s="15">
        <v>45253</v>
      </c>
      <c r="B969">
        <v>107.37</v>
      </c>
      <c r="C969" t="e">
        <v>#N/A</v>
      </c>
      <c r="D969">
        <v>115.2</v>
      </c>
      <c r="E969" t="e">
        <v>#N/A</v>
      </c>
      <c r="F969">
        <v>8.1430913232612099</v>
      </c>
      <c r="G969">
        <v>89.304052814964237</v>
      </c>
      <c r="H969">
        <v>54.9</v>
      </c>
      <c r="I969">
        <v>125.89</v>
      </c>
      <c r="J969" t="e">
        <v>#N/A</v>
      </c>
      <c r="K969" t="e">
        <v>#N/A</v>
      </c>
      <c r="L969" t="e">
        <v>#N/A</v>
      </c>
      <c r="M969" t="e">
        <v>#N/A</v>
      </c>
      <c r="N969">
        <v>31.892994681826515</v>
      </c>
      <c r="O969">
        <v>11.3436</v>
      </c>
      <c r="P969" t="e">
        <v>#N/A</v>
      </c>
      <c r="Q969">
        <v>11.294</v>
      </c>
      <c r="R969">
        <v>1141.33</v>
      </c>
      <c r="S969">
        <v>145.01</v>
      </c>
      <c r="T969">
        <v>162.33000000000001</v>
      </c>
      <c r="U969">
        <v>105.3</v>
      </c>
      <c r="V969" t="e">
        <v>#N/A</v>
      </c>
      <c r="W969">
        <v>11.122</v>
      </c>
      <c r="X969" t="e">
        <v>#N/A</v>
      </c>
      <c r="Y969">
        <v>97.083401962757961</v>
      </c>
      <c r="Z969" t="e">
        <v>#N/A</v>
      </c>
      <c r="AA969">
        <v>312.42</v>
      </c>
      <c r="AB969">
        <v>778.38</v>
      </c>
      <c r="AC969">
        <v>160.86000000000001</v>
      </c>
      <c r="AD969">
        <v>8.3413541055460154</v>
      </c>
    </row>
    <row r="970" spans="1:30" x14ac:dyDescent="0.25">
      <c r="A970" s="15">
        <v>45254</v>
      </c>
      <c r="B970">
        <v>107.238</v>
      </c>
      <c r="C970">
        <v>8.6300000000000008</v>
      </c>
      <c r="D970">
        <v>115.21</v>
      </c>
      <c r="E970">
        <v>99.735688501565889</v>
      </c>
      <c r="F970">
        <v>8.1367690562016683</v>
      </c>
      <c r="G970">
        <v>89.004661365505882</v>
      </c>
      <c r="H970">
        <v>54.85</v>
      </c>
      <c r="I970">
        <v>126.73</v>
      </c>
      <c r="J970">
        <v>151.99</v>
      </c>
      <c r="K970">
        <v>253.59553689274341</v>
      </c>
      <c r="L970">
        <v>33.729999999999997</v>
      </c>
      <c r="M970">
        <v>15.364226304725342</v>
      </c>
      <c r="N970">
        <v>31.505346860433228</v>
      </c>
      <c r="O970">
        <v>11.357100000000001</v>
      </c>
      <c r="P970">
        <v>15.016908874874325</v>
      </c>
      <c r="Q970">
        <v>11.292</v>
      </c>
      <c r="R970">
        <v>1144.07</v>
      </c>
      <c r="S970">
        <v>145.96</v>
      </c>
      <c r="T970">
        <v>160.27000000000001</v>
      </c>
      <c r="U970">
        <v>104.71</v>
      </c>
      <c r="V970">
        <v>305.31030070377477</v>
      </c>
      <c r="W970">
        <v>11.16</v>
      </c>
      <c r="X970">
        <v>113.02825037483832</v>
      </c>
      <c r="Y970">
        <v>97.348833787660041</v>
      </c>
      <c r="Z970">
        <v>112.46834527253201</v>
      </c>
      <c r="AA970">
        <v>312.43</v>
      </c>
      <c r="AB970">
        <v>778.38</v>
      </c>
      <c r="AC970">
        <v>160.86000000000001</v>
      </c>
      <c r="AD970">
        <v>8.4141294541034135</v>
      </c>
    </row>
    <row r="971" spans="1:30" x14ac:dyDescent="0.25">
      <c r="A971" s="15">
        <v>45257</v>
      </c>
      <c r="B971">
        <v>107.53400000000001</v>
      </c>
      <c r="C971">
        <v>8.65</v>
      </c>
      <c r="D971">
        <v>115.24</v>
      </c>
      <c r="E971">
        <v>99.956132612246293</v>
      </c>
      <c r="F971">
        <v>7.6801133139161317</v>
      </c>
      <c r="G971">
        <v>89.139381745015555</v>
      </c>
      <c r="H971">
        <v>54.91</v>
      </c>
      <c r="I971">
        <v>127.05</v>
      </c>
      <c r="J971">
        <v>151.87</v>
      </c>
      <c r="K971">
        <v>253.07070676633182</v>
      </c>
      <c r="L971">
        <v>33.71</v>
      </c>
      <c r="M971">
        <v>15.182001097494057</v>
      </c>
      <c r="N971">
        <v>31.587250777391628</v>
      </c>
      <c r="O971">
        <v>11.3485</v>
      </c>
      <c r="P971">
        <v>15.236875800256083</v>
      </c>
      <c r="Q971">
        <v>11.27</v>
      </c>
      <c r="R971">
        <v>1145.57</v>
      </c>
      <c r="S971">
        <v>145.33000000000001</v>
      </c>
      <c r="T971">
        <v>160.26</v>
      </c>
      <c r="U971">
        <v>104.67</v>
      </c>
      <c r="V971">
        <v>304.03329065300898</v>
      </c>
      <c r="W971">
        <v>11.098000000000001</v>
      </c>
      <c r="X971">
        <v>113.18607853569839</v>
      </c>
      <c r="Y971">
        <v>98.195252750905254</v>
      </c>
      <c r="Z971">
        <v>112.43897570707992</v>
      </c>
      <c r="AA971">
        <v>312</v>
      </c>
      <c r="AB971">
        <v>778.38</v>
      </c>
      <c r="AC971">
        <v>160.86000000000001</v>
      </c>
      <c r="AD971">
        <v>8.4484878202938773</v>
      </c>
    </row>
    <row r="972" spans="1:30" x14ac:dyDescent="0.25">
      <c r="A972" s="15">
        <v>45258</v>
      </c>
      <c r="B972">
        <v>107.694</v>
      </c>
      <c r="C972">
        <v>8.65</v>
      </c>
      <c r="D972">
        <v>115.26</v>
      </c>
      <c r="E972">
        <v>100.22618095355752</v>
      </c>
      <c r="F972">
        <v>7.6949314176636525</v>
      </c>
      <c r="G972">
        <v>88.986984618185119</v>
      </c>
      <c r="H972">
        <v>54.86</v>
      </c>
      <c r="I972">
        <v>127.26</v>
      </c>
      <c r="J972">
        <v>151.08000000000001</v>
      </c>
      <c r="K972">
        <v>251.60256104442317</v>
      </c>
      <c r="L972">
        <v>33.18</v>
      </c>
      <c r="M972">
        <v>15.172476563211069</v>
      </c>
      <c r="N972">
        <v>31.582779648675711</v>
      </c>
      <c r="O972">
        <v>11.340999999999999</v>
      </c>
      <c r="P972">
        <v>15.855101483571495</v>
      </c>
      <c r="Q972">
        <v>11.273999999999999</v>
      </c>
      <c r="R972">
        <v>1143.74</v>
      </c>
      <c r="S972">
        <v>145.05000000000001</v>
      </c>
      <c r="T972">
        <v>160.44</v>
      </c>
      <c r="U972">
        <v>105.12</v>
      </c>
      <c r="V972">
        <v>302.68499135341767</v>
      </c>
      <c r="W972">
        <v>11.15</v>
      </c>
      <c r="X972">
        <v>112.95150421825278</v>
      </c>
      <c r="Y972">
        <v>98.46517044797865</v>
      </c>
      <c r="Z972">
        <v>112.41220771477752</v>
      </c>
      <c r="AA972">
        <v>312.14</v>
      </c>
      <c r="AB972">
        <v>778.38</v>
      </c>
      <c r="AC972">
        <v>160.86000000000001</v>
      </c>
      <c r="AD972">
        <v>8.4348047360852973</v>
      </c>
    </row>
    <row r="973" spans="1:30" x14ac:dyDescent="0.25">
      <c r="A973" s="15">
        <v>45259</v>
      </c>
      <c r="B973">
        <v>108.06</v>
      </c>
      <c r="C973">
        <v>8.6999999999999993</v>
      </c>
      <c r="D973">
        <v>115.29</v>
      </c>
      <c r="E973">
        <v>100.89063804889759</v>
      </c>
      <c r="F973">
        <v>7.7690166975881256</v>
      </c>
      <c r="G973">
        <v>89.267492711370267</v>
      </c>
      <c r="H973">
        <v>55.57</v>
      </c>
      <c r="I973">
        <v>129.61000000000001</v>
      </c>
      <c r="J973">
        <v>154.79</v>
      </c>
      <c r="K973">
        <v>260.30076328497586</v>
      </c>
      <c r="L973">
        <v>33.49</v>
      </c>
      <c r="M973">
        <v>15.260568513119535</v>
      </c>
      <c r="N973">
        <v>31.760204081632654</v>
      </c>
      <c r="O973">
        <v>11.394500000000001</v>
      </c>
      <c r="P973">
        <v>15.779883381924201</v>
      </c>
      <c r="Q973">
        <v>11.27</v>
      </c>
      <c r="R973">
        <v>1144.69</v>
      </c>
      <c r="S973">
        <v>145.84</v>
      </c>
      <c r="T973">
        <v>159.94999999999999</v>
      </c>
      <c r="U973">
        <v>105.49</v>
      </c>
      <c r="V973">
        <v>303.69897959183675</v>
      </c>
      <c r="W973">
        <v>11.272</v>
      </c>
      <c r="X973">
        <v>112.99668115224526</v>
      </c>
      <c r="Y973">
        <v>99.34352324610316</v>
      </c>
      <c r="Z973">
        <v>113.08002740424766</v>
      </c>
      <c r="AA973">
        <v>312.45</v>
      </c>
      <c r="AB973">
        <v>778.38</v>
      </c>
      <c r="AC973">
        <v>160.86000000000001</v>
      </c>
      <c r="AD973">
        <v>8.5982077221969408</v>
      </c>
    </row>
    <row r="974" spans="1:30" x14ac:dyDescent="0.25">
      <c r="A974" s="15">
        <v>45260</v>
      </c>
      <c r="B974">
        <v>107.991</v>
      </c>
      <c r="C974">
        <v>8.7100000000000009</v>
      </c>
      <c r="D974">
        <v>115.33</v>
      </c>
      <c r="E974">
        <v>101.43098080420786</v>
      </c>
      <c r="F974">
        <v>7.8331922179011197</v>
      </c>
      <c r="G974">
        <v>89.972451790633613</v>
      </c>
      <c r="H974">
        <v>55.67</v>
      </c>
      <c r="I974">
        <v>129.61000000000001</v>
      </c>
      <c r="J974">
        <v>153.94999999999999</v>
      </c>
      <c r="K974">
        <v>260.79853176975962</v>
      </c>
      <c r="L974">
        <v>34.89</v>
      </c>
      <c r="M974">
        <v>15.482093663911845</v>
      </c>
      <c r="N974">
        <v>31.818181818181817</v>
      </c>
      <c r="O974">
        <v>11.401</v>
      </c>
      <c r="P974">
        <v>15.39026629935721</v>
      </c>
      <c r="Q974">
        <v>11.311999999999999</v>
      </c>
      <c r="R974">
        <v>1147.26</v>
      </c>
      <c r="S974">
        <v>146.26</v>
      </c>
      <c r="T974">
        <v>161.27000000000001</v>
      </c>
      <c r="U974">
        <v>105.15</v>
      </c>
      <c r="V974">
        <v>305.91368227731863</v>
      </c>
      <c r="W974">
        <v>11.302</v>
      </c>
      <c r="X974">
        <v>114.75009448803857</v>
      </c>
      <c r="Y974">
        <v>100.32157945166185</v>
      </c>
      <c r="Z974">
        <v>114.44571757958224</v>
      </c>
      <c r="AA974">
        <v>312.88</v>
      </c>
      <c r="AB974">
        <v>765.04</v>
      </c>
      <c r="AC974">
        <v>161.94999999999999</v>
      </c>
      <c r="AD974">
        <v>8.7198736395008183</v>
      </c>
    </row>
    <row r="975" spans="1:30" x14ac:dyDescent="0.25">
      <c r="A975" s="15">
        <v>45261</v>
      </c>
      <c r="B975">
        <v>108.48</v>
      </c>
      <c r="C975">
        <v>8.74</v>
      </c>
      <c r="D975">
        <v>115.38</v>
      </c>
      <c r="E975">
        <v>102.37874268895207</v>
      </c>
      <c r="F975">
        <v>7.8852852997935079</v>
      </c>
      <c r="G975">
        <v>90.323469950376776</v>
      </c>
      <c r="H975">
        <v>56.44</v>
      </c>
      <c r="I975">
        <v>130.97999999999999</v>
      </c>
      <c r="J975">
        <v>154.47999999999999</v>
      </c>
      <c r="K975">
        <v>263.31090467798953</v>
      </c>
      <c r="L975">
        <v>35.64</v>
      </c>
      <c r="M975">
        <v>15.916191876493292</v>
      </c>
      <c r="N975">
        <v>32.066715677265208</v>
      </c>
      <c r="O975">
        <v>11.44</v>
      </c>
      <c r="P975">
        <v>16.568645469582798</v>
      </c>
      <c r="Q975">
        <v>11.375999999999999</v>
      </c>
      <c r="R975">
        <v>1148.83</v>
      </c>
      <c r="S975">
        <v>147.99</v>
      </c>
      <c r="T975">
        <v>161.6</v>
      </c>
      <c r="U975">
        <v>104.7</v>
      </c>
      <c r="V975">
        <v>310.6598051828708</v>
      </c>
      <c r="W975">
        <v>11.364000000000001</v>
      </c>
      <c r="X975">
        <v>115.48094127377102</v>
      </c>
      <c r="Y975">
        <v>101.42220828783636</v>
      </c>
      <c r="Z975">
        <v>115.44926794923079</v>
      </c>
      <c r="AA975">
        <v>314.18</v>
      </c>
      <c r="AB975">
        <v>765.04</v>
      </c>
      <c r="AC975">
        <v>161.94999999999999</v>
      </c>
      <c r="AD975">
        <v>8.7038295836621717</v>
      </c>
    </row>
    <row r="976" spans="1:30" x14ac:dyDescent="0.25">
      <c r="A976" s="15">
        <v>45264</v>
      </c>
      <c r="B976">
        <v>108.518</v>
      </c>
      <c r="C976">
        <v>8.75</v>
      </c>
      <c r="D976">
        <v>115.38</v>
      </c>
      <c r="E976">
        <v>102.38307969785549</v>
      </c>
      <c r="F976">
        <v>7.9334450074155489</v>
      </c>
      <c r="G976">
        <v>90.652133752078328</v>
      </c>
      <c r="H976">
        <v>56.53</v>
      </c>
      <c r="I976">
        <v>131.41999999999999</v>
      </c>
      <c r="J976">
        <v>154.99</v>
      </c>
      <c r="K976">
        <v>263.85896761995656</v>
      </c>
      <c r="L976">
        <v>36.01</v>
      </c>
      <c r="M976">
        <v>16.682061703306854</v>
      </c>
      <c r="N976">
        <v>31.830777757251063</v>
      </c>
      <c r="O976">
        <v>11.538</v>
      </c>
      <c r="P976">
        <v>16.386476999815258</v>
      </c>
      <c r="Q976">
        <v>11.32</v>
      </c>
      <c r="R976">
        <v>1149.73</v>
      </c>
      <c r="S976">
        <v>148.18</v>
      </c>
      <c r="T976">
        <v>161.09</v>
      </c>
      <c r="U976">
        <v>104.55</v>
      </c>
      <c r="V976">
        <v>310.76113061149084</v>
      </c>
      <c r="W976">
        <v>11.442</v>
      </c>
      <c r="X976">
        <v>115.74061578580066</v>
      </c>
      <c r="Y976">
        <v>101.90783930930658</v>
      </c>
      <c r="Z976">
        <v>115.70886253044104</v>
      </c>
      <c r="AA976">
        <v>314.67</v>
      </c>
      <c r="AB976">
        <v>765.04</v>
      </c>
      <c r="AC976">
        <v>161.94999999999999</v>
      </c>
      <c r="AD976">
        <v>8.7586062700274407</v>
      </c>
    </row>
    <row r="977" spans="1:30" x14ac:dyDescent="0.25">
      <c r="A977" s="15">
        <v>45265</v>
      </c>
      <c r="B977">
        <v>108.95099999999999</v>
      </c>
      <c r="C977">
        <v>8.77</v>
      </c>
      <c r="D977">
        <v>115.41</v>
      </c>
      <c r="E977">
        <v>102.6062408826814</v>
      </c>
      <c r="F977">
        <v>7.9580205756438884</v>
      </c>
      <c r="G977">
        <v>91.104521868050412</v>
      </c>
      <c r="H977">
        <v>56.78</v>
      </c>
      <c r="I977">
        <v>131.30000000000001</v>
      </c>
      <c r="J977">
        <v>154.21</v>
      </c>
      <c r="K977">
        <v>263.24092868900152</v>
      </c>
      <c r="L977">
        <v>36.229999999999997</v>
      </c>
      <c r="M977">
        <v>16.475166790214978</v>
      </c>
      <c r="N977">
        <v>31.576630837657525</v>
      </c>
      <c r="O977">
        <v>11.5273</v>
      </c>
      <c r="P977">
        <v>16.132320237212753</v>
      </c>
      <c r="Q977">
        <v>11.304</v>
      </c>
      <c r="R977">
        <v>1150.3699999999999</v>
      </c>
      <c r="S977">
        <v>148.84</v>
      </c>
      <c r="T977">
        <v>159.04</v>
      </c>
      <c r="U977">
        <v>104.3</v>
      </c>
      <c r="V977">
        <v>311.18421052631578</v>
      </c>
      <c r="W977">
        <v>11.464</v>
      </c>
      <c r="X977">
        <v>115.7497529528102</v>
      </c>
      <c r="Y977">
        <v>102.73333366659885</v>
      </c>
      <c r="Z977">
        <v>115.51674951562821</v>
      </c>
      <c r="AA977">
        <v>314.17</v>
      </c>
      <c r="AB977">
        <v>765.04</v>
      </c>
      <c r="AC977">
        <v>161.94999999999999</v>
      </c>
      <c r="AD977">
        <v>8.7344515747261919</v>
      </c>
    </row>
    <row r="978" spans="1:30" x14ac:dyDescent="0.25">
      <c r="A978" s="15">
        <v>45266</v>
      </c>
      <c r="B978">
        <v>109.247</v>
      </c>
      <c r="C978">
        <v>8.7899999999999991</v>
      </c>
      <c r="D978">
        <v>115.42</v>
      </c>
      <c r="E978">
        <v>102.65066474178379</v>
      </c>
      <c r="F978">
        <v>8.0046523940571657</v>
      </c>
      <c r="G978">
        <v>91.133370432201815</v>
      </c>
      <c r="H978">
        <v>57.1</v>
      </c>
      <c r="I978">
        <v>130.44</v>
      </c>
      <c r="J978">
        <v>156.41</v>
      </c>
      <c r="K978">
        <v>266.31278748627631</v>
      </c>
      <c r="L978">
        <v>36.33</v>
      </c>
      <c r="M978">
        <v>16.796512706362456</v>
      </c>
      <c r="N978">
        <v>31.877202745316264</v>
      </c>
      <c r="O978">
        <v>11.4962</v>
      </c>
      <c r="P978">
        <v>17.046930068632903</v>
      </c>
      <c r="Q978">
        <v>11.266</v>
      </c>
      <c r="R978">
        <v>1151.47</v>
      </c>
      <c r="S978">
        <v>150.27000000000001</v>
      </c>
      <c r="T978">
        <v>159.53</v>
      </c>
      <c r="U978">
        <v>104.16</v>
      </c>
      <c r="V978">
        <v>311.08328695974774</v>
      </c>
      <c r="W978">
        <v>11.504</v>
      </c>
      <c r="X978">
        <v>115.6397221024578</v>
      </c>
      <c r="Y978">
        <v>102.69201765909531</v>
      </c>
      <c r="Z978">
        <v>115.98963140278616</v>
      </c>
      <c r="AA978">
        <v>313.69</v>
      </c>
      <c r="AB978">
        <v>765.04</v>
      </c>
      <c r="AC978">
        <v>161.94999999999999</v>
      </c>
      <c r="AD978">
        <v>8.7615168139795401</v>
      </c>
    </row>
    <row r="979" spans="1:30" x14ac:dyDescent="0.25">
      <c r="A979" s="15">
        <v>45267</v>
      </c>
      <c r="B979">
        <v>109.30500000000001</v>
      </c>
      <c r="C979">
        <v>8.7899999999999991</v>
      </c>
      <c r="D979">
        <v>115.44</v>
      </c>
      <c r="E979">
        <v>102.44060048286443</v>
      </c>
      <c r="F979">
        <v>8.0055197082234351</v>
      </c>
      <c r="G979">
        <v>90.97466247457001</v>
      </c>
      <c r="H979">
        <v>57.02</v>
      </c>
      <c r="I979">
        <v>130.74</v>
      </c>
      <c r="J979">
        <v>156.09</v>
      </c>
      <c r="K979">
        <v>264.66731735124523</v>
      </c>
      <c r="L979">
        <v>36.72</v>
      </c>
      <c r="M979">
        <v>17.153689661549844</v>
      </c>
      <c r="N979">
        <v>32.027926761605329</v>
      </c>
      <c r="O979">
        <v>11.471399999999999</v>
      </c>
      <c r="P979">
        <v>17.745515073053451</v>
      </c>
      <c r="Q979">
        <v>11.358000000000001</v>
      </c>
      <c r="R979">
        <v>1152.18</v>
      </c>
      <c r="S979">
        <v>149.93</v>
      </c>
      <c r="T979">
        <v>159.19</v>
      </c>
      <c r="U979">
        <v>104.21</v>
      </c>
      <c r="V979">
        <v>309.8760865544665</v>
      </c>
      <c r="W979">
        <v>11.458</v>
      </c>
      <c r="X979">
        <v>115.77343351751055</v>
      </c>
      <c r="Y979">
        <v>103.03634532401568</v>
      </c>
      <c r="Z979">
        <v>115.82634158510835</v>
      </c>
      <c r="AA979">
        <v>314.01</v>
      </c>
      <c r="AB979">
        <v>765.04</v>
      </c>
      <c r="AC979">
        <v>161.94999999999999</v>
      </c>
      <c r="AD979">
        <v>8.8123677390899164</v>
      </c>
    </row>
    <row r="980" spans="1:30" x14ac:dyDescent="0.25">
      <c r="A980" s="15">
        <v>45268</v>
      </c>
      <c r="B980">
        <v>109.09</v>
      </c>
      <c r="C980" t="e">
        <v>#N/A</v>
      </c>
      <c r="D980">
        <v>115.43</v>
      </c>
      <c r="E980">
        <v>102.00775499626869</v>
      </c>
      <c r="F980">
        <v>7.9956218267332986</v>
      </c>
      <c r="G980">
        <v>91.251394570472314</v>
      </c>
      <c r="H980">
        <v>57.62</v>
      </c>
      <c r="I980">
        <v>131.37</v>
      </c>
      <c r="J980">
        <v>158.06</v>
      </c>
      <c r="K980">
        <v>266.76352776112077</v>
      </c>
      <c r="L980">
        <v>36.630000000000003</v>
      </c>
      <c r="M980">
        <v>17.1439196727408</v>
      </c>
      <c r="N980">
        <v>32.356359241353665</v>
      </c>
      <c r="O980">
        <v>11.571300000000001</v>
      </c>
      <c r="P980">
        <v>17.70174786165861</v>
      </c>
      <c r="Q980">
        <v>11.41</v>
      </c>
      <c r="R980">
        <v>1152.6600000000001</v>
      </c>
      <c r="S980">
        <v>151.19999999999999</v>
      </c>
      <c r="T980">
        <v>160.58000000000001</v>
      </c>
      <c r="U980">
        <v>104.2</v>
      </c>
      <c r="V980">
        <v>313.52733358125704</v>
      </c>
      <c r="W980">
        <v>11.57</v>
      </c>
      <c r="X980">
        <v>115.15063556859143</v>
      </c>
      <c r="Y980">
        <v>102.73087734101094</v>
      </c>
      <c r="Z980">
        <v>115.29842699671393</v>
      </c>
      <c r="AA980">
        <v>315.64</v>
      </c>
      <c r="AB980">
        <v>765.04</v>
      </c>
      <c r="AC980">
        <v>161.94999999999999</v>
      </c>
      <c r="AD980">
        <v>8.8189256466814516</v>
      </c>
    </row>
    <row r="981" spans="1:30" x14ac:dyDescent="0.25">
      <c r="A981" s="15">
        <v>45271</v>
      </c>
      <c r="B981">
        <v>109.205</v>
      </c>
      <c r="C981">
        <v>8.7899999999999991</v>
      </c>
      <c r="D981">
        <v>115.44</v>
      </c>
      <c r="E981">
        <v>102.1288837744534</v>
      </c>
      <c r="F981">
        <v>8.0028811006566034</v>
      </c>
      <c r="G981">
        <v>91.250930752047665</v>
      </c>
      <c r="H981">
        <v>57.97</v>
      </c>
      <c r="I981">
        <v>132.61000000000001</v>
      </c>
      <c r="J981">
        <v>159.41</v>
      </c>
      <c r="K981">
        <v>270.33058620456239</v>
      </c>
      <c r="L981">
        <v>36.74</v>
      </c>
      <c r="M981">
        <v>17.163067758749069</v>
      </c>
      <c r="N981">
        <v>32.322691734921818</v>
      </c>
      <c r="O981">
        <v>11.641400000000001</v>
      </c>
      <c r="P981">
        <v>17.637751303052866</v>
      </c>
      <c r="Q981">
        <v>11.448</v>
      </c>
      <c r="R981">
        <v>1154.0999999999999</v>
      </c>
      <c r="S981">
        <v>151.72</v>
      </c>
      <c r="T981">
        <v>160.79</v>
      </c>
      <c r="U981">
        <v>104.28</v>
      </c>
      <c r="V981">
        <v>318.60573343261353</v>
      </c>
      <c r="W981">
        <v>11.568</v>
      </c>
      <c r="X981">
        <v>115.222872808502</v>
      </c>
      <c r="Y981">
        <v>103.32088099912002</v>
      </c>
      <c r="Z981">
        <v>115.52959791511542</v>
      </c>
      <c r="AA981">
        <v>315.57</v>
      </c>
      <c r="AB981">
        <v>765.04</v>
      </c>
      <c r="AC981">
        <v>161.94999999999999</v>
      </c>
      <c r="AD981">
        <v>8.8759899817234142</v>
      </c>
    </row>
    <row r="982" spans="1:30" x14ac:dyDescent="0.25">
      <c r="A982" s="15">
        <v>45272</v>
      </c>
      <c r="B982">
        <v>109.348</v>
      </c>
      <c r="C982">
        <v>8.81</v>
      </c>
      <c r="D982">
        <v>115.44</v>
      </c>
      <c r="E982">
        <v>102.12171969548282</v>
      </c>
      <c r="F982">
        <v>8.0215219646437337</v>
      </c>
      <c r="G982">
        <v>90.98998887652948</v>
      </c>
      <c r="H982">
        <v>57.83</v>
      </c>
      <c r="I982">
        <v>133.71</v>
      </c>
      <c r="J982">
        <v>160.52000000000001</v>
      </c>
      <c r="K982">
        <v>271.76035797550639</v>
      </c>
      <c r="L982">
        <v>37.369999999999997</v>
      </c>
      <c r="M982">
        <v>17.269187986651836</v>
      </c>
      <c r="N982">
        <v>32.16768631813126</v>
      </c>
      <c r="O982">
        <v>11.655099999999999</v>
      </c>
      <c r="P982">
        <v>16.879866518353726</v>
      </c>
      <c r="Q982">
        <v>11.494</v>
      </c>
      <c r="R982">
        <v>1152.29</v>
      </c>
      <c r="S982">
        <v>151.47999999999999</v>
      </c>
      <c r="T982">
        <v>160.51</v>
      </c>
      <c r="U982">
        <v>104.64</v>
      </c>
      <c r="V982">
        <v>318.14979606970712</v>
      </c>
      <c r="W982">
        <v>11.513999999999999</v>
      </c>
      <c r="X982">
        <v>115.03901170296076</v>
      </c>
      <c r="Y982">
        <v>103.20186344156268</v>
      </c>
      <c r="Z982">
        <v>115.34581061222929</v>
      </c>
      <c r="AA982">
        <v>316.13</v>
      </c>
      <c r="AB982">
        <v>765.04</v>
      </c>
      <c r="AC982">
        <v>161.94999999999999</v>
      </c>
      <c r="AD982">
        <v>8.992381823387591</v>
      </c>
    </row>
    <row r="983" spans="1:30" x14ac:dyDescent="0.25">
      <c r="A983" s="15">
        <v>45273</v>
      </c>
      <c r="B983">
        <v>109.789</v>
      </c>
      <c r="C983">
        <v>8.8000000000000007</v>
      </c>
      <c r="D983">
        <v>115.48</v>
      </c>
      <c r="E983">
        <v>102.68911204884452</v>
      </c>
      <c r="F983">
        <v>8.0417426324341701</v>
      </c>
      <c r="G983">
        <v>91.213835311572694</v>
      </c>
      <c r="H983">
        <v>57.75</v>
      </c>
      <c r="I983">
        <v>135.13</v>
      </c>
      <c r="J983">
        <v>161.22</v>
      </c>
      <c r="K983">
        <v>273.07289973330649</v>
      </c>
      <c r="L983">
        <v>38.58</v>
      </c>
      <c r="M983">
        <v>17.386869436201781</v>
      </c>
      <c r="N983">
        <v>32.592266320474778</v>
      </c>
      <c r="O983">
        <v>11.652100000000001</v>
      </c>
      <c r="P983">
        <v>18.249258160237389</v>
      </c>
      <c r="Q983">
        <v>11.648</v>
      </c>
      <c r="R983">
        <v>1148.49</v>
      </c>
      <c r="S983">
        <v>150.99</v>
      </c>
      <c r="T983">
        <v>160.19999999999999</v>
      </c>
      <c r="U983">
        <v>104.7</v>
      </c>
      <c r="V983">
        <v>318.65727002967355</v>
      </c>
      <c r="W983">
        <v>11.56</v>
      </c>
      <c r="X983">
        <v>114.74157655370223</v>
      </c>
      <c r="Y983">
        <v>104.0941756740161</v>
      </c>
      <c r="Z983">
        <v>115.70365924663385</v>
      </c>
      <c r="AA983">
        <v>318.14</v>
      </c>
      <c r="AB983">
        <v>765.04</v>
      </c>
      <c r="AC983">
        <v>161.94999999999999</v>
      </c>
      <c r="AD983">
        <v>9.0055168993313881</v>
      </c>
    </row>
    <row r="984" spans="1:30" x14ac:dyDescent="0.25">
      <c r="A984" s="15">
        <v>45274</v>
      </c>
      <c r="B984">
        <v>110.708</v>
      </c>
      <c r="C984">
        <v>8.9499999999999993</v>
      </c>
      <c r="D984">
        <v>115.54</v>
      </c>
      <c r="E984">
        <v>102.6391527394092</v>
      </c>
      <c r="F984">
        <v>8.0915250482347219</v>
      </c>
      <c r="G984">
        <v>89.277601090413441</v>
      </c>
      <c r="H984">
        <v>58.2</v>
      </c>
      <c r="I984">
        <v>135.08000000000001</v>
      </c>
      <c r="J984">
        <v>165.97</v>
      </c>
      <c r="K984">
        <v>278.66261720477092</v>
      </c>
      <c r="L984">
        <v>38.11</v>
      </c>
      <c r="M984">
        <v>17.50113584734212</v>
      </c>
      <c r="N984">
        <v>32.612448886869608</v>
      </c>
      <c r="O984">
        <v>11.871700000000001</v>
      </c>
      <c r="P984">
        <v>20.381644706951384</v>
      </c>
      <c r="Q984">
        <v>11.678000000000001</v>
      </c>
      <c r="R984">
        <v>1144.47</v>
      </c>
      <c r="S984">
        <v>153.08000000000001</v>
      </c>
      <c r="T984">
        <v>160.22</v>
      </c>
      <c r="U984">
        <v>104.66</v>
      </c>
      <c r="V984">
        <v>311.43116765106771</v>
      </c>
      <c r="W984">
        <v>11.492000000000001</v>
      </c>
      <c r="X984">
        <v>113.39012271990283</v>
      </c>
      <c r="Y984">
        <v>103.61431410652443</v>
      </c>
      <c r="Z984">
        <v>116.55650428950025</v>
      </c>
      <c r="AA984">
        <v>319.52999999999997</v>
      </c>
      <c r="AB984">
        <v>765.04</v>
      </c>
      <c r="AC984">
        <v>161.94999999999999</v>
      </c>
      <c r="AD984">
        <v>9.0299732204067702</v>
      </c>
    </row>
    <row r="985" spans="1:30" x14ac:dyDescent="0.25">
      <c r="A985" s="15">
        <v>45275</v>
      </c>
      <c r="B985">
        <v>111.059</v>
      </c>
      <c r="C985">
        <v>8.9700000000000006</v>
      </c>
      <c r="D985">
        <v>115.54</v>
      </c>
      <c r="E985">
        <v>102.86578505440764</v>
      </c>
      <c r="F985">
        <v>8.135451065623263</v>
      </c>
      <c r="G985">
        <v>90.009165902841431</v>
      </c>
      <c r="H985">
        <v>58.73</v>
      </c>
      <c r="I985">
        <v>136.68</v>
      </c>
      <c r="J985">
        <v>167.35</v>
      </c>
      <c r="K985">
        <v>280.17946850426517</v>
      </c>
      <c r="L985">
        <v>38.6</v>
      </c>
      <c r="M985">
        <v>17.580201649862513</v>
      </c>
      <c r="N985">
        <v>32.930797433547205</v>
      </c>
      <c r="O985">
        <v>12.0418</v>
      </c>
      <c r="P985">
        <v>20.925756186984415</v>
      </c>
      <c r="Q985">
        <v>11.698</v>
      </c>
      <c r="R985">
        <v>1145.05</v>
      </c>
      <c r="S985">
        <v>153.19999999999999</v>
      </c>
      <c r="T985">
        <v>162.5</v>
      </c>
      <c r="U985">
        <v>104.82</v>
      </c>
      <c r="V985">
        <v>315.44454628780932</v>
      </c>
      <c r="W985">
        <v>11.422000000000001</v>
      </c>
      <c r="X985">
        <v>113.6820991373752</v>
      </c>
      <c r="Y985">
        <v>103.54642140401876</v>
      </c>
      <c r="Z985">
        <v>116.90061210840457</v>
      </c>
      <c r="AA985">
        <v>319.54000000000002</v>
      </c>
      <c r="AB985">
        <v>765.04</v>
      </c>
      <c r="AC985">
        <v>161.94999999999999</v>
      </c>
      <c r="AD985">
        <v>8.9801788142491699</v>
      </c>
    </row>
    <row r="986" spans="1:30" x14ac:dyDescent="0.25">
      <c r="A986" s="15">
        <v>45278</v>
      </c>
      <c r="B986">
        <v>111.101</v>
      </c>
      <c r="C986">
        <v>8.98</v>
      </c>
      <c r="D986">
        <v>115.53</v>
      </c>
      <c r="E986">
        <v>102.76993336003565</v>
      </c>
      <c r="F986">
        <v>8.1480971892707945</v>
      </c>
      <c r="G986">
        <v>89.778550512445094</v>
      </c>
      <c r="H986">
        <v>58.44</v>
      </c>
      <c r="I986">
        <v>137.22999999999999</v>
      </c>
      <c r="J986">
        <v>166.15</v>
      </c>
      <c r="K986">
        <v>279.29042222182483</v>
      </c>
      <c r="L986">
        <v>38.32</v>
      </c>
      <c r="M986">
        <v>17.386530014641288</v>
      </c>
      <c r="N986">
        <v>32.524249633967784</v>
      </c>
      <c r="O986">
        <v>11.969200000000001</v>
      </c>
      <c r="P986">
        <v>21.778916544655932</v>
      </c>
      <c r="Q986">
        <v>11.746</v>
      </c>
      <c r="R986">
        <v>1142.4000000000001</v>
      </c>
      <c r="S986">
        <v>152.58000000000001</v>
      </c>
      <c r="T986">
        <v>162.16</v>
      </c>
      <c r="U986">
        <v>104.89</v>
      </c>
      <c r="V986">
        <v>312.82027818448023</v>
      </c>
      <c r="W986">
        <v>11.442</v>
      </c>
      <c r="X986">
        <v>113.43075858340895</v>
      </c>
      <c r="Y986">
        <v>103.55235989967393</v>
      </c>
      <c r="Z986">
        <v>116.87891867049409</v>
      </c>
      <c r="AA986">
        <v>319.33</v>
      </c>
      <c r="AB986">
        <v>765.04</v>
      </c>
      <c r="AC986">
        <v>161.94999999999999</v>
      </c>
      <c r="AD986">
        <v>9.0147769371531368</v>
      </c>
    </row>
    <row r="987" spans="1:30" x14ac:dyDescent="0.25">
      <c r="A987" s="15">
        <v>45279</v>
      </c>
      <c r="B987">
        <v>111.167</v>
      </c>
      <c r="C987">
        <v>9.01</v>
      </c>
      <c r="D987">
        <v>115.55</v>
      </c>
      <c r="E987">
        <v>103.07398140566097</v>
      </c>
      <c r="F987">
        <v>8.1757152878622961</v>
      </c>
      <c r="G987">
        <v>89.321184510250575</v>
      </c>
      <c r="H987">
        <v>58.57</v>
      </c>
      <c r="I987">
        <v>138.27000000000001</v>
      </c>
      <c r="J987">
        <v>166.97</v>
      </c>
      <c r="K987">
        <v>282.38824180570305</v>
      </c>
      <c r="L987">
        <v>38.64</v>
      </c>
      <c r="M987">
        <v>17.503416856492031</v>
      </c>
      <c r="N987">
        <v>32.892938496583149</v>
      </c>
      <c r="O987">
        <v>11.990600000000001</v>
      </c>
      <c r="P987">
        <v>22.186788154897496</v>
      </c>
      <c r="Q987">
        <v>11.79</v>
      </c>
      <c r="R987">
        <v>1137.53</v>
      </c>
      <c r="S987">
        <v>152.96</v>
      </c>
      <c r="T987">
        <v>161.16999999999999</v>
      </c>
      <c r="U987">
        <v>104.73</v>
      </c>
      <c r="V987">
        <v>311.17084282460138</v>
      </c>
      <c r="W987">
        <v>11.464</v>
      </c>
      <c r="X987">
        <v>113.5621739950974</v>
      </c>
      <c r="Y987">
        <v>104.03504663386639</v>
      </c>
      <c r="Z987">
        <v>117.75956558582953</v>
      </c>
      <c r="AA987">
        <v>320.18</v>
      </c>
      <c r="AB987">
        <v>765.04</v>
      </c>
      <c r="AC987">
        <v>161.94999999999999</v>
      </c>
      <c r="AD987">
        <v>9.1147891445092153</v>
      </c>
    </row>
    <row r="988" spans="1:30" x14ac:dyDescent="0.25">
      <c r="A988" s="15">
        <v>45280</v>
      </c>
      <c r="B988">
        <v>111.657</v>
      </c>
      <c r="C988">
        <v>9.08</v>
      </c>
      <c r="D988">
        <v>115.58</v>
      </c>
      <c r="E988">
        <v>103.4788573028146</v>
      </c>
      <c r="F988">
        <v>8.2075646719559234</v>
      </c>
      <c r="G988">
        <v>89.633144734440577</v>
      </c>
      <c r="H988">
        <v>58.87</v>
      </c>
      <c r="I988">
        <v>136.46</v>
      </c>
      <c r="J988">
        <v>166.36</v>
      </c>
      <c r="K988">
        <v>281.18587045819578</v>
      </c>
      <c r="L988">
        <v>37.51</v>
      </c>
      <c r="M988">
        <v>17.247672933016972</v>
      </c>
      <c r="N988">
        <v>33.035225406096004</v>
      </c>
      <c r="O988">
        <v>12.072900000000001</v>
      </c>
      <c r="P988">
        <v>21.153495163350975</v>
      </c>
      <c r="Q988">
        <v>11.651999999999999</v>
      </c>
      <c r="R988">
        <v>1145.28</v>
      </c>
      <c r="S988">
        <v>153.26</v>
      </c>
      <c r="T988">
        <v>161.13</v>
      </c>
      <c r="U988">
        <v>104.9</v>
      </c>
      <c r="V988">
        <v>309.81931009308266</v>
      </c>
      <c r="W988">
        <v>11.358000000000001</v>
      </c>
      <c r="X988">
        <v>113.68800871412493</v>
      </c>
      <c r="Y988">
        <v>103.7637392249767</v>
      </c>
      <c r="Z988">
        <v>117.53232610240883</v>
      </c>
      <c r="AA988">
        <v>318.54000000000002</v>
      </c>
      <c r="AB988">
        <v>765.04</v>
      </c>
      <c r="AC988">
        <v>161.94999999999999</v>
      </c>
      <c r="AD988">
        <v>9.2242436506756249</v>
      </c>
    </row>
    <row r="989" spans="1:30" x14ac:dyDescent="0.25">
      <c r="A989" s="15">
        <v>45281</v>
      </c>
      <c r="B989">
        <v>111.706</v>
      </c>
      <c r="C989">
        <v>9.0500000000000007</v>
      </c>
      <c r="D989">
        <v>115.62</v>
      </c>
      <c r="E989">
        <v>103.57242452131722</v>
      </c>
      <c r="F989">
        <v>8.2232156406940327</v>
      </c>
      <c r="G989">
        <v>89.61405425086474</v>
      </c>
      <c r="H989">
        <v>58.43</v>
      </c>
      <c r="I989">
        <v>137.80000000000001</v>
      </c>
      <c r="J989">
        <v>165.6</v>
      </c>
      <c r="K989">
        <v>281.56001857070009</v>
      </c>
      <c r="L989">
        <v>37.97</v>
      </c>
      <c r="M989">
        <v>17.549608592754414</v>
      </c>
      <c r="N989">
        <v>32.641543782996543</v>
      </c>
      <c r="O989">
        <v>11.9795</v>
      </c>
      <c r="P989">
        <v>21.463681048607317</v>
      </c>
      <c r="Q989">
        <v>11.75</v>
      </c>
      <c r="R989">
        <v>1141.8</v>
      </c>
      <c r="S989">
        <v>152.76</v>
      </c>
      <c r="T989">
        <v>161.36000000000001</v>
      </c>
      <c r="U989">
        <v>104.94</v>
      </c>
      <c r="V989">
        <v>317.44948115783723</v>
      </c>
      <c r="W989">
        <v>11.478</v>
      </c>
      <c r="X989">
        <v>113.97739620133893</v>
      </c>
      <c r="Y989">
        <v>104.02320056250062</v>
      </c>
      <c r="Z989">
        <v>118.07150330479294</v>
      </c>
      <c r="AA989">
        <v>319.88</v>
      </c>
      <c r="AB989">
        <v>765.04</v>
      </c>
      <c r="AC989">
        <v>161.94999999999999</v>
      </c>
      <c r="AD989">
        <v>9.3581106149675541</v>
      </c>
    </row>
    <row r="990" spans="1:30" x14ac:dyDescent="0.25">
      <c r="A990" s="15">
        <v>45282</v>
      </c>
      <c r="B990">
        <v>111.77800000000001</v>
      </c>
      <c r="C990">
        <v>9.0500000000000007</v>
      </c>
      <c r="D990">
        <v>115.63</v>
      </c>
      <c r="E990">
        <v>103.57704002334754</v>
      </c>
      <c r="F990">
        <v>8.2187167009413677</v>
      </c>
      <c r="G990">
        <v>89.356390704429927</v>
      </c>
      <c r="H990">
        <v>58.7</v>
      </c>
      <c r="I990">
        <v>138.37</v>
      </c>
      <c r="J990">
        <v>166.47</v>
      </c>
      <c r="K990">
        <v>284.53727458446173</v>
      </c>
      <c r="L990">
        <v>39.49</v>
      </c>
      <c r="M990">
        <v>17.556281771968049</v>
      </c>
      <c r="N990">
        <v>31.417937545388529</v>
      </c>
      <c r="O990">
        <v>12.0434</v>
      </c>
      <c r="P990">
        <v>21.069353667392885</v>
      </c>
      <c r="Q990">
        <v>11.776</v>
      </c>
      <c r="R990">
        <v>1141.17</v>
      </c>
      <c r="S990">
        <v>153.12</v>
      </c>
      <c r="T990">
        <v>159.86000000000001</v>
      </c>
      <c r="U990">
        <v>104.43</v>
      </c>
      <c r="V990">
        <v>321.7592592592593</v>
      </c>
      <c r="W990">
        <v>11.506</v>
      </c>
      <c r="X990">
        <v>113.52433843042236</v>
      </c>
      <c r="Y990">
        <v>103.95457075180367</v>
      </c>
      <c r="Z990">
        <v>118.21165814889473</v>
      </c>
      <c r="AA990">
        <v>320.18</v>
      </c>
      <c r="AB990">
        <v>765.04</v>
      </c>
      <c r="AC990">
        <v>161.94999999999999</v>
      </c>
      <c r="AD990">
        <v>9.2484423676012462</v>
      </c>
    </row>
    <row r="991" spans="1:30" x14ac:dyDescent="0.25">
      <c r="A991" s="15">
        <v>45287</v>
      </c>
      <c r="B991" t="e">
        <v>#N/A</v>
      </c>
      <c r="C991">
        <v>9.07</v>
      </c>
      <c r="D991">
        <v>115.63</v>
      </c>
      <c r="E991">
        <v>104.38529242292364</v>
      </c>
      <c r="F991">
        <v>8.2873105101119968</v>
      </c>
      <c r="G991">
        <v>88.707789284106255</v>
      </c>
      <c r="H991">
        <v>58.67</v>
      </c>
      <c r="I991">
        <v>138.66999999999999</v>
      </c>
      <c r="J991">
        <v>167.07</v>
      </c>
      <c r="K991">
        <v>288.77546946695503</v>
      </c>
      <c r="L991" t="e">
        <v>#N/A</v>
      </c>
      <c r="M991">
        <v>17.271499324628543</v>
      </c>
      <c r="N991">
        <v>32.260243133723549</v>
      </c>
      <c r="O991">
        <v>12.1523</v>
      </c>
      <c r="P991">
        <v>21.368752814047724</v>
      </c>
      <c r="Q991">
        <v>11.816000000000001</v>
      </c>
      <c r="R991">
        <v>1135.3800000000001</v>
      </c>
      <c r="S991">
        <v>153.49</v>
      </c>
      <c r="T991">
        <v>160.53</v>
      </c>
      <c r="U991">
        <v>104.72</v>
      </c>
      <c r="V991">
        <v>318.61323728050428</v>
      </c>
      <c r="W991">
        <v>11.554</v>
      </c>
      <c r="X991">
        <v>114.22712079125738</v>
      </c>
      <c r="Y991" t="e">
        <v>#N/A</v>
      </c>
      <c r="Z991">
        <v>119.37219809444269</v>
      </c>
      <c r="AA991">
        <v>321.68</v>
      </c>
      <c r="AB991">
        <v>765.04</v>
      </c>
      <c r="AC991">
        <v>161.94999999999999</v>
      </c>
      <c r="AD991">
        <v>9.2387228338317211</v>
      </c>
    </row>
    <row r="992" spans="1:30" x14ac:dyDescent="0.25">
      <c r="A992" s="15">
        <v>45288</v>
      </c>
      <c r="B992">
        <v>112.113</v>
      </c>
      <c r="C992">
        <v>9.08</v>
      </c>
      <c r="D992">
        <v>115.66</v>
      </c>
      <c r="E992">
        <v>104.75587821153549</v>
      </c>
      <c r="F992">
        <v>8.3471803315045126</v>
      </c>
      <c r="G992">
        <v>89.019324543976893</v>
      </c>
      <c r="H992">
        <v>59.11</v>
      </c>
      <c r="I992">
        <v>138.27000000000001</v>
      </c>
      <c r="J992">
        <v>167.18</v>
      </c>
      <c r="K992">
        <v>290.91099341368488</v>
      </c>
      <c r="L992">
        <v>40.450000000000003</v>
      </c>
      <c r="M992">
        <v>17.401119739931371</v>
      </c>
      <c r="N992">
        <v>32.756908072963697</v>
      </c>
      <c r="O992">
        <v>12.150700000000001</v>
      </c>
      <c r="P992">
        <v>21.256998374571069</v>
      </c>
      <c r="Q992">
        <v>11.84</v>
      </c>
      <c r="R992">
        <v>1136.42</v>
      </c>
      <c r="S992">
        <v>152.88999999999999</v>
      </c>
      <c r="T992">
        <v>162.62</v>
      </c>
      <c r="U992">
        <v>104.56</v>
      </c>
      <c r="V992">
        <v>317.49142134729999</v>
      </c>
      <c r="W992">
        <v>11.468</v>
      </c>
      <c r="X992">
        <v>114.88245875007756</v>
      </c>
      <c r="Y992">
        <v>104.36069458076311</v>
      </c>
      <c r="Z992">
        <v>120.2518015594848</v>
      </c>
      <c r="AA992">
        <v>322</v>
      </c>
      <c r="AB992">
        <v>765.04</v>
      </c>
      <c r="AC992">
        <v>161.94999999999999</v>
      </c>
      <c r="AD992">
        <v>9.4113840763290302</v>
      </c>
    </row>
    <row r="993" spans="1:30" x14ac:dyDescent="0.25">
      <c r="A993" s="15">
        <v>45289</v>
      </c>
      <c r="B993">
        <v>112.07299999999999</v>
      </c>
      <c r="C993">
        <v>9.07</v>
      </c>
      <c r="D993">
        <v>115.68</v>
      </c>
      <c r="E993">
        <v>105.07372996490821</v>
      </c>
      <c r="F993">
        <v>8.3696029410649668</v>
      </c>
      <c r="G993">
        <v>89.099783080260295</v>
      </c>
      <c r="H993">
        <v>58.87</v>
      </c>
      <c r="I993">
        <v>137.4</v>
      </c>
      <c r="J993">
        <v>167.09</v>
      </c>
      <c r="K993">
        <v>291.10679040810828</v>
      </c>
      <c r="L993">
        <v>40.04</v>
      </c>
      <c r="M993">
        <v>17.199927693420101</v>
      </c>
      <c r="N993">
        <v>32.845263919016631</v>
      </c>
      <c r="O993">
        <v>12.1579</v>
      </c>
      <c r="P993">
        <v>21.203904555314534</v>
      </c>
      <c r="Q993">
        <v>11.862</v>
      </c>
      <c r="R993">
        <v>1140.6199999999999</v>
      </c>
      <c r="S993">
        <v>153.43</v>
      </c>
      <c r="T993">
        <v>163.19999999999999</v>
      </c>
      <c r="U993">
        <v>104.9</v>
      </c>
      <c r="V993">
        <v>317.16377440347071</v>
      </c>
      <c r="W993">
        <v>11.494</v>
      </c>
      <c r="X993">
        <v>115.40231822201635</v>
      </c>
      <c r="Y993">
        <v>104.65907861152066</v>
      </c>
      <c r="Z993">
        <v>120.41044495773615</v>
      </c>
      <c r="AA993">
        <v>321.39</v>
      </c>
      <c r="AB993">
        <v>761.37</v>
      </c>
      <c r="AC993">
        <v>161.44</v>
      </c>
      <c r="AD993">
        <v>9.3765056690702213</v>
      </c>
    </row>
    <row r="994" spans="1:30" x14ac:dyDescent="0.25">
      <c r="A994" s="15">
        <v>45293</v>
      </c>
      <c r="B994">
        <v>111.917</v>
      </c>
      <c r="C994" t="e">
        <v>#N/A</v>
      </c>
      <c r="D994">
        <v>115.67</v>
      </c>
      <c r="E994">
        <v>104.67706266925306</v>
      </c>
      <c r="F994">
        <v>8.3701910228581582</v>
      </c>
      <c r="G994">
        <v>89.763491918546251</v>
      </c>
      <c r="H994">
        <v>58.65</v>
      </c>
      <c r="I994">
        <v>134.81</v>
      </c>
      <c r="J994">
        <v>165.18</v>
      </c>
      <c r="K994">
        <v>281.76667987535239</v>
      </c>
      <c r="L994">
        <v>40.86</v>
      </c>
      <c r="M994">
        <v>17.112592457309834</v>
      </c>
      <c r="N994">
        <v>32.275591270203634</v>
      </c>
      <c r="O994">
        <v>12.0624</v>
      </c>
      <c r="P994">
        <v>19.267646790247468</v>
      </c>
      <c r="Q994">
        <v>11.728</v>
      </c>
      <c r="R994">
        <v>1146.6300000000001</v>
      </c>
      <c r="S994">
        <v>153.65</v>
      </c>
      <c r="T994">
        <v>162.72</v>
      </c>
      <c r="U994">
        <v>104.79</v>
      </c>
      <c r="V994">
        <v>316.79298694183183</v>
      </c>
      <c r="W994">
        <v>11.656000000000001</v>
      </c>
      <c r="X994">
        <v>115.68609091017082</v>
      </c>
      <c r="Y994">
        <v>104.29684842561551</v>
      </c>
      <c r="Z994">
        <v>119.59563850011624</v>
      </c>
      <c r="AA994">
        <v>320.83999999999997</v>
      </c>
      <c r="AB994">
        <v>761.37</v>
      </c>
      <c r="AC994">
        <v>161.44</v>
      </c>
      <c r="AD994" t="e">
        <v>#N/A</v>
      </c>
    </row>
    <row r="995" spans="1:30" x14ac:dyDescent="0.25">
      <c r="A995" s="15">
        <v>45294</v>
      </c>
      <c r="B995">
        <v>111.834</v>
      </c>
      <c r="C995">
        <v>8.9700000000000006</v>
      </c>
      <c r="D995">
        <v>115.66</v>
      </c>
      <c r="E995">
        <v>104.92500671645992</v>
      </c>
      <c r="F995">
        <v>8.3748391018027579</v>
      </c>
      <c r="G995">
        <v>90.162281103878243</v>
      </c>
      <c r="H995">
        <v>57.95</v>
      </c>
      <c r="I995">
        <v>133.19</v>
      </c>
      <c r="J995">
        <v>160.97999999999999</v>
      </c>
      <c r="K995">
        <v>275.25725061453574</v>
      </c>
      <c r="L995">
        <v>40.53</v>
      </c>
      <c r="M995">
        <v>16.512331530209959</v>
      </c>
      <c r="N995">
        <v>32.059686439900979</v>
      </c>
      <c r="O995">
        <v>12.081200000000001</v>
      </c>
      <c r="P995">
        <v>18.630237462180251</v>
      </c>
      <c r="Q995">
        <v>11.641999999999999</v>
      </c>
      <c r="R995">
        <v>1149.51</v>
      </c>
      <c r="S995">
        <v>152.36000000000001</v>
      </c>
      <c r="T995">
        <v>160.86000000000001</v>
      </c>
      <c r="U995">
        <v>104.74</v>
      </c>
      <c r="V995">
        <v>309.81938204822592</v>
      </c>
      <c r="W995">
        <v>11.544</v>
      </c>
      <c r="X995">
        <v>115.84056604861242</v>
      </c>
      <c r="Y995">
        <v>104.67849161911644</v>
      </c>
      <c r="Z995">
        <v>119.17766998644997</v>
      </c>
      <c r="AA995">
        <v>318.38</v>
      </c>
      <c r="AB995">
        <v>761.37</v>
      </c>
      <c r="AC995">
        <v>161.44</v>
      </c>
      <c r="AD995">
        <v>9.2911432540244761</v>
      </c>
    </row>
    <row r="996" spans="1:30" x14ac:dyDescent="0.25">
      <c r="A996" s="15">
        <v>45295</v>
      </c>
      <c r="B996">
        <v>111.628</v>
      </c>
      <c r="C996">
        <v>9.09</v>
      </c>
      <c r="D996">
        <v>115.66</v>
      </c>
      <c r="E996">
        <v>104.26939298632281</v>
      </c>
      <c r="F996">
        <v>8.3356526355585228</v>
      </c>
      <c r="G996">
        <v>89.74429223744292</v>
      </c>
      <c r="H996">
        <v>57.62</v>
      </c>
      <c r="I996">
        <v>132.71</v>
      </c>
      <c r="J996">
        <v>159.03</v>
      </c>
      <c r="K996">
        <v>270.88377480513833</v>
      </c>
      <c r="L996">
        <v>40.58</v>
      </c>
      <c r="M996">
        <v>16.785388127853881</v>
      </c>
      <c r="N996">
        <v>32.239726027397261</v>
      </c>
      <c r="O996">
        <v>12.0139</v>
      </c>
      <c r="P996">
        <v>17.808219178082194</v>
      </c>
      <c r="Q996">
        <v>11.599</v>
      </c>
      <c r="R996">
        <v>1149.1500000000001</v>
      </c>
      <c r="S996">
        <v>153.31</v>
      </c>
      <c r="T996">
        <v>159.81</v>
      </c>
      <c r="U996">
        <v>104.77</v>
      </c>
      <c r="V996">
        <v>307.84474885844747</v>
      </c>
      <c r="W996">
        <v>11.715999999999999</v>
      </c>
      <c r="X996">
        <v>115.58437031614903</v>
      </c>
      <c r="Y996">
        <v>104.40560171816053</v>
      </c>
      <c r="Z996">
        <v>118.51232179581024</v>
      </c>
      <c r="AA996">
        <v>318.58999999999997</v>
      </c>
      <c r="AB996">
        <v>761.37</v>
      </c>
      <c r="AC996">
        <v>161.44</v>
      </c>
      <c r="AD996">
        <v>9.3619371670192528</v>
      </c>
    </row>
    <row r="997" spans="1:30" x14ac:dyDescent="0.25">
      <c r="A997" s="15">
        <v>45296</v>
      </c>
      <c r="B997">
        <v>111.44</v>
      </c>
      <c r="C997">
        <v>9.0299999999999994</v>
      </c>
      <c r="D997">
        <v>115.66</v>
      </c>
      <c r="E997">
        <v>104.45011673324407</v>
      </c>
      <c r="F997">
        <v>8.3160222609351599</v>
      </c>
      <c r="G997">
        <v>89.932395395578297</v>
      </c>
      <c r="H997">
        <v>57.46</v>
      </c>
      <c r="I997">
        <v>132.34</v>
      </c>
      <c r="J997">
        <v>159.03</v>
      </c>
      <c r="K997">
        <v>273.16978661540924</v>
      </c>
      <c r="L997">
        <v>40.14</v>
      </c>
      <c r="M997">
        <v>17.147816553992325</v>
      </c>
      <c r="N997">
        <v>32.087063767586336</v>
      </c>
      <c r="O997">
        <v>11.952999999999999</v>
      </c>
      <c r="P997">
        <v>17.43102503197515</v>
      </c>
      <c r="Q997">
        <v>11.628</v>
      </c>
      <c r="R997">
        <v>1151.77</v>
      </c>
      <c r="S997">
        <v>153.06</v>
      </c>
      <c r="T997">
        <v>159.68</v>
      </c>
      <c r="U997">
        <v>104.49</v>
      </c>
      <c r="V997">
        <v>307.52786405993055</v>
      </c>
      <c r="W997">
        <v>11.848000000000001</v>
      </c>
      <c r="X997">
        <v>115.71529346849567</v>
      </c>
      <c r="Y997">
        <v>104.95640473346388</v>
      </c>
      <c r="Z997">
        <v>118.82181644224347</v>
      </c>
      <c r="AA997">
        <v>318.45</v>
      </c>
      <c r="AB997">
        <v>761.37</v>
      </c>
      <c r="AC997">
        <v>161.44</v>
      </c>
      <c r="AD997">
        <v>9.3367676643507043</v>
      </c>
    </row>
    <row r="998" spans="1:30" x14ac:dyDescent="0.25">
      <c r="A998" s="15">
        <v>45299</v>
      </c>
      <c r="B998">
        <v>111.575</v>
      </c>
      <c r="C998">
        <v>9.0500000000000007</v>
      </c>
      <c r="D998">
        <v>115.67</v>
      </c>
      <c r="E998">
        <v>104.66760794304625</v>
      </c>
      <c r="F998">
        <v>8.323561790681687</v>
      </c>
      <c r="G998">
        <v>89.749202006383939</v>
      </c>
      <c r="H998">
        <v>57.89</v>
      </c>
      <c r="I998">
        <v>135.44999999999999</v>
      </c>
      <c r="J998">
        <v>160.66999999999999</v>
      </c>
      <c r="K998">
        <v>278.8516471233122</v>
      </c>
      <c r="L998">
        <v>41.84</v>
      </c>
      <c r="M998">
        <v>17.455540355677154</v>
      </c>
      <c r="N998">
        <v>32.243502051983583</v>
      </c>
      <c r="O998">
        <v>11.9956</v>
      </c>
      <c r="P998">
        <v>17.856817145462834</v>
      </c>
      <c r="Q998">
        <v>11.786</v>
      </c>
      <c r="R998">
        <v>1155.3</v>
      </c>
      <c r="S998">
        <v>153.68</v>
      </c>
      <c r="T998">
        <v>159.13999999999999</v>
      </c>
      <c r="U998">
        <v>104.35</v>
      </c>
      <c r="V998">
        <v>310.39671682626539</v>
      </c>
      <c r="W998">
        <v>11.936</v>
      </c>
      <c r="X998">
        <v>115.82124318569137</v>
      </c>
      <c r="Y998">
        <v>105.39862322584123</v>
      </c>
      <c r="Z998">
        <v>119.19101908428975</v>
      </c>
      <c r="AA998">
        <v>319.52</v>
      </c>
      <c r="AB998">
        <v>761.37</v>
      </c>
      <c r="AC998">
        <v>161.44</v>
      </c>
      <c r="AD998">
        <v>9.4030743445234108</v>
      </c>
    </row>
    <row r="999" spans="1:30" x14ac:dyDescent="0.25">
      <c r="A999" s="15">
        <v>45300</v>
      </c>
      <c r="B999">
        <v>111.751</v>
      </c>
      <c r="C999">
        <v>9.06</v>
      </c>
      <c r="D999">
        <v>115.66</v>
      </c>
      <c r="E999">
        <v>104.4097111813887</v>
      </c>
      <c r="F999">
        <v>8.3229210009620047</v>
      </c>
      <c r="G999">
        <v>89.953356502652284</v>
      </c>
      <c r="H999">
        <v>58.23</v>
      </c>
      <c r="I999">
        <v>137.69999999999999</v>
      </c>
      <c r="J999">
        <v>160.82</v>
      </c>
      <c r="K999">
        <v>279.86141366753833</v>
      </c>
      <c r="L999">
        <v>41.76</v>
      </c>
      <c r="M999">
        <v>17.386134991768799</v>
      </c>
      <c r="N999">
        <v>32.508688494603994</v>
      </c>
      <c r="O999">
        <v>12.0771</v>
      </c>
      <c r="P999">
        <v>17.605633802816904</v>
      </c>
      <c r="Q999">
        <v>11.772</v>
      </c>
      <c r="R999">
        <v>1156</v>
      </c>
      <c r="S999">
        <v>153.02000000000001</v>
      </c>
      <c r="T999">
        <v>158.81</v>
      </c>
      <c r="U999">
        <v>104.7</v>
      </c>
      <c r="V999">
        <v>313.47173952807759</v>
      </c>
      <c r="W999">
        <v>11.728</v>
      </c>
      <c r="X999">
        <v>115.5573433770564</v>
      </c>
      <c r="Y999">
        <v>105.37626888621539</v>
      </c>
      <c r="Z999">
        <v>118.6610675625554</v>
      </c>
      <c r="AA999">
        <v>318.77999999999997</v>
      </c>
      <c r="AB999">
        <v>761.37</v>
      </c>
      <c r="AC999">
        <v>161.44</v>
      </c>
      <c r="AD999">
        <v>9.368092065781255</v>
      </c>
    </row>
    <row r="1000" spans="1:30" x14ac:dyDescent="0.25">
      <c r="A1000" s="15">
        <v>45301</v>
      </c>
      <c r="B1000">
        <v>111.91</v>
      </c>
      <c r="C1000">
        <v>9.1</v>
      </c>
      <c r="D1000">
        <v>115.68</v>
      </c>
      <c r="E1000">
        <v>104.10464381071854</v>
      </c>
      <c r="F1000">
        <v>8.3234427135696158</v>
      </c>
      <c r="G1000">
        <v>89.842254034831768</v>
      </c>
      <c r="H1000">
        <v>58.05</v>
      </c>
      <c r="I1000">
        <v>139.38</v>
      </c>
      <c r="J1000">
        <v>160.47999999999999</v>
      </c>
      <c r="K1000">
        <v>280.66251955310435</v>
      </c>
      <c r="L1000">
        <v>41.08</v>
      </c>
      <c r="M1000">
        <v>17.388529224035743</v>
      </c>
      <c r="N1000">
        <v>32.843986504969457</v>
      </c>
      <c r="O1000">
        <v>12.0783</v>
      </c>
      <c r="P1000">
        <v>17.388529224035743</v>
      </c>
      <c r="Q1000">
        <v>11.827999999999999</v>
      </c>
      <c r="R1000">
        <v>1154.83</v>
      </c>
      <c r="S1000">
        <v>152.46</v>
      </c>
      <c r="T1000">
        <v>157.69</v>
      </c>
      <c r="U1000">
        <v>104.65</v>
      </c>
      <c r="V1000">
        <v>314.8810066563326</v>
      </c>
      <c r="W1000">
        <v>11.734</v>
      </c>
      <c r="X1000">
        <v>114.91584035302147</v>
      </c>
      <c r="Y1000">
        <v>105.6175684408208</v>
      </c>
      <c r="Z1000">
        <v>118.24813185416734</v>
      </c>
      <c r="AA1000">
        <v>318.39999999999998</v>
      </c>
      <c r="AB1000">
        <v>761.37</v>
      </c>
      <c r="AC1000">
        <v>161.44</v>
      </c>
      <c r="AD1000">
        <v>9.3711323051517539</v>
      </c>
    </row>
    <row r="1001" spans="1:30" x14ac:dyDescent="0.25">
      <c r="A1001" s="15">
        <v>45302</v>
      </c>
      <c r="B1001">
        <v>112.24299999999999</v>
      </c>
      <c r="C1001">
        <v>9.1300000000000008</v>
      </c>
      <c r="D1001">
        <v>115.72</v>
      </c>
      <c r="E1001">
        <v>103.94317474242763</v>
      </c>
      <c r="F1001">
        <v>8.3157741986632878</v>
      </c>
      <c r="G1001">
        <v>90.00091315861566</v>
      </c>
      <c r="H1001">
        <v>57.96</v>
      </c>
      <c r="I1001">
        <v>140.47999999999999</v>
      </c>
      <c r="J1001">
        <v>161.06</v>
      </c>
      <c r="K1001">
        <v>283.11652976670268</v>
      </c>
      <c r="L1001">
        <v>40.69</v>
      </c>
      <c r="M1001">
        <v>17.468724317413933</v>
      </c>
      <c r="N1001">
        <v>32.513012510273036</v>
      </c>
      <c r="O1001">
        <v>12.1122</v>
      </c>
      <c r="P1001">
        <v>17.158250388092412</v>
      </c>
      <c r="Q1001">
        <v>11.824</v>
      </c>
      <c r="R1001">
        <v>1158.4000000000001</v>
      </c>
      <c r="S1001">
        <v>150.71</v>
      </c>
      <c r="T1001">
        <v>159.06</v>
      </c>
      <c r="U1001">
        <v>104.74</v>
      </c>
      <c r="V1001">
        <v>317.75180348826592</v>
      </c>
      <c r="W1001">
        <v>11.566000000000001</v>
      </c>
      <c r="X1001">
        <v>114.7132161590542</v>
      </c>
      <c r="Y1001">
        <v>105.29343266036942</v>
      </c>
      <c r="Z1001">
        <v>117.88338692291752</v>
      </c>
      <c r="AA1001">
        <v>317.58</v>
      </c>
      <c r="AB1001">
        <v>761.37</v>
      </c>
      <c r="AC1001">
        <v>161.44</v>
      </c>
      <c r="AD1001">
        <v>9.2970327788718912</v>
      </c>
    </row>
    <row r="1002" spans="1:30" x14ac:dyDescent="0.25">
      <c r="A1002" s="15">
        <v>45303</v>
      </c>
      <c r="B1002">
        <v>112.39100000000001</v>
      </c>
      <c r="C1002">
        <v>9.23</v>
      </c>
      <c r="D1002">
        <v>115.75</v>
      </c>
      <c r="E1002">
        <v>104.49740120902369</v>
      </c>
      <c r="F1002">
        <v>8.357330816406682</v>
      </c>
      <c r="G1002">
        <v>90.347031963470329</v>
      </c>
      <c r="H1002">
        <v>58.64</v>
      </c>
      <c r="I1002">
        <v>141.05000000000001</v>
      </c>
      <c r="J1002">
        <v>161.16999999999999</v>
      </c>
      <c r="K1002">
        <v>285.43360803361895</v>
      </c>
      <c r="L1002">
        <v>41.05</v>
      </c>
      <c r="M1002">
        <v>16.584474885844749</v>
      </c>
      <c r="N1002">
        <v>32.977168949771688</v>
      </c>
      <c r="O1002">
        <v>12.0052</v>
      </c>
      <c r="P1002">
        <v>16.493150684931507</v>
      </c>
      <c r="Q1002">
        <v>11.842000000000001</v>
      </c>
      <c r="R1002">
        <v>1155.0899999999999</v>
      </c>
      <c r="S1002">
        <v>151.38</v>
      </c>
      <c r="T1002">
        <v>159.44999999999999</v>
      </c>
      <c r="U1002">
        <v>105.09</v>
      </c>
      <c r="V1002">
        <v>325.41552511415523</v>
      </c>
      <c r="W1002">
        <v>11.534000000000001</v>
      </c>
      <c r="X1002">
        <v>114.71706512654727</v>
      </c>
      <c r="Y1002">
        <v>105.99129134817166</v>
      </c>
      <c r="Z1002">
        <v>118.29127219299006</v>
      </c>
      <c r="AA1002">
        <v>317.58999999999997</v>
      </c>
      <c r="AB1002">
        <v>761.37</v>
      </c>
      <c r="AC1002">
        <v>161.44</v>
      </c>
      <c r="AD1002">
        <v>9.352865197817378</v>
      </c>
    </row>
    <row r="1003" spans="1:30" x14ac:dyDescent="0.25">
      <c r="A1003" s="15">
        <v>45306</v>
      </c>
      <c r="B1003">
        <v>112.458</v>
      </c>
      <c r="C1003" t="e">
        <v>#N/A</v>
      </c>
      <c r="D1003">
        <v>115.74</v>
      </c>
      <c r="E1003" t="e">
        <v>#N/A</v>
      </c>
      <c r="F1003">
        <v>8.3454196388022908</v>
      </c>
      <c r="G1003">
        <v>90.290464011691626</v>
      </c>
      <c r="H1003">
        <v>58.58</v>
      </c>
      <c r="I1003">
        <v>141.03</v>
      </c>
      <c r="J1003" t="e">
        <v>#N/A</v>
      </c>
      <c r="K1003" t="e">
        <v>#N/A</v>
      </c>
      <c r="L1003" t="e">
        <v>#N/A</v>
      </c>
      <c r="M1003" t="e">
        <v>#N/A</v>
      </c>
      <c r="N1003">
        <v>32.834764340518817</v>
      </c>
      <c r="O1003">
        <v>12.0068</v>
      </c>
      <c r="P1003" t="e">
        <v>#N/A</v>
      </c>
      <c r="Q1003">
        <v>11.827999999999999</v>
      </c>
      <c r="R1003">
        <v>1155.25</v>
      </c>
      <c r="S1003">
        <v>151.04</v>
      </c>
      <c r="T1003">
        <v>159.94999999999999</v>
      </c>
      <c r="U1003">
        <v>105.12</v>
      </c>
      <c r="V1003" t="e">
        <v>#N/A</v>
      </c>
      <c r="W1003">
        <v>11.502000000000001</v>
      </c>
      <c r="X1003">
        <v>114.89103971535791</v>
      </c>
      <c r="Y1003">
        <v>106.2520701088237</v>
      </c>
      <c r="Z1003" t="e">
        <v>#N/A</v>
      </c>
      <c r="AA1003">
        <v>317.10000000000002</v>
      </c>
      <c r="AB1003">
        <v>761.37</v>
      </c>
      <c r="AC1003">
        <v>161.44</v>
      </c>
      <c r="AD1003">
        <v>9.3080202418228577</v>
      </c>
    </row>
    <row r="1004" spans="1:30" x14ac:dyDescent="0.25">
      <c r="A1004" s="15">
        <v>45307</v>
      </c>
      <c r="B1004">
        <v>112.196</v>
      </c>
      <c r="C1004">
        <v>9.2100000000000009</v>
      </c>
      <c r="D1004">
        <v>115.74</v>
      </c>
      <c r="E1004">
        <v>104.11393482243388</v>
      </c>
      <c r="F1004">
        <v>8.3514371210202842</v>
      </c>
      <c r="G1004">
        <v>90.923317683881052</v>
      </c>
      <c r="H1004">
        <v>58.42</v>
      </c>
      <c r="I1004">
        <v>140.88</v>
      </c>
      <c r="J1004">
        <v>160.47</v>
      </c>
      <c r="K1004">
        <v>282.211992184363</v>
      </c>
      <c r="L1004">
        <v>40.880000000000003</v>
      </c>
      <c r="M1004">
        <v>16.477952683420785</v>
      </c>
      <c r="N1004">
        <v>32.965110926999905</v>
      </c>
      <c r="O1004">
        <v>11.9687</v>
      </c>
      <c r="P1004">
        <v>16.404308202154102</v>
      </c>
      <c r="Q1004">
        <v>11.78</v>
      </c>
      <c r="R1004">
        <v>1154.54</v>
      </c>
      <c r="S1004">
        <v>150.31</v>
      </c>
      <c r="T1004">
        <v>158.84</v>
      </c>
      <c r="U1004">
        <v>104.86</v>
      </c>
      <c r="V1004">
        <v>326.39234097394825</v>
      </c>
      <c r="W1004">
        <v>11.282</v>
      </c>
      <c r="X1004">
        <v>115.33918569424122</v>
      </c>
      <c r="Y1004">
        <v>106.17314354563507</v>
      </c>
      <c r="Z1004">
        <v>117.48597487143749</v>
      </c>
      <c r="AA1004">
        <v>315.55</v>
      </c>
      <c r="AB1004">
        <v>761.37</v>
      </c>
      <c r="AC1004">
        <v>161.44</v>
      </c>
      <c r="AD1004">
        <v>9.3027531011838231</v>
      </c>
    </row>
    <row r="1005" spans="1:30" x14ac:dyDescent="0.25">
      <c r="A1005" s="15">
        <v>45308</v>
      </c>
      <c r="B1005">
        <v>111.958</v>
      </c>
      <c r="C1005">
        <v>9.18</v>
      </c>
      <c r="D1005">
        <v>115.73</v>
      </c>
      <c r="E1005">
        <v>103.32374893392229</v>
      </c>
      <c r="F1005">
        <v>8.2851442021772961</v>
      </c>
      <c r="G1005">
        <v>90.604582681512838</v>
      </c>
      <c r="H1005">
        <v>57.7</v>
      </c>
      <c r="I1005">
        <v>139.84</v>
      </c>
      <c r="J1005">
        <v>158.30000000000001</v>
      </c>
      <c r="K1005">
        <v>276.28842763911348</v>
      </c>
      <c r="L1005">
        <v>40.700000000000003</v>
      </c>
      <c r="M1005">
        <v>16.159013527192418</v>
      </c>
      <c r="N1005">
        <v>32.124781448421821</v>
      </c>
      <c r="O1005">
        <v>11.871600000000001</v>
      </c>
      <c r="P1005">
        <v>15.422839790190487</v>
      </c>
      <c r="Q1005">
        <v>11.728</v>
      </c>
      <c r="R1005">
        <v>1154.58</v>
      </c>
      <c r="S1005">
        <v>148.72999999999999</v>
      </c>
      <c r="T1005">
        <v>155.41999999999999</v>
      </c>
      <c r="U1005">
        <v>104.45</v>
      </c>
      <c r="V1005">
        <v>325.43480261341676</v>
      </c>
      <c r="W1005">
        <v>11.212</v>
      </c>
      <c r="X1005">
        <v>114.72147056976966</v>
      </c>
      <c r="Y1005">
        <v>106.84938745486164</v>
      </c>
      <c r="Z1005">
        <v>116.09302475915801</v>
      </c>
      <c r="AA1005">
        <v>313.44</v>
      </c>
      <c r="AB1005">
        <v>761.37</v>
      </c>
      <c r="AC1005">
        <v>161.44</v>
      </c>
      <c r="AD1005">
        <v>9.3350742502555839</v>
      </c>
    </row>
    <row r="1006" spans="1:30" x14ac:dyDescent="0.25">
      <c r="A1006" s="15">
        <v>45309</v>
      </c>
      <c r="B1006">
        <v>112.075</v>
      </c>
      <c r="C1006">
        <v>9.14</v>
      </c>
      <c r="D1006">
        <v>115.76</v>
      </c>
      <c r="E1006">
        <v>103.06122795057809</v>
      </c>
      <c r="F1006">
        <v>8.2545430033678251</v>
      </c>
      <c r="G1006">
        <v>90.727440147329645</v>
      </c>
      <c r="H1006">
        <v>58.6</v>
      </c>
      <c r="I1006">
        <v>140.94999999999999</v>
      </c>
      <c r="J1006">
        <v>161.13</v>
      </c>
      <c r="K1006">
        <v>283.92711184368949</v>
      </c>
      <c r="L1006">
        <v>40.229999999999997</v>
      </c>
      <c r="M1006">
        <v>16.767955801104971</v>
      </c>
      <c r="N1006">
        <v>32.741712707182316</v>
      </c>
      <c r="O1006">
        <v>11.8764</v>
      </c>
      <c r="P1006">
        <v>14.49355432780847</v>
      </c>
      <c r="Q1006">
        <v>11.818</v>
      </c>
      <c r="R1006">
        <v>1156.01</v>
      </c>
      <c r="S1006">
        <v>149.91</v>
      </c>
      <c r="T1006">
        <v>156.58000000000001</v>
      </c>
      <c r="U1006">
        <v>104.37</v>
      </c>
      <c r="V1006">
        <v>331.07734806629833</v>
      </c>
      <c r="W1006">
        <v>11.388</v>
      </c>
      <c r="X1006">
        <v>113.90364220329728</v>
      </c>
      <c r="Y1006">
        <v>105.65365661745504</v>
      </c>
      <c r="Z1006">
        <v>115.63122140485468</v>
      </c>
      <c r="AA1006">
        <v>314.3</v>
      </c>
      <c r="AB1006">
        <v>761.37</v>
      </c>
      <c r="AC1006">
        <v>161.44</v>
      </c>
      <c r="AD1006">
        <v>9.3257480947875013</v>
      </c>
    </row>
    <row r="1007" spans="1:30" x14ac:dyDescent="0.25">
      <c r="A1007" s="15">
        <v>45310</v>
      </c>
      <c r="B1007">
        <v>112.255</v>
      </c>
      <c r="C1007">
        <v>9.14</v>
      </c>
      <c r="D1007">
        <v>115.77</v>
      </c>
      <c r="E1007">
        <v>102.72070396964487</v>
      </c>
      <c r="F1007">
        <v>8.2306522511122893</v>
      </c>
      <c r="G1007">
        <v>90.468319559228647</v>
      </c>
      <c r="H1007">
        <v>58.98</v>
      </c>
      <c r="I1007">
        <v>141.99</v>
      </c>
      <c r="J1007">
        <v>162.08000000000001</v>
      </c>
      <c r="K1007">
        <v>286.79806506398279</v>
      </c>
      <c r="L1007">
        <v>40.17</v>
      </c>
      <c r="M1007">
        <v>16.629935720844813</v>
      </c>
      <c r="N1007">
        <v>32.665289256198349</v>
      </c>
      <c r="O1007">
        <v>11.9505</v>
      </c>
      <c r="P1007">
        <v>14.214876033057852</v>
      </c>
      <c r="Q1007">
        <v>11.972</v>
      </c>
      <c r="R1007">
        <v>1154.19</v>
      </c>
      <c r="S1007">
        <v>149.32</v>
      </c>
      <c r="T1007">
        <v>158.13</v>
      </c>
      <c r="U1007">
        <v>105.15</v>
      </c>
      <c r="V1007">
        <v>334.15977961432503</v>
      </c>
      <c r="W1007">
        <v>11.423999999999999</v>
      </c>
      <c r="X1007">
        <v>113.37102999324105</v>
      </c>
      <c r="Y1007">
        <v>105.81014378045791</v>
      </c>
      <c r="Z1007">
        <v>115.30457132490584</v>
      </c>
      <c r="AA1007">
        <v>315.38</v>
      </c>
      <c r="AB1007">
        <v>761.37</v>
      </c>
      <c r="AC1007">
        <v>161.44</v>
      </c>
      <c r="AD1007">
        <v>9.3264313303852635</v>
      </c>
    </row>
    <row r="1008" spans="1:30" x14ac:dyDescent="0.25">
      <c r="A1008" s="15">
        <v>45313</v>
      </c>
      <c r="B1008">
        <v>112.599</v>
      </c>
      <c r="C1008">
        <v>9.16</v>
      </c>
      <c r="D1008">
        <v>115.78</v>
      </c>
      <c r="E1008">
        <v>102.75619939859514</v>
      </c>
      <c r="F1008">
        <v>8.2387773407152096</v>
      </c>
      <c r="G1008">
        <v>90.482745961820868</v>
      </c>
      <c r="H1008">
        <v>59.71</v>
      </c>
      <c r="I1008">
        <v>144.21</v>
      </c>
      <c r="J1008">
        <v>165.6</v>
      </c>
      <c r="K1008">
        <v>294.30922557078088</v>
      </c>
      <c r="L1008">
        <v>40.92</v>
      </c>
      <c r="M1008">
        <v>16.611600587371516</v>
      </c>
      <c r="N1008">
        <v>32.954754038179153</v>
      </c>
      <c r="O1008">
        <v>12.0762</v>
      </c>
      <c r="P1008">
        <v>14.711820851688696</v>
      </c>
      <c r="Q1008">
        <v>12</v>
      </c>
      <c r="R1008">
        <v>1152.25</v>
      </c>
      <c r="S1008">
        <v>150.91</v>
      </c>
      <c r="T1008">
        <v>156.87</v>
      </c>
      <c r="U1008">
        <v>105</v>
      </c>
      <c r="V1008">
        <v>337.01358296622612</v>
      </c>
      <c r="W1008">
        <v>11.404</v>
      </c>
      <c r="X1008">
        <v>113.1226979187537</v>
      </c>
      <c r="Y1008">
        <v>106.8964584405912</v>
      </c>
      <c r="Z1008">
        <v>115.55317157791421</v>
      </c>
      <c r="AA1008">
        <v>316.06</v>
      </c>
      <c r="AB1008">
        <v>761.37</v>
      </c>
      <c r="AC1008">
        <v>161.44</v>
      </c>
      <c r="AD1008">
        <v>9.3087141145847845</v>
      </c>
    </row>
    <row r="1009" spans="1:30" x14ac:dyDescent="0.25">
      <c r="A1009" s="15">
        <v>45314</v>
      </c>
      <c r="B1009">
        <v>112.57</v>
      </c>
      <c r="C1009">
        <v>9.16</v>
      </c>
      <c r="D1009">
        <v>115.79</v>
      </c>
      <c r="E1009">
        <v>102.88160887469832</v>
      </c>
      <c r="F1009">
        <v>8.2639008722614484</v>
      </c>
      <c r="G1009">
        <v>90.952732644017729</v>
      </c>
      <c r="H1009">
        <v>60.24</v>
      </c>
      <c r="I1009">
        <v>144.38999999999999</v>
      </c>
      <c r="J1009">
        <v>165.81</v>
      </c>
      <c r="K1009">
        <v>294.17296196310872</v>
      </c>
      <c r="L1009">
        <v>41.07</v>
      </c>
      <c r="M1009">
        <v>17.097488921713442</v>
      </c>
      <c r="N1009">
        <v>33.52797267355983</v>
      </c>
      <c r="O1009">
        <v>12.097099999999999</v>
      </c>
      <c r="P1009">
        <v>14.807976366322009</v>
      </c>
      <c r="Q1009">
        <v>12.036</v>
      </c>
      <c r="R1009">
        <v>1156.01</v>
      </c>
      <c r="S1009">
        <v>150.66</v>
      </c>
      <c r="T1009">
        <v>158.22999999999999</v>
      </c>
      <c r="U1009">
        <v>105.02</v>
      </c>
      <c r="V1009">
        <v>341.45125553914329</v>
      </c>
      <c r="W1009">
        <v>11.422000000000001</v>
      </c>
      <c r="X1009">
        <v>113.23227635184591</v>
      </c>
      <c r="Y1009">
        <v>106.0376619365635</v>
      </c>
      <c r="Z1009">
        <v>116.21987945169813</v>
      </c>
      <c r="AA1009">
        <v>316.22000000000003</v>
      </c>
      <c r="AB1009">
        <v>761.37</v>
      </c>
      <c r="AC1009">
        <v>161.44</v>
      </c>
      <c r="AD1009">
        <v>9.2869960189023324</v>
      </c>
    </row>
    <row r="1010" spans="1:30" x14ac:dyDescent="0.25">
      <c r="A1010" s="15">
        <v>45315</v>
      </c>
      <c r="B1010">
        <v>112.637</v>
      </c>
      <c r="C1010">
        <v>9.18</v>
      </c>
      <c r="D1010">
        <v>115.8</v>
      </c>
      <c r="E1010">
        <v>103.21952383732857</v>
      </c>
      <c r="F1010">
        <v>8.3098895790398313</v>
      </c>
      <c r="G1010">
        <v>90.444750114626316</v>
      </c>
      <c r="H1010">
        <v>60.61</v>
      </c>
      <c r="I1010">
        <v>143.88</v>
      </c>
      <c r="J1010">
        <v>166.62</v>
      </c>
      <c r="K1010">
        <v>299.38447980391163</v>
      </c>
      <c r="L1010">
        <v>40.81</v>
      </c>
      <c r="M1010">
        <v>17.102246675836771</v>
      </c>
      <c r="N1010">
        <v>34.142595139844111</v>
      </c>
      <c r="O1010">
        <v>12.1732</v>
      </c>
      <c r="P1010">
        <v>14.066941769830352</v>
      </c>
      <c r="Q1010">
        <v>12.05</v>
      </c>
      <c r="R1010">
        <v>1155.51</v>
      </c>
      <c r="S1010">
        <v>152.16999999999999</v>
      </c>
      <c r="T1010">
        <v>158.72999999999999</v>
      </c>
      <c r="U1010">
        <v>105.19</v>
      </c>
      <c r="V1010">
        <v>338.28519027968821</v>
      </c>
      <c r="W1010">
        <v>11.532</v>
      </c>
      <c r="X1010">
        <v>113.440437016893</v>
      </c>
      <c r="Y1010">
        <v>105.59873120285259</v>
      </c>
      <c r="Z1010">
        <v>116.65242013887891</v>
      </c>
      <c r="AA1010">
        <v>316.98</v>
      </c>
      <c r="AB1010">
        <v>761.37</v>
      </c>
      <c r="AC1010">
        <v>161.44</v>
      </c>
      <c r="AD1010">
        <v>9.4136631167871752</v>
      </c>
    </row>
    <row r="1011" spans="1:30" x14ac:dyDescent="0.25">
      <c r="A1011" s="15">
        <v>45316</v>
      </c>
      <c r="B1011">
        <v>112.821</v>
      </c>
      <c r="C1011">
        <v>9.1999999999999993</v>
      </c>
      <c r="D1011">
        <v>115.83</v>
      </c>
      <c r="E1011">
        <v>103.4251882452232</v>
      </c>
      <c r="F1011">
        <v>8.3117731240224781</v>
      </c>
      <c r="G1011">
        <v>91.0315556375715</v>
      </c>
      <c r="H1011">
        <v>60.89</v>
      </c>
      <c r="I1011">
        <v>143.77000000000001</v>
      </c>
      <c r="J1011">
        <v>166.42</v>
      </c>
      <c r="K1011">
        <v>300.47974013942832</v>
      </c>
      <c r="L1011">
        <v>41.46</v>
      </c>
      <c r="M1011">
        <v>17.733899243402838</v>
      </c>
      <c r="N1011">
        <v>34.427477394353197</v>
      </c>
      <c r="O1011">
        <v>12.1206</v>
      </c>
      <c r="P1011">
        <v>13.840191917327919</v>
      </c>
      <c r="Q1011">
        <v>12.096</v>
      </c>
      <c r="R1011">
        <v>1158.17</v>
      </c>
      <c r="S1011">
        <v>152.57</v>
      </c>
      <c r="T1011">
        <v>160.85</v>
      </c>
      <c r="U1011">
        <v>105.82</v>
      </c>
      <c r="V1011">
        <v>343.18139878206307</v>
      </c>
      <c r="W1011">
        <v>11.486000000000001</v>
      </c>
      <c r="X1011">
        <v>113.45500648002836</v>
      </c>
      <c r="Y1011">
        <v>105.80554171388638</v>
      </c>
      <c r="Z1011">
        <v>116.63519274960073</v>
      </c>
      <c r="AA1011">
        <v>317.81</v>
      </c>
      <c r="AB1011">
        <v>761.37</v>
      </c>
      <c r="AC1011">
        <v>161.44</v>
      </c>
      <c r="AD1011">
        <v>9.3895265510986246</v>
      </c>
    </row>
    <row r="1012" spans="1:30" x14ac:dyDescent="0.25">
      <c r="A1012" s="15">
        <v>45317</v>
      </c>
      <c r="B1012">
        <v>112.983</v>
      </c>
      <c r="C1012">
        <v>9.2200000000000006</v>
      </c>
      <c r="D1012">
        <v>115.85</v>
      </c>
      <c r="E1012">
        <v>103.57699530212258</v>
      </c>
      <c r="F1012">
        <v>8.3495632375491908</v>
      </c>
      <c r="G1012">
        <v>90.832106038291613</v>
      </c>
      <c r="H1012">
        <v>60.66</v>
      </c>
      <c r="I1012">
        <v>144.02000000000001</v>
      </c>
      <c r="J1012">
        <v>164.04</v>
      </c>
      <c r="K1012">
        <v>297.71992507674923</v>
      </c>
      <c r="L1012">
        <v>41.34</v>
      </c>
      <c r="M1012">
        <v>17.599410898379972</v>
      </c>
      <c r="N1012">
        <v>34.305964653902798</v>
      </c>
      <c r="O1012">
        <v>12.194100000000001</v>
      </c>
      <c r="P1012">
        <v>14.074005891016199</v>
      </c>
      <c r="Q1012">
        <v>12.1</v>
      </c>
      <c r="R1012">
        <v>1159.46</v>
      </c>
      <c r="S1012">
        <v>153.82</v>
      </c>
      <c r="T1012">
        <v>159.55000000000001</v>
      </c>
      <c r="U1012">
        <v>105.45</v>
      </c>
      <c r="V1012">
        <v>341.55927835051546</v>
      </c>
      <c r="W1012">
        <v>11.526</v>
      </c>
      <c r="X1012">
        <v>114.30765726397827</v>
      </c>
      <c r="Y1012">
        <v>105.12958462470687</v>
      </c>
      <c r="Z1012">
        <v>116.91839428548241</v>
      </c>
      <c r="AA1012">
        <v>318.52</v>
      </c>
      <c r="AB1012">
        <v>761.37</v>
      </c>
      <c r="AC1012">
        <v>161.44</v>
      </c>
      <c r="AD1012">
        <v>9.4029157052050376</v>
      </c>
    </row>
    <row r="1013" spans="1:30" x14ac:dyDescent="0.25">
      <c r="A1013" s="15">
        <v>45320</v>
      </c>
      <c r="B1013">
        <v>113.193</v>
      </c>
      <c r="C1013">
        <v>9.24</v>
      </c>
      <c r="D1013">
        <v>115.87</v>
      </c>
      <c r="E1013">
        <v>104.2665142463453</v>
      </c>
      <c r="F1013">
        <v>8.4108035996582107</v>
      </c>
      <c r="G1013">
        <v>91.342952275249729</v>
      </c>
      <c r="H1013">
        <v>60.79</v>
      </c>
      <c r="I1013">
        <v>146.05000000000001</v>
      </c>
      <c r="J1013">
        <v>164.35</v>
      </c>
      <c r="K1013">
        <v>298.98869938984336</v>
      </c>
      <c r="L1013">
        <v>42.32</v>
      </c>
      <c r="M1013">
        <v>17.748797632260455</v>
      </c>
      <c r="N1013">
        <v>34.244358120606734</v>
      </c>
      <c r="O1013">
        <v>12.213900000000001</v>
      </c>
      <c r="P1013">
        <v>14.909359970403257</v>
      </c>
      <c r="Q1013">
        <v>12.188000000000001</v>
      </c>
      <c r="R1013">
        <v>1157.68</v>
      </c>
      <c r="S1013">
        <v>153.30000000000001</v>
      </c>
      <c r="T1013">
        <v>161.16</v>
      </c>
      <c r="U1013">
        <v>105.12</v>
      </c>
      <c r="V1013">
        <v>345.31076581576031</v>
      </c>
      <c r="W1013">
        <v>11.472</v>
      </c>
      <c r="X1013">
        <v>115.35801324616187</v>
      </c>
      <c r="Y1013">
        <v>106.28889278019216</v>
      </c>
      <c r="Z1013">
        <v>117.64911439091162</v>
      </c>
      <c r="AA1013">
        <v>319.52</v>
      </c>
      <c r="AB1013">
        <v>761.37</v>
      </c>
      <c r="AC1013">
        <v>161.44</v>
      </c>
      <c r="AD1013">
        <v>9.4481157020638378</v>
      </c>
    </row>
    <row r="1014" spans="1:30" x14ac:dyDescent="0.25">
      <c r="A1014" s="15">
        <v>45321</v>
      </c>
      <c r="B1014">
        <v>113.351</v>
      </c>
      <c r="C1014">
        <v>9.24</v>
      </c>
      <c r="D1014">
        <v>115.86</v>
      </c>
      <c r="E1014">
        <v>104.0779674996519</v>
      </c>
      <c r="F1014">
        <v>8.4281655707944392</v>
      </c>
      <c r="G1014">
        <v>91.013931174462584</v>
      </c>
      <c r="H1014">
        <v>60.61</v>
      </c>
      <c r="I1014">
        <v>145.79</v>
      </c>
      <c r="J1014">
        <v>165.97</v>
      </c>
      <c r="K1014">
        <v>301.38865955941742</v>
      </c>
      <c r="L1014">
        <v>41.91</v>
      </c>
      <c r="M1014">
        <v>17.437032936617765</v>
      </c>
      <c r="N1014">
        <v>34.325122243749419</v>
      </c>
      <c r="O1014">
        <v>12.2957</v>
      </c>
      <c r="P1014">
        <v>14.447827290340436</v>
      </c>
      <c r="Q1014">
        <v>12.182</v>
      </c>
      <c r="R1014">
        <v>1157.93</v>
      </c>
      <c r="S1014">
        <v>153.91</v>
      </c>
      <c r="T1014">
        <v>158.41</v>
      </c>
      <c r="U1014">
        <v>105.15</v>
      </c>
      <c r="V1014">
        <v>342.55927668604113</v>
      </c>
      <c r="W1014">
        <v>11.648</v>
      </c>
      <c r="X1014">
        <v>115.05155650948058</v>
      </c>
      <c r="Y1014">
        <v>106.31546732504778</v>
      </c>
      <c r="Z1014">
        <v>117.12648464584196</v>
      </c>
      <c r="AA1014">
        <v>318.82</v>
      </c>
      <c r="AB1014">
        <v>761.37</v>
      </c>
      <c r="AC1014">
        <v>161.44</v>
      </c>
      <c r="AD1014">
        <v>9.4687313356738088</v>
      </c>
    </row>
    <row r="1015" spans="1:30" x14ac:dyDescent="0.25">
      <c r="A1015" s="15">
        <v>45322</v>
      </c>
      <c r="B1015">
        <v>113.526</v>
      </c>
      <c r="C1015">
        <v>9.25</v>
      </c>
      <c r="D1015">
        <v>115.89</v>
      </c>
      <c r="E1015">
        <v>104.61263681629374</v>
      </c>
      <c r="F1015">
        <v>8.4688207063979561</v>
      </c>
      <c r="G1015">
        <v>91.161290322580641</v>
      </c>
      <c r="H1015">
        <v>59.89</v>
      </c>
      <c r="I1015">
        <v>142.66999999999999</v>
      </c>
      <c r="J1015">
        <v>163.74</v>
      </c>
      <c r="K1015">
        <v>295.68775733041588</v>
      </c>
      <c r="L1015">
        <v>41.3</v>
      </c>
      <c r="M1015">
        <v>17.281105990783409</v>
      </c>
      <c r="N1015">
        <v>33.829493087557601</v>
      </c>
      <c r="O1015">
        <v>12.2073</v>
      </c>
      <c r="P1015">
        <v>14.110599078341014</v>
      </c>
      <c r="Q1015">
        <v>12.013999999999999</v>
      </c>
      <c r="R1015">
        <v>1161.3499999999999</v>
      </c>
      <c r="S1015">
        <v>153.63</v>
      </c>
      <c r="T1015">
        <v>156.91</v>
      </c>
      <c r="U1015">
        <v>105.04</v>
      </c>
      <c r="V1015">
        <v>335.37327188940094</v>
      </c>
      <c r="W1015">
        <v>11.632</v>
      </c>
      <c r="X1015">
        <v>115.20469309570532</v>
      </c>
      <c r="Y1015">
        <v>106.65707520949596</v>
      </c>
      <c r="Z1015">
        <v>117.26306840506466</v>
      </c>
      <c r="AA1015">
        <v>316.43</v>
      </c>
      <c r="AB1015">
        <v>761.8</v>
      </c>
      <c r="AC1015">
        <v>162.19</v>
      </c>
      <c r="AD1015">
        <v>9.5264182286286765</v>
      </c>
    </row>
    <row r="1016" spans="1:30" x14ac:dyDescent="0.25">
      <c r="A1016" s="15">
        <v>45323</v>
      </c>
      <c r="B1016">
        <v>113.72199999999999</v>
      </c>
      <c r="C1016">
        <v>9.26</v>
      </c>
      <c r="D1016">
        <v>115.92</v>
      </c>
      <c r="E1016">
        <v>104.47152927487632</v>
      </c>
      <c r="F1016">
        <v>8.4237066155811284</v>
      </c>
      <c r="G1016">
        <v>91.189184217787187</v>
      </c>
      <c r="H1016">
        <v>59.65</v>
      </c>
      <c r="I1016">
        <v>144.31</v>
      </c>
      <c r="J1016">
        <v>164.38</v>
      </c>
      <c r="K1016">
        <v>293.26581856737045</v>
      </c>
      <c r="L1016">
        <v>42.02</v>
      </c>
      <c r="M1016">
        <v>17.520463533523408</v>
      </c>
      <c r="N1016">
        <v>33.537202244090871</v>
      </c>
      <c r="O1016">
        <v>12.163500000000001</v>
      </c>
      <c r="P1016">
        <v>14.283086544651891</v>
      </c>
      <c r="Q1016">
        <v>12.128</v>
      </c>
      <c r="R1016">
        <v>1164.05</v>
      </c>
      <c r="S1016">
        <v>151.81</v>
      </c>
      <c r="T1016">
        <v>158.61000000000001</v>
      </c>
      <c r="U1016">
        <v>105.28</v>
      </c>
      <c r="V1016">
        <v>341.12940310861774</v>
      </c>
      <c r="W1016">
        <v>11.452</v>
      </c>
      <c r="X1016">
        <v>115.72956036970818</v>
      </c>
      <c r="Y1016">
        <v>107.35834124448353</v>
      </c>
      <c r="Z1016">
        <v>117.16493255496741</v>
      </c>
      <c r="AA1016">
        <v>318.14</v>
      </c>
      <c r="AB1016">
        <v>761.8</v>
      </c>
      <c r="AC1016">
        <v>162.19</v>
      </c>
      <c r="AD1016">
        <v>9.4809546356190957</v>
      </c>
    </row>
    <row r="1017" spans="1:30" x14ac:dyDescent="0.25">
      <c r="A1017" s="15">
        <v>45324</v>
      </c>
      <c r="B1017">
        <v>113.371</v>
      </c>
      <c r="C1017" t="e">
        <v>#N/A</v>
      </c>
      <c r="D1017">
        <v>115.91</v>
      </c>
      <c r="E1017">
        <v>103.67458646451959</v>
      </c>
      <c r="F1017">
        <v>8.4727788585586197</v>
      </c>
      <c r="G1017">
        <v>91.533753709198805</v>
      </c>
      <c r="H1017">
        <v>60.48</v>
      </c>
      <c r="I1017">
        <v>144.13999999999999</v>
      </c>
      <c r="J1017">
        <v>165.71</v>
      </c>
      <c r="K1017">
        <v>295.16261647465706</v>
      </c>
      <c r="L1017">
        <v>41.59</v>
      </c>
      <c r="M1017">
        <v>17.757789317507417</v>
      </c>
      <c r="N1017">
        <v>34.840968100890208</v>
      </c>
      <c r="O1017">
        <v>12.2973</v>
      </c>
      <c r="P1017">
        <v>14.46587537091988</v>
      </c>
      <c r="Q1017">
        <v>12.28</v>
      </c>
      <c r="R1017">
        <v>1158.5999999999999</v>
      </c>
      <c r="S1017">
        <v>151.75</v>
      </c>
      <c r="T1017">
        <v>159.69</v>
      </c>
      <c r="U1017">
        <v>105.97</v>
      </c>
      <c r="V1017">
        <v>345.83642433234422</v>
      </c>
      <c r="W1017">
        <v>11.507999999999999</v>
      </c>
      <c r="X1017">
        <v>115.22842439937997</v>
      </c>
      <c r="Y1017">
        <v>107.49985806200944</v>
      </c>
      <c r="Z1017">
        <v>116.62856572173587</v>
      </c>
      <c r="AA1017">
        <v>318.44</v>
      </c>
      <c r="AB1017">
        <v>761.8</v>
      </c>
      <c r="AC1017">
        <v>162.19</v>
      </c>
      <c r="AD1017">
        <v>9.4910343072673609</v>
      </c>
    </row>
    <row r="1018" spans="1:30" x14ac:dyDescent="0.25">
      <c r="A1018" s="15">
        <v>45327</v>
      </c>
      <c r="B1018" t="e">
        <v>#N/A</v>
      </c>
      <c r="C1018">
        <v>9.23</v>
      </c>
      <c r="D1018">
        <v>115.88</v>
      </c>
      <c r="E1018">
        <v>103.58394234021252</v>
      </c>
      <c r="F1018">
        <v>8.4459435961036089</v>
      </c>
      <c r="G1018">
        <v>91.824192196666345</v>
      </c>
      <c r="H1018">
        <v>60.62</v>
      </c>
      <c r="I1018">
        <v>142.13999999999999</v>
      </c>
      <c r="J1018">
        <v>167.49</v>
      </c>
      <c r="K1018">
        <v>297.88944079202849</v>
      </c>
      <c r="L1018" t="e">
        <v>#N/A</v>
      </c>
      <c r="M1018">
        <v>17.496973647453206</v>
      </c>
      <c r="N1018">
        <v>35.019554893379272</v>
      </c>
      <c r="O1018">
        <v>12.289199999999999</v>
      </c>
      <c r="P1018">
        <v>13.911909861253374</v>
      </c>
      <c r="Q1018">
        <v>12.244</v>
      </c>
      <c r="R1018">
        <v>1163.02</v>
      </c>
      <c r="S1018">
        <v>151.34</v>
      </c>
      <c r="T1018">
        <v>160.25</v>
      </c>
      <c r="U1018">
        <v>105.89</v>
      </c>
      <c r="V1018">
        <v>344.85520067045343</v>
      </c>
      <c r="W1018">
        <v>11.462</v>
      </c>
      <c r="X1018">
        <v>115.83638180090914</v>
      </c>
      <c r="Y1018" t="e">
        <v>#N/A</v>
      </c>
      <c r="Z1018">
        <v>116.30721790245555</v>
      </c>
      <c r="AA1018">
        <v>317.33</v>
      </c>
      <c r="AB1018">
        <v>761.8</v>
      </c>
      <c r="AC1018">
        <v>162.19</v>
      </c>
      <c r="AD1018">
        <v>9.4969781846010939</v>
      </c>
    </row>
    <row r="1019" spans="1:30" x14ac:dyDescent="0.25">
      <c r="A1019" s="15">
        <v>45328</v>
      </c>
      <c r="B1019">
        <v>113.13800000000001</v>
      </c>
      <c r="C1019">
        <v>9.25</v>
      </c>
      <c r="D1019">
        <v>115.92</v>
      </c>
      <c r="E1019">
        <v>103.70347979153527</v>
      </c>
      <c r="F1019">
        <v>8.37762073347883</v>
      </c>
      <c r="G1019">
        <v>91.898428053204356</v>
      </c>
      <c r="H1019">
        <v>60.95</v>
      </c>
      <c r="I1019">
        <v>143.69</v>
      </c>
      <c r="J1019">
        <v>166.31</v>
      </c>
      <c r="K1019">
        <v>296.52012295371884</v>
      </c>
      <c r="L1019">
        <v>42.42</v>
      </c>
      <c r="M1019">
        <v>18.063435959445634</v>
      </c>
      <c r="N1019">
        <v>35.378104362384896</v>
      </c>
      <c r="O1019">
        <v>12.1587</v>
      </c>
      <c r="P1019">
        <v>14.417263510371129</v>
      </c>
      <c r="Q1019">
        <v>12.25</v>
      </c>
      <c r="R1019">
        <v>1165.47</v>
      </c>
      <c r="S1019">
        <v>152.34</v>
      </c>
      <c r="T1019">
        <v>162.91</v>
      </c>
      <c r="U1019">
        <v>105.91</v>
      </c>
      <c r="V1019">
        <v>339.22425820853874</v>
      </c>
      <c r="W1019">
        <v>11.423999999999999</v>
      </c>
      <c r="X1019">
        <v>115.5146883227295</v>
      </c>
      <c r="Y1019">
        <v>105.66381974141855</v>
      </c>
      <c r="Z1019">
        <v>116.95768665006999</v>
      </c>
      <c r="AA1019">
        <v>319.27999999999997</v>
      </c>
      <c r="AB1019">
        <v>761.8</v>
      </c>
      <c r="AC1019">
        <v>162.19</v>
      </c>
      <c r="AD1019">
        <v>9.5515800393440458</v>
      </c>
    </row>
    <row r="1020" spans="1:30" x14ac:dyDescent="0.25">
      <c r="A1020" s="15">
        <v>45329</v>
      </c>
      <c r="B1020">
        <v>113.074</v>
      </c>
      <c r="C1020">
        <v>9.26</v>
      </c>
      <c r="D1020">
        <v>115.92</v>
      </c>
      <c r="E1020">
        <v>103.03444574499788</v>
      </c>
      <c r="F1020">
        <v>8.394867793986597</v>
      </c>
      <c r="G1020">
        <v>91.751045053413833</v>
      </c>
      <c r="H1020">
        <v>61.19</v>
      </c>
      <c r="I1020">
        <v>146.12</v>
      </c>
      <c r="J1020">
        <v>166.73</v>
      </c>
      <c r="K1020">
        <v>294.59368919600439</v>
      </c>
      <c r="L1020">
        <v>41.86</v>
      </c>
      <c r="M1020">
        <v>18.067812354853693</v>
      </c>
      <c r="N1020">
        <v>35.543427775197401</v>
      </c>
      <c r="O1020">
        <v>12.2341</v>
      </c>
      <c r="P1020">
        <v>14.091964700418021</v>
      </c>
      <c r="Q1020">
        <v>12.352</v>
      </c>
      <c r="R1020">
        <v>1162.28</v>
      </c>
      <c r="S1020">
        <v>151.56</v>
      </c>
      <c r="T1020">
        <v>163.44999999999999</v>
      </c>
      <c r="U1020">
        <v>105.61</v>
      </c>
      <c r="V1020">
        <v>340.5945192754296</v>
      </c>
      <c r="W1020">
        <v>11.336</v>
      </c>
      <c r="X1020">
        <v>114.63153439740609</v>
      </c>
      <c r="Y1020">
        <v>105.66106408231232</v>
      </c>
      <c r="Z1020">
        <v>116.02403541799772</v>
      </c>
      <c r="AA1020">
        <v>319.5</v>
      </c>
      <c r="AB1020">
        <v>761.8</v>
      </c>
      <c r="AC1020">
        <v>162.19</v>
      </c>
      <c r="AD1020">
        <v>9.4892035197110918</v>
      </c>
    </row>
    <row r="1021" spans="1:30" x14ac:dyDescent="0.25">
      <c r="A1021" s="15">
        <v>45330</v>
      </c>
      <c r="B1021">
        <v>112.905</v>
      </c>
      <c r="C1021">
        <v>9.27</v>
      </c>
      <c r="D1021">
        <v>115.91</v>
      </c>
      <c r="E1021">
        <v>102.80351687391705</v>
      </c>
      <c r="F1021">
        <v>8.3939220148911815</v>
      </c>
      <c r="G1021">
        <v>91.627216188619698</v>
      </c>
      <c r="H1021">
        <v>61.66</v>
      </c>
      <c r="I1021">
        <v>147.88</v>
      </c>
      <c r="J1021">
        <v>170.43</v>
      </c>
      <c r="K1021">
        <v>299.34464774997036</v>
      </c>
      <c r="L1021">
        <v>41.85</v>
      </c>
      <c r="M1021">
        <v>18.221479624988397</v>
      </c>
      <c r="N1021">
        <v>35.595934280144803</v>
      </c>
      <c r="O1021">
        <v>12.243</v>
      </c>
      <c r="P1021">
        <v>14.95405179615706</v>
      </c>
      <c r="Q1021">
        <v>12.36</v>
      </c>
      <c r="R1021">
        <v>1160.7</v>
      </c>
      <c r="S1021">
        <v>151.51</v>
      </c>
      <c r="T1021">
        <v>162.66999999999999</v>
      </c>
      <c r="U1021">
        <v>105.16</v>
      </c>
      <c r="V1021">
        <v>342.04028589993504</v>
      </c>
      <c r="W1021">
        <v>11.284000000000001</v>
      </c>
      <c r="X1021">
        <v>114.86307853942404</v>
      </c>
      <c r="Y1021">
        <v>104.91394016538077</v>
      </c>
      <c r="Z1021">
        <v>115.88219642664998</v>
      </c>
      <c r="AA1021">
        <v>319.52</v>
      </c>
      <c r="AB1021">
        <v>761.8</v>
      </c>
      <c r="AC1021">
        <v>162.19</v>
      </c>
      <c r="AD1021">
        <v>9.5032742983819212</v>
      </c>
    </row>
    <row r="1022" spans="1:30" x14ac:dyDescent="0.25">
      <c r="A1022" s="15">
        <v>45331</v>
      </c>
      <c r="B1022">
        <v>112.91</v>
      </c>
      <c r="C1022">
        <v>9.27</v>
      </c>
      <c r="D1022">
        <v>115.91</v>
      </c>
      <c r="E1022">
        <v>102.5032449471537</v>
      </c>
      <c r="F1022">
        <v>8.3780562104315113</v>
      </c>
      <c r="G1022">
        <v>91.516781012423507</v>
      </c>
      <c r="H1022">
        <v>62.03</v>
      </c>
      <c r="I1022">
        <v>152.44</v>
      </c>
      <c r="J1022">
        <v>172.1</v>
      </c>
      <c r="K1022">
        <v>301.91518105480651</v>
      </c>
      <c r="L1022">
        <v>42.57</v>
      </c>
      <c r="M1022">
        <v>18.264416836640088</v>
      </c>
      <c r="N1022">
        <v>35.506675319859077</v>
      </c>
      <c r="O1022">
        <v>12.2819</v>
      </c>
      <c r="P1022">
        <v>15.464491006860746</v>
      </c>
      <c r="Q1022">
        <v>12.43</v>
      </c>
      <c r="R1022">
        <v>1155.25</v>
      </c>
      <c r="S1022">
        <v>151.11000000000001</v>
      </c>
      <c r="T1022">
        <v>162.69999999999999</v>
      </c>
      <c r="U1022">
        <v>105.31</v>
      </c>
      <c r="V1022">
        <v>344.58557389208232</v>
      </c>
      <c r="W1022">
        <v>11.324</v>
      </c>
      <c r="X1022">
        <v>114.69894837222854</v>
      </c>
      <c r="Y1022">
        <v>104.78344944504781</v>
      </c>
      <c r="Z1022">
        <v>116.03401234404387</v>
      </c>
      <c r="AA1022">
        <v>319.99</v>
      </c>
      <c r="AB1022">
        <v>761.8</v>
      </c>
      <c r="AC1022">
        <v>162.19</v>
      </c>
      <c r="AD1022">
        <v>9.4683584540806862</v>
      </c>
    </row>
    <row r="1023" spans="1:30" x14ac:dyDescent="0.25">
      <c r="A1023" s="15">
        <v>45334</v>
      </c>
      <c r="B1023">
        <v>113.03100000000001</v>
      </c>
      <c r="C1023">
        <v>9.2799999999999994</v>
      </c>
      <c r="D1023">
        <v>115.92</v>
      </c>
      <c r="E1023">
        <v>102.5390343510428</v>
      </c>
      <c r="F1023">
        <v>8.3935554110937822</v>
      </c>
      <c r="G1023">
        <v>91.578556854015943</v>
      </c>
      <c r="H1023">
        <v>62.56</v>
      </c>
      <c r="I1023">
        <v>150.75</v>
      </c>
      <c r="J1023">
        <v>174.05</v>
      </c>
      <c r="K1023">
        <v>304.35314867320676</v>
      </c>
      <c r="L1023">
        <v>42.89</v>
      </c>
      <c r="M1023">
        <v>18.419588202559822</v>
      </c>
      <c r="N1023">
        <v>36.189946206640698</v>
      </c>
      <c r="O1023">
        <v>12.2682</v>
      </c>
      <c r="P1023">
        <v>15.145613058801704</v>
      </c>
      <c r="Q1023">
        <v>12.422000000000001</v>
      </c>
      <c r="R1023">
        <v>1148.4100000000001</v>
      </c>
      <c r="S1023">
        <v>152.58000000000001</v>
      </c>
      <c r="T1023">
        <v>162.94</v>
      </c>
      <c r="U1023" t="e">
        <v>#N/A</v>
      </c>
      <c r="V1023">
        <v>340.78093118159893</v>
      </c>
      <c r="W1023">
        <v>11.432</v>
      </c>
      <c r="X1023">
        <v>114.34437584205784</v>
      </c>
      <c r="Y1023" t="e">
        <v>#N/A</v>
      </c>
      <c r="Z1023">
        <v>116.29427066642658</v>
      </c>
      <c r="AA1023">
        <v>320.89</v>
      </c>
      <c r="AB1023">
        <v>761.8</v>
      </c>
      <c r="AC1023">
        <v>162.19</v>
      </c>
      <c r="AD1023">
        <v>9.5375290322383748</v>
      </c>
    </row>
    <row r="1024" spans="1:30" x14ac:dyDescent="0.25">
      <c r="A1024" s="15">
        <v>45335</v>
      </c>
      <c r="B1024">
        <v>112.736</v>
      </c>
      <c r="C1024" t="e">
        <v>#N/A</v>
      </c>
      <c r="D1024">
        <v>115.9</v>
      </c>
      <c r="E1024">
        <v>101.41644299156732</v>
      </c>
      <c r="F1024">
        <v>8.3137078507961206</v>
      </c>
      <c r="G1024">
        <v>91.889874008399445</v>
      </c>
      <c r="H1024">
        <v>61.63</v>
      </c>
      <c r="I1024">
        <v>148.05000000000001</v>
      </c>
      <c r="J1024">
        <v>169.45</v>
      </c>
      <c r="K1024">
        <v>294.1402944642885</v>
      </c>
      <c r="L1024">
        <v>41.82</v>
      </c>
      <c r="M1024">
        <v>18.357442837144195</v>
      </c>
      <c r="N1024">
        <v>35.648623425104994</v>
      </c>
      <c r="O1024">
        <v>12.3323</v>
      </c>
      <c r="P1024">
        <v>14.353709752683157</v>
      </c>
      <c r="Q1024">
        <v>12.252000000000001</v>
      </c>
      <c r="R1024">
        <v>1160.1400000000001</v>
      </c>
      <c r="S1024">
        <v>151.32</v>
      </c>
      <c r="T1024">
        <v>163.93</v>
      </c>
      <c r="U1024" t="e">
        <v>#N/A</v>
      </c>
      <c r="V1024">
        <v>338.60009332711155</v>
      </c>
      <c r="W1024">
        <v>11.342000000000001</v>
      </c>
      <c r="X1024">
        <v>114.41828134210951</v>
      </c>
      <c r="Y1024" t="e">
        <v>#N/A</v>
      </c>
      <c r="Z1024">
        <v>114.23945346835609</v>
      </c>
      <c r="AA1024">
        <v>316.74</v>
      </c>
      <c r="AB1024">
        <v>761.8</v>
      </c>
      <c r="AC1024">
        <v>162.19</v>
      </c>
      <c r="AD1024">
        <v>9.4484233061949769</v>
      </c>
    </row>
    <row r="1025" spans="1:30" x14ac:dyDescent="0.25">
      <c r="A1025" s="15">
        <v>45336</v>
      </c>
      <c r="B1025">
        <v>112.86199999999999</v>
      </c>
      <c r="C1025">
        <v>9.2899999999999991</v>
      </c>
      <c r="D1025">
        <v>115.93</v>
      </c>
      <c r="E1025">
        <v>101.75720994994758</v>
      </c>
      <c r="F1025">
        <v>8.2582723895443699</v>
      </c>
      <c r="G1025">
        <v>91.808778305842893</v>
      </c>
      <c r="H1025">
        <v>61.75</v>
      </c>
      <c r="I1025">
        <v>150.01</v>
      </c>
      <c r="J1025">
        <v>171.92</v>
      </c>
      <c r="K1025">
        <v>298.23937077198588</v>
      </c>
      <c r="L1025">
        <v>42.38</v>
      </c>
      <c r="M1025">
        <v>18.665548411145281</v>
      </c>
      <c r="N1025">
        <v>36.040443574690151</v>
      </c>
      <c r="O1025">
        <v>12.1845</v>
      </c>
      <c r="P1025">
        <v>14.481409001956948</v>
      </c>
      <c r="Q1025">
        <v>12.368</v>
      </c>
      <c r="R1025">
        <v>1160.72</v>
      </c>
      <c r="S1025">
        <v>152.46</v>
      </c>
      <c r="T1025">
        <v>164.58</v>
      </c>
      <c r="U1025">
        <v>105.75</v>
      </c>
      <c r="V1025">
        <v>345.7086944366788</v>
      </c>
      <c r="W1025">
        <v>11.426</v>
      </c>
      <c r="X1025">
        <v>114.3163193509705</v>
      </c>
      <c r="Y1025">
        <v>104.31324663273749</v>
      </c>
      <c r="Z1025">
        <v>114.72688537497712</v>
      </c>
      <c r="AA1025">
        <v>319.22000000000003</v>
      </c>
      <c r="AB1025">
        <v>761.8</v>
      </c>
      <c r="AC1025">
        <v>162.19</v>
      </c>
      <c r="AD1025">
        <v>9.4524931527061806</v>
      </c>
    </row>
    <row r="1026" spans="1:30" x14ac:dyDescent="0.25">
      <c r="A1026" s="15">
        <v>45337</v>
      </c>
      <c r="B1026">
        <v>113.045</v>
      </c>
      <c r="C1026">
        <v>9.32</v>
      </c>
      <c r="D1026">
        <v>115.96</v>
      </c>
      <c r="E1026">
        <v>102.03735966697133</v>
      </c>
      <c r="F1026">
        <v>8.3737330150113856</v>
      </c>
      <c r="G1026">
        <v>91.665118007805248</v>
      </c>
      <c r="H1026">
        <v>62.16</v>
      </c>
      <c r="I1026">
        <v>149.77000000000001</v>
      </c>
      <c r="J1026">
        <v>172.66</v>
      </c>
      <c r="K1026">
        <v>299.7063827223069</v>
      </c>
      <c r="L1026">
        <v>42.95</v>
      </c>
      <c r="M1026">
        <v>18.797621259988848</v>
      </c>
      <c r="N1026">
        <v>36.38264263148114</v>
      </c>
      <c r="O1026">
        <v>12.2315</v>
      </c>
      <c r="P1026">
        <v>15.19234343058911</v>
      </c>
      <c r="Q1026">
        <v>12.444000000000001</v>
      </c>
      <c r="R1026">
        <v>1156.45</v>
      </c>
      <c r="S1026">
        <v>154</v>
      </c>
      <c r="T1026">
        <v>165.58</v>
      </c>
      <c r="U1026">
        <v>106.5</v>
      </c>
      <c r="V1026">
        <v>345.20535216502509</v>
      </c>
      <c r="W1026">
        <v>11.465999999999999</v>
      </c>
      <c r="X1026">
        <v>114.47939576660514</v>
      </c>
      <c r="Y1026">
        <v>104.94577794437512</v>
      </c>
      <c r="Z1026">
        <v>115.65078338921697</v>
      </c>
      <c r="AA1026">
        <v>320.93</v>
      </c>
      <c r="AB1026">
        <v>761.8</v>
      </c>
      <c r="AC1026">
        <v>162.19</v>
      </c>
      <c r="AD1026">
        <v>9.5188435639267901</v>
      </c>
    </row>
    <row r="1027" spans="1:30" x14ac:dyDescent="0.25">
      <c r="A1027" s="15">
        <v>45338</v>
      </c>
      <c r="B1027">
        <v>112.914</v>
      </c>
      <c r="C1027">
        <v>9.33</v>
      </c>
      <c r="D1027">
        <v>115.97</v>
      </c>
      <c r="E1027">
        <v>101.6826417860313</v>
      </c>
      <c r="F1027">
        <v>8.3734122844850454</v>
      </c>
      <c r="G1027">
        <v>91.436259046205222</v>
      </c>
      <c r="H1027">
        <v>62.3</v>
      </c>
      <c r="I1027">
        <v>148.57</v>
      </c>
      <c r="J1027">
        <v>172.82</v>
      </c>
      <c r="K1027">
        <v>297.77961262294815</v>
      </c>
      <c r="L1027">
        <v>43.03</v>
      </c>
      <c r="M1027">
        <v>18.547040267210981</v>
      </c>
      <c r="N1027">
        <v>36.623213954351449</v>
      </c>
      <c r="O1027">
        <v>12.4122</v>
      </c>
      <c r="P1027">
        <v>15.12339951753572</v>
      </c>
      <c r="Q1027">
        <v>12.388</v>
      </c>
      <c r="R1027">
        <v>1162.08</v>
      </c>
      <c r="S1027">
        <v>154.5</v>
      </c>
      <c r="T1027">
        <v>166.5</v>
      </c>
      <c r="U1027">
        <v>106.13</v>
      </c>
      <c r="V1027">
        <v>342.80942660976064</v>
      </c>
      <c r="W1027">
        <v>11.43</v>
      </c>
      <c r="X1027">
        <v>114.12304372836043</v>
      </c>
      <c r="Y1027">
        <v>104.25499246707852</v>
      </c>
      <c r="Z1027">
        <v>115.5240373425262</v>
      </c>
      <c r="AA1027">
        <v>320.27</v>
      </c>
      <c r="AB1027">
        <v>761.8</v>
      </c>
      <c r="AC1027">
        <v>162.19</v>
      </c>
      <c r="AD1027">
        <v>9.3908707295397189</v>
      </c>
    </row>
    <row r="1028" spans="1:30" x14ac:dyDescent="0.25">
      <c r="A1028" s="15">
        <v>45342</v>
      </c>
      <c r="B1028">
        <v>113.087</v>
      </c>
      <c r="C1028">
        <v>9.34</v>
      </c>
      <c r="D1028">
        <v>115.99</v>
      </c>
      <c r="E1028">
        <v>101.45332038895604</v>
      </c>
      <c r="F1028">
        <v>8.3347901635495543</v>
      </c>
      <c r="G1028">
        <v>91.287458379578254</v>
      </c>
      <c r="H1028">
        <v>61.34</v>
      </c>
      <c r="I1028">
        <v>146.88999999999999</v>
      </c>
      <c r="J1028">
        <v>169.08</v>
      </c>
      <c r="K1028">
        <v>292.79348495451251</v>
      </c>
      <c r="L1028">
        <v>42.62</v>
      </c>
      <c r="M1028">
        <v>18.57195708472068</v>
      </c>
      <c r="N1028">
        <v>35.194691083980764</v>
      </c>
      <c r="O1028">
        <v>12.319000000000001</v>
      </c>
      <c r="P1028">
        <v>14.696633370329264</v>
      </c>
      <c r="Q1028">
        <v>12.3</v>
      </c>
      <c r="R1028">
        <v>1163.25</v>
      </c>
      <c r="S1028">
        <v>154.19</v>
      </c>
      <c r="T1028">
        <v>165.73</v>
      </c>
      <c r="U1028">
        <v>105.89</v>
      </c>
      <c r="V1028">
        <v>335.69182389937106</v>
      </c>
      <c r="W1028">
        <v>11.592000000000001</v>
      </c>
      <c r="X1028">
        <v>113.68103798187285</v>
      </c>
      <c r="Y1028">
        <v>104.16336045976388</v>
      </c>
      <c r="Z1028">
        <v>114.68864389510891</v>
      </c>
      <c r="AA1028">
        <v>319.36</v>
      </c>
      <c r="AB1028">
        <v>761.8</v>
      </c>
      <c r="AC1028">
        <v>162.19</v>
      </c>
      <c r="AD1028">
        <v>9.3843796565037874</v>
      </c>
    </row>
    <row r="1029" spans="1:30" x14ac:dyDescent="0.25">
      <c r="A1029" s="15">
        <v>45343</v>
      </c>
      <c r="B1029">
        <v>112.988</v>
      </c>
      <c r="C1029">
        <v>9.34</v>
      </c>
      <c r="D1029">
        <v>116</v>
      </c>
      <c r="E1029">
        <v>101.3929152527982</v>
      </c>
      <c r="F1029">
        <v>8.4119656459912981</v>
      </c>
      <c r="G1029">
        <v>91.30273871206515</v>
      </c>
      <c r="H1029">
        <v>61.29</v>
      </c>
      <c r="I1029">
        <v>139.06</v>
      </c>
      <c r="J1029">
        <v>168.93</v>
      </c>
      <c r="K1029">
        <v>290.5391972043339</v>
      </c>
      <c r="L1029">
        <v>42.41</v>
      </c>
      <c r="M1029">
        <v>18.541820873427092</v>
      </c>
      <c r="N1029">
        <v>35.156828275351593</v>
      </c>
      <c r="O1029">
        <v>12.283799999999999</v>
      </c>
      <c r="P1029">
        <v>14.239452257586974</v>
      </c>
      <c r="Q1029">
        <v>12.334</v>
      </c>
      <c r="R1029">
        <v>1166.52</v>
      </c>
      <c r="S1029">
        <v>154.36000000000001</v>
      </c>
      <c r="T1029">
        <v>166.15</v>
      </c>
      <c r="U1029">
        <v>105.19</v>
      </c>
      <c r="V1029">
        <v>333.92857142857144</v>
      </c>
      <c r="W1029">
        <v>11.698</v>
      </c>
      <c r="X1029">
        <v>113.90809424192483</v>
      </c>
      <c r="Y1029">
        <v>103.95584737324153</v>
      </c>
      <c r="Z1029">
        <v>114.61213873585552</v>
      </c>
      <c r="AA1029">
        <v>319.24</v>
      </c>
      <c r="AB1029">
        <v>761.8</v>
      </c>
      <c r="AC1029">
        <v>162.19</v>
      </c>
      <c r="AD1029">
        <v>9.4457551581241912</v>
      </c>
    </row>
    <row r="1030" spans="1:30" x14ac:dyDescent="0.25">
      <c r="A1030" s="15">
        <v>45344</v>
      </c>
      <c r="B1030">
        <v>113.2</v>
      </c>
      <c r="C1030">
        <v>9.36</v>
      </c>
      <c r="D1030">
        <v>116.03</v>
      </c>
      <c r="E1030">
        <v>101.00732662173631</v>
      </c>
      <c r="F1030">
        <v>8.389950552012639</v>
      </c>
      <c r="G1030">
        <v>91.07670979667283</v>
      </c>
      <c r="H1030">
        <v>62.36</v>
      </c>
      <c r="I1030">
        <v>142.16999999999999</v>
      </c>
      <c r="J1030">
        <v>173.94</v>
      </c>
      <c r="K1030">
        <v>300.97772156824595</v>
      </c>
      <c r="L1030">
        <v>42.72</v>
      </c>
      <c r="M1030">
        <v>18.761552680221811</v>
      </c>
      <c r="N1030">
        <v>36.231515711645102</v>
      </c>
      <c r="O1030">
        <v>12.485300000000001</v>
      </c>
      <c r="P1030">
        <v>10.582255083179296</v>
      </c>
      <c r="Q1030">
        <v>12.596</v>
      </c>
      <c r="R1030">
        <v>1166.07</v>
      </c>
      <c r="S1030">
        <v>155.53</v>
      </c>
      <c r="T1030">
        <v>167.97</v>
      </c>
      <c r="U1030">
        <v>106.51</v>
      </c>
      <c r="V1030">
        <v>343.17005545286503</v>
      </c>
      <c r="W1030">
        <v>11.772</v>
      </c>
      <c r="X1030">
        <v>113.39867691409671</v>
      </c>
      <c r="Y1030">
        <v>104.95012429090445</v>
      </c>
      <c r="Z1030">
        <v>114.58329838874705</v>
      </c>
      <c r="AA1030">
        <v>321.02999999999997</v>
      </c>
      <c r="AB1030">
        <v>761.8</v>
      </c>
      <c r="AC1030">
        <v>162.19</v>
      </c>
      <c r="AD1030">
        <v>9.4193132298526283</v>
      </c>
    </row>
    <row r="1031" spans="1:30" x14ac:dyDescent="0.25">
      <c r="A1031" s="15">
        <v>45345</v>
      </c>
      <c r="B1031">
        <v>113.44499999999999</v>
      </c>
      <c r="C1031">
        <v>9.3800000000000008</v>
      </c>
      <c r="D1031">
        <v>116.07</v>
      </c>
      <c r="E1031">
        <v>101.13826443129527</v>
      </c>
      <c r="F1031">
        <v>8.4042005791768055</v>
      </c>
      <c r="G1031">
        <v>91.07621247113164</v>
      </c>
      <c r="H1031">
        <v>62.45</v>
      </c>
      <c r="I1031">
        <v>143.80000000000001</v>
      </c>
      <c r="J1031">
        <v>172.83</v>
      </c>
      <c r="K1031">
        <v>302.09299873747642</v>
      </c>
      <c r="L1031">
        <v>43.19</v>
      </c>
      <c r="M1031">
        <v>18.605080831408777</v>
      </c>
      <c r="N1031">
        <v>36.270207852193998</v>
      </c>
      <c r="O1031">
        <v>12.4465</v>
      </c>
      <c r="P1031">
        <v>9.3025404157043887</v>
      </c>
      <c r="Q1031">
        <v>12.606</v>
      </c>
      <c r="R1031">
        <v>1167.51</v>
      </c>
      <c r="S1031">
        <v>156.18</v>
      </c>
      <c r="T1031">
        <v>167.46</v>
      </c>
      <c r="U1031">
        <v>106.59</v>
      </c>
      <c r="V1031">
        <v>348.56351039260971</v>
      </c>
      <c r="W1031">
        <v>11.848000000000001</v>
      </c>
      <c r="X1031">
        <v>113.28618583067707</v>
      </c>
      <c r="Y1031">
        <v>104.99035142425986</v>
      </c>
      <c r="Z1031">
        <v>114.58699952111174</v>
      </c>
      <c r="AA1031">
        <v>321.70999999999998</v>
      </c>
      <c r="AB1031">
        <v>761.8</v>
      </c>
      <c r="AC1031">
        <v>162.19</v>
      </c>
      <c r="AD1031">
        <v>9.4308992556513278</v>
      </c>
    </row>
    <row r="1032" spans="1:30" x14ac:dyDescent="0.25">
      <c r="A1032" s="15">
        <v>45348</v>
      </c>
      <c r="B1032">
        <v>113.411</v>
      </c>
      <c r="C1032">
        <v>9.39</v>
      </c>
      <c r="D1032">
        <v>116.04</v>
      </c>
      <c r="E1032">
        <v>100.90788833990976</v>
      </c>
      <c r="F1032">
        <v>8.4030235307271255</v>
      </c>
      <c r="G1032">
        <v>90.825265099124024</v>
      </c>
      <c r="H1032">
        <v>62.35</v>
      </c>
      <c r="I1032">
        <v>145.30000000000001</v>
      </c>
      <c r="J1032">
        <v>173.04</v>
      </c>
      <c r="K1032">
        <v>301.35226410962161</v>
      </c>
      <c r="L1032">
        <v>44.5</v>
      </c>
      <c r="M1032">
        <v>18.561549100968186</v>
      </c>
      <c r="N1032">
        <v>36.230982019363758</v>
      </c>
      <c r="O1032">
        <v>12.4565</v>
      </c>
      <c r="P1032">
        <v>9.8662978331028111</v>
      </c>
      <c r="Q1032">
        <v>12.558</v>
      </c>
      <c r="R1032">
        <v>1166.24</v>
      </c>
      <c r="S1032">
        <v>155.28</v>
      </c>
      <c r="T1032">
        <v>166.79</v>
      </c>
      <c r="U1032">
        <v>106.45</v>
      </c>
      <c r="V1032">
        <v>348.06823420931306</v>
      </c>
      <c r="W1032">
        <v>11.75</v>
      </c>
      <c r="X1032">
        <v>113.29237136782896</v>
      </c>
      <c r="Y1032">
        <v>103.7888771220597</v>
      </c>
      <c r="Z1032">
        <v>114.38111712852516</v>
      </c>
      <c r="AA1032">
        <v>321.58999999999997</v>
      </c>
      <c r="AB1032">
        <v>761.8</v>
      </c>
      <c r="AC1032">
        <v>162.19</v>
      </c>
      <c r="AD1032">
        <v>9.4207914427933197</v>
      </c>
    </row>
    <row r="1033" spans="1:30" x14ac:dyDescent="0.25">
      <c r="A1033" s="15">
        <v>45349</v>
      </c>
      <c r="B1033">
        <v>113.33799999999999</v>
      </c>
      <c r="C1033">
        <v>9.44</v>
      </c>
      <c r="D1033">
        <v>116.05</v>
      </c>
      <c r="E1033">
        <v>100.93529814847832</v>
      </c>
      <c r="F1033">
        <v>8.3901157234296573</v>
      </c>
      <c r="G1033">
        <v>90.807298866463924</v>
      </c>
      <c r="H1033">
        <v>62.39</v>
      </c>
      <c r="I1033">
        <v>146.26</v>
      </c>
      <c r="J1033">
        <v>174</v>
      </c>
      <c r="K1033">
        <v>302.47070042916772</v>
      </c>
      <c r="L1033">
        <v>45.26</v>
      </c>
      <c r="M1033">
        <v>18.625011519675606</v>
      </c>
      <c r="N1033">
        <v>36.263938807483186</v>
      </c>
      <c r="O1033">
        <v>12.4093</v>
      </c>
      <c r="P1033">
        <v>10.266334900009216</v>
      </c>
      <c r="Q1033">
        <v>12.571999999999999</v>
      </c>
      <c r="R1033">
        <v>1166.4000000000001</v>
      </c>
      <c r="S1033">
        <v>155.66</v>
      </c>
      <c r="T1033">
        <v>166.96</v>
      </c>
      <c r="U1033">
        <v>106.2</v>
      </c>
      <c r="V1033">
        <v>348.27204865910977</v>
      </c>
      <c r="W1033">
        <v>11.792</v>
      </c>
      <c r="X1033">
        <v>113.3165271243502</v>
      </c>
      <c r="Y1033">
        <v>104.11964130301729</v>
      </c>
      <c r="Z1033">
        <v>114.40590767721879</v>
      </c>
      <c r="AA1033">
        <v>322.64</v>
      </c>
      <c r="AB1033">
        <v>761.8</v>
      </c>
      <c r="AC1033">
        <v>162.19</v>
      </c>
      <c r="AD1033">
        <v>9.4252367449149848</v>
      </c>
    </row>
    <row r="1034" spans="1:30" x14ac:dyDescent="0.25">
      <c r="A1034" s="15">
        <v>45350</v>
      </c>
      <c r="B1034">
        <v>113.374</v>
      </c>
      <c r="C1034">
        <v>9.39</v>
      </c>
      <c r="D1034">
        <v>116.06</v>
      </c>
      <c r="E1034">
        <v>101.31526377580587</v>
      </c>
      <c r="F1034">
        <v>8.4179938007611455</v>
      </c>
      <c r="G1034">
        <v>90.957741280679087</v>
      </c>
      <c r="H1034">
        <v>62.09</v>
      </c>
      <c r="I1034">
        <v>145.88</v>
      </c>
      <c r="J1034">
        <v>172.04</v>
      </c>
      <c r="K1034">
        <v>299.64254278830231</v>
      </c>
      <c r="L1034">
        <v>44.59</v>
      </c>
      <c r="M1034">
        <v>18.555083963830963</v>
      </c>
      <c r="N1034">
        <v>35.903764532201514</v>
      </c>
      <c r="O1034">
        <v>12.4657</v>
      </c>
      <c r="P1034">
        <v>10.426277911053699</v>
      </c>
      <c r="Q1034">
        <v>12.545999999999999</v>
      </c>
      <c r="R1034">
        <v>1167.43</v>
      </c>
      <c r="S1034">
        <v>154.88999999999999</v>
      </c>
      <c r="T1034">
        <v>165.48</v>
      </c>
      <c r="U1034">
        <v>105.95</v>
      </c>
      <c r="V1034">
        <v>348.80051670049818</v>
      </c>
      <c r="W1034">
        <v>11.798</v>
      </c>
      <c r="X1034">
        <v>113.65824007336599</v>
      </c>
      <c r="Y1034">
        <v>103.62642311315514</v>
      </c>
      <c r="Z1034">
        <v>114.17253075243099</v>
      </c>
      <c r="AA1034">
        <v>321.83</v>
      </c>
      <c r="AB1034">
        <v>761.8</v>
      </c>
      <c r="AC1034">
        <v>162.19</v>
      </c>
      <c r="AD1034">
        <v>9.4461553297653875</v>
      </c>
    </row>
    <row r="1035" spans="1:30" x14ac:dyDescent="0.25">
      <c r="A1035" s="15">
        <v>45351</v>
      </c>
      <c r="B1035">
        <v>113.379</v>
      </c>
      <c r="C1035">
        <v>9.39</v>
      </c>
      <c r="D1035">
        <v>116.09</v>
      </c>
      <c r="E1035">
        <v>101.23484724683955</v>
      </c>
      <c r="F1035">
        <v>8.4001667693261766</v>
      </c>
      <c r="G1035">
        <v>91.379629629629619</v>
      </c>
      <c r="H1035">
        <v>62.39</v>
      </c>
      <c r="I1035">
        <v>147.76</v>
      </c>
      <c r="J1035">
        <v>173.44</v>
      </c>
      <c r="K1035">
        <v>302.95030860705702</v>
      </c>
      <c r="L1035">
        <v>43.76</v>
      </c>
      <c r="M1035">
        <v>18.666666666666664</v>
      </c>
      <c r="N1035">
        <v>36.310185185185183</v>
      </c>
      <c r="O1035">
        <v>12.477399999999999</v>
      </c>
      <c r="P1035">
        <v>10.481481481481481</v>
      </c>
      <c r="Q1035">
        <v>12.635999999999999</v>
      </c>
      <c r="R1035">
        <v>1168.3699999999999</v>
      </c>
      <c r="S1035">
        <v>154.91</v>
      </c>
      <c r="T1035">
        <v>166.42</v>
      </c>
      <c r="U1035">
        <v>105.82</v>
      </c>
      <c r="V1035">
        <v>347.01851851851848</v>
      </c>
      <c r="W1035">
        <v>11.768000000000001</v>
      </c>
      <c r="X1035">
        <v>113.03021541736328</v>
      </c>
      <c r="Y1035">
        <v>103.78352671032836</v>
      </c>
      <c r="Z1035">
        <v>114.24536879905133</v>
      </c>
      <c r="AA1035">
        <v>322.48</v>
      </c>
      <c r="AB1035">
        <v>753.63</v>
      </c>
      <c r="AC1035">
        <v>162.97</v>
      </c>
      <c r="AD1035">
        <v>9.3881074195589385</v>
      </c>
    </row>
    <row r="1036" spans="1:30" x14ac:dyDescent="0.25">
      <c r="A1036" s="15">
        <v>45352</v>
      </c>
      <c r="B1036">
        <v>113.572</v>
      </c>
      <c r="C1036">
        <v>9.42</v>
      </c>
      <c r="D1036">
        <v>116.1</v>
      </c>
      <c r="E1036">
        <v>101.06680115798359</v>
      </c>
      <c r="F1036">
        <v>8.4037937573428163</v>
      </c>
      <c r="G1036">
        <v>91.096143199852364</v>
      </c>
      <c r="H1036">
        <v>62.9</v>
      </c>
      <c r="I1036">
        <v>147.19999999999999</v>
      </c>
      <c r="J1036">
        <v>175.98</v>
      </c>
      <c r="K1036">
        <v>305.1731005119409</v>
      </c>
      <c r="L1036">
        <v>45.06</v>
      </c>
      <c r="M1036">
        <v>18.545857169219413</v>
      </c>
      <c r="N1036">
        <v>36.976379405794425</v>
      </c>
      <c r="O1036">
        <v>12.5619</v>
      </c>
      <c r="P1036">
        <v>10.472411884111459</v>
      </c>
      <c r="Q1036">
        <v>12.72</v>
      </c>
      <c r="R1036">
        <v>1164.5999999999999</v>
      </c>
      <c r="S1036">
        <v>156.02000000000001</v>
      </c>
      <c r="T1036">
        <v>167.13</v>
      </c>
      <c r="U1036">
        <v>106.86</v>
      </c>
      <c r="V1036">
        <v>351.53164790551762</v>
      </c>
      <c r="W1036">
        <v>11.901999999999999</v>
      </c>
      <c r="X1036">
        <v>112.79860788126909</v>
      </c>
      <c r="Y1036">
        <v>104.40159853172889</v>
      </c>
      <c r="Z1036">
        <v>114.29117759784367</v>
      </c>
      <c r="AA1036">
        <v>323.2</v>
      </c>
      <c r="AB1036">
        <v>753.63</v>
      </c>
      <c r="AC1036">
        <v>162.97</v>
      </c>
      <c r="AD1036">
        <v>9.3750078281628486</v>
      </c>
    </row>
    <row r="1037" spans="1:30" x14ac:dyDescent="0.25">
      <c r="A1037" s="15">
        <v>45355</v>
      </c>
      <c r="B1037">
        <v>113.592</v>
      </c>
      <c r="C1037">
        <v>9.44</v>
      </c>
      <c r="D1037">
        <v>116.1</v>
      </c>
      <c r="E1037">
        <v>100.77351273823649</v>
      </c>
      <c r="F1037">
        <v>8.4002575619346231</v>
      </c>
      <c r="G1037">
        <v>90.928347762018788</v>
      </c>
      <c r="H1037">
        <v>62.93</v>
      </c>
      <c r="I1037">
        <v>147.30000000000001</v>
      </c>
      <c r="J1037">
        <v>178.22</v>
      </c>
      <c r="K1037">
        <v>309.07973723983508</v>
      </c>
      <c r="L1037">
        <v>44.26</v>
      </c>
      <c r="M1037">
        <v>18.456437649659236</v>
      </c>
      <c r="N1037">
        <v>37.014183090808615</v>
      </c>
      <c r="O1037">
        <v>12.6508</v>
      </c>
      <c r="P1037">
        <v>10.047890955977159</v>
      </c>
      <c r="Q1037">
        <v>12.702</v>
      </c>
      <c r="R1037">
        <v>1163.5999999999999</v>
      </c>
      <c r="S1037">
        <v>155.15</v>
      </c>
      <c r="T1037">
        <v>168.42</v>
      </c>
      <c r="U1037">
        <v>107.83</v>
      </c>
      <c r="V1037">
        <v>353.38920611530665</v>
      </c>
      <c r="W1037">
        <v>11.956</v>
      </c>
      <c r="X1037">
        <v>112.54222598691437</v>
      </c>
      <c r="Y1037">
        <v>104.38015468338442</v>
      </c>
      <c r="Z1037">
        <v>114.04195581683439</v>
      </c>
      <c r="AA1037">
        <v>323.38</v>
      </c>
      <c r="AB1037">
        <v>753.63</v>
      </c>
      <c r="AC1037">
        <v>162.97</v>
      </c>
      <c r="AD1037">
        <v>9.4160120779908656</v>
      </c>
    </row>
    <row r="1038" spans="1:30" x14ac:dyDescent="0.25">
      <c r="A1038" s="15">
        <v>45356</v>
      </c>
      <c r="B1038">
        <v>113.873</v>
      </c>
      <c r="C1038">
        <v>9.44</v>
      </c>
      <c r="D1038">
        <v>116.11</v>
      </c>
      <c r="E1038">
        <v>101.02134191769871</v>
      </c>
      <c r="F1038">
        <v>8.4042045718122633</v>
      </c>
      <c r="G1038">
        <v>91.01289134438305</v>
      </c>
      <c r="H1038">
        <v>62.07</v>
      </c>
      <c r="I1038">
        <v>143.84</v>
      </c>
      <c r="J1038">
        <v>176.65</v>
      </c>
      <c r="K1038">
        <v>306.14832871417286</v>
      </c>
      <c r="L1038">
        <v>43.79</v>
      </c>
      <c r="M1038">
        <v>18.453038674033149</v>
      </c>
      <c r="N1038">
        <v>36.526243093922645</v>
      </c>
      <c r="O1038">
        <v>12.6287</v>
      </c>
      <c r="P1038">
        <v>10.064456721915285</v>
      </c>
      <c r="Q1038">
        <v>12.574</v>
      </c>
      <c r="R1038">
        <v>1166.54</v>
      </c>
      <c r="S1038">
        <v>155.03</v>
      </c>
      <c r="T1038">
        <v>166.86</v>
      </c>
      <c r="U1038">
        <v>107.45</v>
      </c>
      <c r="V1038">
        <v>347.03499079189686</v>
      </c>
      <c r="W1038">
        <v>12.028</v>
      </c>
      <c r="X1038">
        <v>112.68125750366103</v>
      </c>
      <c r="Y1038">
        <v>103.39813078736627</v>
      </c>
      <c r="Z1038">
        <v>114.06710984765834</v>
      </c>
      <c r="AA1038">
        <v>321.79000000000002</v>
      </c>
      <c r="AB1038">
        <v>753.63</v>
      </c>
      <c r="AC1038">
        <v>162.97</v>
      </c>
      <c r="AD1038">
        <v>9.4300479046433558</v>
      </c>
    </row>
    <row r="1039" spans="1:30" x14ac:dyDescent="0.25">
      <c r="A1039" s="15">
        <v>45357</v>
      </c>
      <c r="B1039">
        <v>113.999</v>
      </c>
      <c r="C1039">
        <v>9.4600000000000009</v>
      </c>
      <c r="D1039">
        <v>116.12</v>
      </c>
      <c r="E1039">
        <v>100.85835378739083</v>
      </c>
      <c r="F1039">
        <v>8.3896427072275142</v>
      </c>
      <c r="G1039">
        <v>90.680609062557323</v>
      </c>
      <c r="H1039">
        <v>62.48</v>
      </c>
      <c r="I1039">
        <v>144.91</v>
      </c>
      <c r="J1039">
        <v>176.22</v>
      </c>
      <c r="K1039">
        <v>306.52743575004592</v>
      </c>
      <c r="L1039">
        <v>43.79</v>
      </c>
      <c r="M1039">
        <v>18.62043661713447</v>
      </c>
      <c r="N1039">
        <v>37.121629058888274</v>
      </c>
      <c r="O1039">
        <v>12.672800000000001</v>
      </c>
      <c r="P1039">
        <v>10.117409649605575</v>
      </c>
      <c r="Q1039">
        <v>12.646000000000001</v>
      </c>
      <c r="R1039">
        <v>1167.29</v>
      </c>
      <c r="S1039">
        <v>155.58000000000001</v>
      </c>
      <c r="T1039">
        <v>167.3</v>
      </c>
      <c r="U1039">
        <v>107.61</v>
      </c>
      <c r="V1039">
        <v>349.32122546321773</v>
      </c>
      <c r="W1039">
        <v>12.122</v>
      </c>
      <c r="X1039">
        <v>112.17462571898631</v>
      </c>
      <c r="Y1039">
        <v>104.224112608222</v>
      </c>
      <c r="Z1039">
        <v>113.81798138552315</v>
      </c>
      <c r="AA1039">
        <v>322.63</v>
      </c>
      <c r="AB1039">
        <v>753.63</v>
      </c>
      <c r="AC1039">
        <v>162.97</v>
      </c>
      <c r="AD1039">
        <v>9.4555356737255867</v>
      </c>
    </row>
    <row r="1040" spans="1:30" x14ac:dyDescent="0.25">
      <c r="A1040" s="15">
        <v>45358</v>
      </c>
      <c r="B1040">
        <v>114.46899999999999</v>
      </c>
      <c r="C1040">
        <v>9.5399999999999991</v>
      </c>
      <c r="D1040">
        <v>116.16</v>
      </c>
      <c r="E1040">
        <v>100.91212259576324</v>
      </c>
      <c r="F1040">
        <v>8.4027187419835734</v>
      </c>
      <c r="G1040">
        <v>90.554996799853726</v>
      </c>
      <c r="H1040">
        <v>62.55</v>
      </c>
      <c r="I1040">
        <v>146.41</v>
      </c>
      <c r="J1040">
        <v>179.2</v>
      </c>
      <c r="K1040">
        <v>310.8110024680808</v>
      </c>
      <c r="L1040">
        <v>43.82</v>
      </c>
      <c r="M1040">
        <v>18.56999177105239</v>
      </c>
      <c r="N1040">
        <v>37.318277406967177</v>
      </c>
      <c r="O1040">
        <v>12.768599999999999</v>
      </c>
      <c r="P1040">
        <v>11.438237176556644</v>
      </c>
      <c r="Q1040">
        <v>12.773999999999999</v>
      </c>
      <c r="R1040">
        <v>1164.3499999999999</v>
      </c>
      <c r="S1040">
        <v>157.1</v>
      </c>
      <c r="T1040">
        <v>166.66</v>
      </c>
      <c r="U1040">
        <v>108.06</v>
      </c>
      <c r="V1040">
        <v>353.76245771235261</v>
      </c>
      <c r="W1040">
        <v>12.242000000000001</v>
      </c>
      <c r="X1040">
        <v>111.79623068353064</v>
      </c>
      <c r="Y1040">
        <v>103.71119054567664</v>
      </c>
      <c r="Z1040">
        <v>114.26232400743206</v>
      </c>
      <c r="AA1040">
        <v>324.10000000000002</v>
      </c>
      <c r="AB1040">
        <v>753.63</v>
      </c>
      <c r="AC1040">
        <v>162.97</v>
      </c>
      <c r="AD1040">
        <v>9.4450333759717768</v>
      </c>
    </row>
    <row r="1041" spans="1:30" x14ac:dyDescent="0.25">
      <c r="A1041" s="15">
        <v>45359</v>
      </c>
      <c r="B1041">
        <v>114.819</v>
      </c>
      <c r="C1041">
        <v>9.49</v>
      </c>
      <c r="D1041">
        <v>116.19</v>
      </c>
      <c r="E1041">
        <v>101.21656725450957</v>
      </c>
      <c r="F1041">
        <v>8.4371119406022625</v>
      </c>
      <c r="G1041">
        <v>90.58414845963982</v>
      </c>
      <c r="H1041">
        <v>62.59</v>
      </c>
      <c r="I1041">
        <v>145.24</v>
      </c>
      <c r="J1041">
        <v>178.95</v>
      </c>
      <c r="K1041">
        <v>316.67189917812311</v>
      </c>
      <c r="L1041">
        <v>44</v>
      </c>
      <c r="M1041">
        <v>18.374622908858214</v>
      </c>
      <c r="N1041">
        <v>37.151476368955109</v>
      </c>
      <c r="O1041">
        <v>12.8484</v>
      </c>
      <c r="P1041">
        <v>11.682969192796415</v>
      </c>
      <c r="Q1041">
        <v>12.686</v>
      </c>
      <c r="R1041">
        <v>1167.1300000000001</v>
      </c>
      <c r="S1041">
        <v>157.4</v>
      </c>
      <c r="T1041">
        <v>166.81</v>
      </c>
      <c r="U1041">
        <v>108.3</v>
      </c>
      <c r="V1041">
        <v>345.70801718621442</v>
      </c>
      <c r="W1041">
        <v>12.215999999999999</v>
      </c>
      <c r="X1041">
        <v>111.58010947236932</v>
      </c>
      <c r="Y1041">
        <v>104.17132365746879</v>
      </c>
      <c r="Z1041">
        <v>114.78092180726162</v>
      </c>
      <c r="AA1041">
        <v>323.73</v>
      </c>
      <c r="AB1041">
        <v>753.63</v>
      </c>
      <c r="AC1041">
        <v>162.97</v>
      </c>
      <c r="AD1041">
        <v>9.4116393964406448</v>
      </c>
    </row>
    <row r="1042" spans="1:30" x14ac:dyDescent="0.25">
      <c r="A1042" s="15">
        <v>45362</v>
      </c>
      <c r="B1042">
        <v>114.792</v>
      </c>
      <c r="C1042">
        <v>9.49</v>
      </c>
      <c r="D1042">
        <v>116.2</v>
      </c>
      <c r="E1042">
        <v>101.03770780405563</v>
      </c>
      <c r="F1042">
        <v>8.4374562780032463</v>
      </c>
      <c r="G1042">
        <v>90.713958810068647</v>
      </c>
      <c r="H1042">
        <v>62.47</v>
      </c>
      <c r="I1042">
        <v>145.91</v>
      </c>
      <c r="J1042">
        <v>174.38</v>
      </c>
      <c r="K1042">
        <v>306.54183985028283</v>
      </c>
      <c r="L1042">
        <v>43.34</v>
      </c>
      <c r="M1042">
        <v>18.324942791762012</v>
      </c>
      <c r="N1042">
        <v>37.169336384439362</v>
      </c>
      <c r="O1042">
        <v>12.9086</v>
      </c>
      <c r="P1042">
        <v>11.615560640732264</v>
      </c>
      <c r="Q1042">
        <v>12.686</v>
      </c>
      <c r="R1042">
        <v>1172.23</v>
      </c>
      <c r="S1042">
        <v>157.19</v>
      </c>
      <c r="T1042">
        <v>167.28</v>
      </c>
      <c r="U1042">
        <v>107.34</v>
      </c>
      <c r="V1042">
        <v>341.62013729977116</v>
      </c>
      <c r="W1042">
        <v>12.29</v>
      </c>
      <c r="X1042">
        <v>111.89704679650804</v>
      </c>
      <c r="Y1042">
        <v>104.92601814770629</v>
      </c>
      <c r="Z1042">
        <v>114.70046540396454</v>
      </c>
      <c r="AA1042">
        <v>323.57</v>
      </c>
      <c r="AB1042">
        <v>753.63</v>
      </c>
      <c r="AC1042">
        <v>162.97</v>
      </c>
      <c r="AD1042">
        <v>9.5879000701115196</v>
      </c>
    </row>
    <row r="1043" spans="1:30" x14ac:dyDescent="0.25">
      <c r="A1043" s="15">
        <v>45363</v>
      </c>
      <c r="B1043">
        <v>114.848</v>
      </c>
      <c r="C1043">
        <v>9.49</v>
      </c>
      <c r="D1043">
        <v>116.2</v>
      </c>
      <c r="E1043">
        <v>100.9648954252395</v>
      </c>
      <c r="F1043">
        <v>8.4421287586152403</v>
      </c>
      <c r="G1043">
        <v>90.67680190493634</v>
      </c>
      <c r="H1043">
        <v>63.09</v>
      </c>
      <c r="I1043">
        <v>146.34</v>
      </c>
      <c r="J1043">
        <v>175.61</v>
      </c>
      <c r="K1043">
        <v>309.22193090953226</v>
      </c>
      <c r="L1043">
        <v>43.36</v>
      </c>
      <c r="M1043">
        <v>17.941203406905391</v>
      </c>
      <c r="N1043">
        <v>37.320267423756754</v>
      </c>
      <c r="O1043">
        <v>12.869300000000001</v>
      </c>
      <c r="P1043">
        <v>11.328876270720761</v>
      </c>
      <c r="Q1043">
        <v>12.808</v>
      </c>
      <c r="R1043">
        <v>1172.77</v>
      </c>
      <c r="S1043">
        <v>158.96</v>
      </c>
      <c r="T1043">
        <v>169.28</v>
      </c>
      <c r="U1043">
        <v>107.66</v>
      </c>
      <c r="V1043">
        <v>348.45681838996245</v>
      </c>
      <c r="W1043">
        <v>12.488</v>
      </c>
      <c r="X1043">
        <v>111.70140608887741</v>
      </c>
      <c r="Y1043">
        <v>105.59514594639286</v>
      </c>
      <c r="Z1043">
        <v>115.03702105233771</v>
      </c>
      <c r="AA1043">
        <v>325.27</v>
      </c>
      <c r="AB1043">
        <v>753.63</v>
      </c>
      <c r="AC1043">
        <v>162.97</v>
      </c>
      <c r="AD1043">
        <v>9.5930201589766568</v>
      </c>
    </row>
    <row r="1044" spans="1:30" x14ac:dyDescent="0.25">
      <c r="A1044" s="15">
        <v>45364</v>
      </c>
      <c r="B1044">
        <v>114.952</v>
      </c>
      <c r="C1044">
        <v>9.5</v>
      </c>
      <c r="D1044">
        <v>116.2</v>
      </c>
      <c r="E1044">
        <v>100.7222195099189</v>
      </c>
      <c r="F1044">
        <v>8.4264612479894971</v>
      </c>
      <c r="G1044">
        <v>90.325819111070558</v>
      </c>
      <c r="H1044">
        <v>62.85</v>
      </c>
      <c r="I1044">
        <v>146.22</v>
      </c>
      <c r="J1044">
        <v>174.62</v>
      </c>
      <c r="K1044">
        <v>307.81550847748298</v>
      </c>
      <c r="L1044">
        <v>43.53</v>
      </c>
      <c r="M1044">
        <v>17.997627087706491</v>
      </c>
      <c r="N1044">
        <v>37.172583736424201</v>
      </c>
      <c r="O1044">
        <v>12.8499</v>
      </c>
      <c r="P1044">
        <v>10.687231906543763</v>
      </c>
      <c r="Q1044">
        <v>12.8</v>
      </c>
      <c r="R1044">
        <v>1175.3900000000001</v>
      </c>
      <c r="S1044">
        <v>159.68</v>
      </c>
      <c r="T1044">
        <v>168.5</v>
      </c>
      <c r="U1044">
        <v>107.87</v>
      </c>
      <c r="V1044">
        <v>345.64205530710967</v>
      </c>
      <c r="W1044">
        <v>12.598000000000001</v>
      </c>
      <c r="X1044">
        <v>111.46855836074995</v>
      </c>
      <c r="Y1044">
        <v>104.91256344904257</v>
      </c>
      <c r="Z1044">
        <v>114.77672462847916</v>
      </c>
      <c r="AA1044">
        <v>325.29000000000002</v>
      </c>
      <c r="AB1044">
        <v>753.63</v>
      </c>
      <c r="AC1044">
        <v>162.97</v>
      </c>
      <c r="AD1044">
        <v>9.4574023710459887</v>
      </c>
    </row>
    <row r="1045" spans="1:30" x14ac:dyDescent="0.25">
      <c r="A1045" s="15">
        <v>45365</v>
      </c>
      <c r="B1045">
        <v>114.824</v>
      </c>
      <c r="C1045">
        <v>9.49</v>
      </c>
      <c r="D1045">
        <v>116.13</v>
      </c>
      <c r="E1045">
        <v>100.44013906504379</v>
      </c>
      <c r="F1045">
        <v>8.4086517416217177</v>
      </c>
      <c r="G1045">
        <v>89.896206484798384</v>
      </c>
      <c r="H1045">
        <v>62.81</v>
      </c>
      <c r="I1045">
        <v>144.69999999999999</v>
      </c>
      <c r="J1045">
        <v>172.58</v>
      </c>
      <c r="K1045">
        <v>303.867548348318</v>
      </c>
      <c r="L1045">
        <v>42.72</v>
      </c>
      <c r="M1045">
        <v>17.975567190226876</v>
      </c>
      <c r="N1045">
        <v>36.947735831725915</v>
      </c>
      <c r="O1045">
        <v>12.916399999999999</v>
      </c>
      <c r="P1045">
        <v>9.8190502434095706</v>
      </c>
      <c r="Q1045">
        <v>12.757999999999999</v>
      </c>
      <c r="R1045">
        <v>1176.42</v>
      </c>
      <c r="S1045">
        <v>159.30000000000001</v>
      </c>
      <c r="T1045">
        <v>169.17</v>
      </c>
      <c r="U1045">
        <v>107.68</v>
      </c>
      <c r="V1045">
        <v>347.39597685312754</v>
      </c>
      <c r="W1045">
        <v>12.496</v>
      </c>
      <c r="X1045">
        <v>111.7514806759296</v>
      </c>
      <c r="Y1045">
        <v>103.80962970483064</v>
      </c>
      <c r="Z1045">
        <v>113.97632176483543</v>
      </c>
      <c r="AA1045">
        <v>324.42</v>
      </c>
      <c r="AB1045">
        <v>753.63</v>
      </c>
      <c r="AC1045">
        <v>162.97</v>
      </c>
      <c r="AD1045">
        <v>9.4160681038412353</v>
      </c>
    </row>
    <row r="1046" spans="1:30" x14ac:dyDescent="0.25">
      <c r="A1046" s="15">
        <v>45366</v>
      </c>
      <c r="B1046">
        <v>114.717</v>
      </c>
      <c r="C1046">
        <v>9.49</v>
      </c>
      <c r="D1046">
        <v>116.12</v>
      </c>
      <c r="E1046">
        <v>100.29571804314044</v>
      </c>
      <c r="F1046">
        <v>8.3915435090120241</v>
      </c>
      <c r="G1046">
        <v>89.939360529217197</v>
      </c>
      <c r="H1046">
        <v>62.19</v>
      </c>
      <c r="I1046">
        <v>142.47</v>
      </c>
      <c r="J1046">
        <v>171.69</v>
      </c>
      <c r="K1046">
        <v>301.12617614941843</v>
      </c>
      <c r="L1046">
        <v>42.68</v>
      </c>
      <c r="M1046">
        <v>18.063212054391766</v>
      </c>
      <c r="N1046">
        <v>36.661613377434769</v>
      </c>
      <c r="O1046">
        <v>12.785</v>
      </c>
      <c r="P1046">
        <v>10.14332965821389</v>
      </c>
      <c r="Q1046">
        <v>12.673999999999999</v>
      </c>
      <c r="R1046">
        <v>1177.73</v>
      </c>
      <c r="S1046">
        <v>159.11000000000001</v>
      </c>
      <c r="T1046">
        <v>167.12</v>
      </c>
      <c r="U1046">
        <v>106.8</v>
      </c>
      <c r="V1046">
        <v>344.17493568540976</v>
      </c>
      <c r="W1046">
        <v>12.72</v>
      </c>
      <c r="X1046">
        <v>111.61289107691724</v>
      </c>
      <c r="Y1046">
        <v>103.5381037057101</v>
      </c>
      <c r="Z1046">
        <v>113.63938211602328</v>
      </c>
      <c r="AA1046">
        <v>323.52</v>
      </c>
      <c r="AB1046">
        <v>753.63</v>
      </c>
      <c r="AC1046">
        <v>162.97</v>
      </c>
      <c r="AD1046">
        <v>9.4486443731036456</v>
      </c>
    </row>
    <row r="1047" spans="1:30" x14ac:dyDescent="0.25">
      <c r="A1047" s="15">
        <v>45369</v>
      </c>
      <c r="B1047" t="e">
        <v>#N/A</v>
      </c>
      <c r="C1047">
        <v>9.49</v>
      </c>
      <c r="D1047">
        <v>116.16</v>
      </c>
      <c r="E1047">
        <v>100.0146612872208</v>
      </c>
      <c r="F1047">
        <v>8.3583533189091295</v>
      </c>
      <c r="G1047">
        <v>90.045082344281909</v>
      </c>
      <c r="H1047">
        <v>62.6</v>
      </c>
      <c r="I1047">
        <v>143.16</v>
      </c>
      <c r="J1047">
        <v>172.21</v>
      </c>
      <c r="K1047">
        <v>303.22513813178017</v>
      </c>
      <c r="L1047" t="e">
        <v>#N/A</v>
      </c>
      <c r="M1047">
        <v>18.078940104885454</v>
      </c>
      <c r="N1047">
        <v>36.884718005336282</v>
      </c>
      <c r="O1047">
        <v>12.8659</v>
      </c>
      <c r="P1047">
        <v>10.488545404361027</v>
      </c>
      <c r="Q1047">
        <v>12.746</v>
      </c>
      <c r="R1047">
        <v>1178.3</v>
      </c>
      <c r="S1047">
        <v>158.94</v>
      </c>
      <c r="T1047">
        <v>168.23</v>
      </c>
      <c r="U1047">
        <v>106.92</v>
      </c>
      <c r="V1047">
        <v>342.87422945993194</v>
      </c>
      <c r="W1047">
        <v>12.74</v>
      </c>
      <c r="X1047">
        <v>111.05026160538183</v>
      </c>
      <c r="Y1047" t="e">
        <v>#N/A</v>
      </c>
      <c r="Z1047">
        <v>113.49570918762221</v>
      </c>
      <c r="AA1047">
        <v>323.81</v>
      </c>
      <c r="AB1047">
        <v>753.63</v>
      </c>
      <c r="AC1047">
        <v>162.97</v>
      </c>
      <c r="AD1047">
        <v>9.4191180180360234</v>
      </c>
    </row>
    <row r="1048" spans="1:30" x14ac:dyDescent="0.25">
      <c r="A1048" s="15">
        <v>45370</v>
      </c>
      <c r="B1048">
        <v>114.854</v>
      </c>
      <c r="C1048" t="e">
        <v>#N/A</v>
      </c>
      <c r="D1048">
        <v>116.17</v>
      </c>
      <c r="E1048">
        <v>100.17289645001766</v>
      </c>
      <c r="F1048">
        <v>8.3622862197416694</v>
      </c>
      <c r="G1048">
        <v>90.141752577319593</v>
      </c>
      <c r="H1048">
        <v>62.55</v>
      </c>
      <c r="I1048">
        <v>143.1</v>
      </c>
      <c r="J1048">
        <v>170.63</v>
      </c>
      <c r="K1048">
        <v>296.97403021027998</v>
      </c>
      <c r="L1048">
        <v>42.71</v>
      </c>
      <c r="M1048">
        <v>18.087260677466862</v>
      </c>
      <c r="N1048">
        <v>36.517396907216494</v>
      </c>
      <c r="O1048">
        <v>12.7866</v>
      </c>
      <c r="P1048">
        <v>10.364506627393224</v>
      </c>
      <c r="Q1048">
        <v>12.816000000000001</v>
      </c>
      <c r="R1048">
        <v>1179.6300000000001</v>
      </c>
      <c r="S1048">
        <v>159.55000000000001</v>
      </c>
      <c r="T1048">
        <v>167.48</v>
      </c>
      <c r="U1048">
        <v>106.36</v>
      </c>
      <c r="V1048">
        <v>348.01178203240056</v>
      </c>
      <c r="W1048">
        <v>12.907999999999999</v>
      </c>
      <c r="X1048">
        <v>111.1696313836409</v>
      </c>
      <c r="Y1048">
        <v>103.87924179616626</v>
      </c>
      <c r="Z1048">
        <v>113.49127947518812</v>
      </c>
      <c r="AA1048">
        <v>323.91000000000003</v>
      </c>
      <c r="AB1048">
        <v>753.63</v>
      </c>
      <c r="AC1048">
        <v>162.97</v>
      </c>
      <c r="AD1048">
        <v>9.3581074190088902</v>
      </c>
    </row>
    <row r="1049" spans="1:30" x14ac:dyDescent="0.25">
      <c r="A1049" s="15">
        <v>45371</v>
      </c>
      <c r="B1049">
        <v>114.873</v>
      </c>
      <c r="C1049">
        <v>9.5299999999999994</v>
      </c>
      <c r="D1049">
        <v>116.2</v>
      </c>
      <c r="E1049">
        <v>100.03281051391016</v>
      </c>
      <c r="F1049">
        <v>8.34839559066363</v>
      </c>
      <c r="G1049">
        <v>90.19237849779087</v>
      </c>
      <c r="H1049">
        <v>62.84</v>
      </c>
      <c r="I1049">
        <v>144.63</v>
      </c>
      <c r="J1049">
        <v>172.63</v>
      </c>
      <c r="K1049">
        <v>298.6831165525324</v>
      </c>
      <c r="L1049">
        <v>43.05</v>
      </c>
      <c r="M1049">
        <v>18.611929307805596</v>
      </c>
      <c r="N1049">
        <v>36.657768777614137</v>
      </c>
      <c r="O1049">
        <v>12.8697</v>
      </c>
      <c r="P1049">
        <v>10.456553755522826</v>
      </c>
      <c r="Q1049">
        <v>12.952</v>
      </c>
      <c r="R1049">
        <v>1179.5899999999999</v>
      </c>
      <c r="S1049">
        <v>159.19</v>
      </c>
      <c r="T1049">
        <v>169.16</v>
      </c>
      <c r="U1049">
        <v>106.69</v>
      </c>
      <c r="V1049">
        <v>350.18409425625919</v>
      </c>
      <c r="W1049">
        <v>12.964</v>
      </c>
      <c r="X1049">
        <v>110.80779981123624</v>
      </c>
      <c r="Y1049">
        <v>103.95850172482474</v>
      </c>
      <c r="Z1049">
        <v>113.42148369639779</v>
      </c>
      <c r="AA1049">
        <v>325.35000000000002</v>
      </c>
      <c r="AB1049">
        <v>753.63</v>
      </c>
      <c r="AC1049">
        <v>162.97</v>
      </c>
      <c r="AD1049">
        <v>9.3390127754388903</v>
      </c>
    </row>
    <row r="1050" spans="1:30" x14ac:dyDescent="0.25">
      <c r="A1050" s="15">
        <v>45372</v>
      </c>
      <c r="B1050">
        <v>115.024</v>
      </c>
      <c r="C1050">
        <v>9.59</v>
      </c>
      <c r="D1050">
        <v>116.28</v>
      </c>
      <c r="E1050">
        <v>99.355937335312305</v>
      </c>
      <c r="F1050">
        <v>8.3077842732057832</v>
      </c>
      <c r="G1050">
        <v>90.426413704181243</v>
      </c>
      <c r="H1050">
        <v>64.099999999999994</v>
      </c>
      <c r="I1050">
        <v>145.57</v>
      </c>
      <c r="J1050">
        <v>178.09</v>
      </c>
      <c r="K1050">
        <v>304.33137759733972</v>
      </c>
      <c r="L1050">
        <v>43.52</v>
      </c>
      <c r="M1050">
        <v>18.7879904218088</v>
      </c>
      <c r="N1050">
        <v>37.322711364892243</v>
      </c>
      <c r="O1050">
        <v>13.073600000000001</v>
      </c>
      <c r="P1050">
        <v>10.287345735862957</v>
      </c>
      <c r="Q1050">
        <v>12.988</v>
      </c>
      <c r="R1050">
        <v>1176.31</v>
      </c>
      <c r="S1050">
        <v>160.37</v>
      </c>
      <c r="T1050">
        <v>171.25</v>
      </c>
      <c r="U1050">
        <v>107.4</v>
      </c>
      <c r="V1050">
        <v>317.76570270768093</v>
      </c>
      <c r="W1050">
        <v>13.064</v>
      </c>
      <c r="X1050">
        <v>110.16084426385328</v>
      </c>
      <c r="Y1050">
        <v>103.3877873305639</v>
      </c>
      <c r="Z1050">
        <v>112.88769933310557</v>
      </c>
      <c r="AA1050">
        <v>327.47000000000003</v>
      </c>
      <c r="AB1050">
        <v>753.63</v>
      </c>
      <c r="AC1050">
        <v>162.97</v>
      </c>
      <c r="AD1050">
        <v>9.2610559006109323</v>
      </c>
    </row>
    <row r="1051" spans="1:30" x14ac:dyDescent="0.25">
      <c r="A1051" s="15">
        <v>45373</v>
      </c>
      <c r="B1051">
        <v>115.178</v>
      </c>
      <c r="C1051">
        <v>9.6</v>
      </c>
      <c r="D1051">
        <v>116.31</v>
      </c>
      <c r="E1051">
        <v>99.974951692844641</v>
      </c>
      <c r="F1051">
        <v>8.3516665361123508</v>
      </c>
      <c r="G1051">
        <v>90.912456042939098</v>
      </c>
      <c r="H1051">
        <v>64.03</v>
      </c>
      <c r="I1051">
        <v>144.86000000000001</v>
      </c>
      <c r="J1051">
        <v>176.85</v>
      </c>
      <c r="K1051">
        <v>302.71509317418389</v>
      </c>
      <c r="L1051">
        <v>43.39</v>
      </c>
      <c r="M1051">
        <v>18.813622061817508</v>
      </c>
      <c r="N1051">
        <v>37.088191745326668</v>
      </c>
      <c r="O1051">
        <v>13.0892</v>
      </c>
      <c r="P1051">
        <v>9.994447529150472</v>
      </c>
      <c r="Q1051">
        <v>12.948</v>
      </c>
      <c r="R1051">
        <v>1177.8699999999999</v>
      </c>
      <c r="S1051">
        <v>160.31</v>
      </c>
      <c r="T1051">
        <v>170.54</v>
      </c>
      <c r="U1051">
        <v>107.12</v>
      </c>
      <c r="V1051">
        <v>312.32648528595223</v>
      </c>
      <c r="W1051">
        <v>13.135999999999999</v>
      </c>
      <c r="X1051">
        <v>110.66228432489127</v>
      </c>
      <c r="Y1051">
        <v>104.12736137541151</v>
      </c>
      <c r="Z1051">
        <v>113.32896944213604</v>
      </c>
      <c r="AA1051">
        <v>326.01</v>
      </c>
      <c r="AB1051">
        <v>753.63</v>
      </c>
      <c r="AC1051">
        <v>162.97</v>
      </c>
      <c r="AD1051">
        <v>9.3694341957248852</v>
      </c>
    </row>
    <row r="1052" spans="1:30" x14ac:dyDescent="0.25">
      <c r="A1052" s="15">
        <v>45376</v>
      </c>
      <c r="B1052">
        <v>115.1</v>
      </c>
      <c r="C1052">
        <v>9.6</v>
      </c>
      <c r="D1052">
        <v>116.31</v>
      </c>
      <c r="E1052">
        <v>99.576033400875403</v>
      </c>
      <c r="F1052">
        <v>8.330137331766398</v>
      </c>
      <c r="G1052">
        <v>90.615483990034136</v>
      </c>
      <c r="H1052">
        <v>63.57</v>
      </c>
      <c r="I1052">
        <v>144.13</v>
      </c>
      <c r="J1052">
        <v>176.54</v>
      </c>
      <c r="K1052">
        <v>302.76288534816121</v>
      </c>
      <c r="L1052">
        <v>42.95</v>
      </c>
      <c r="M1052">
        <v>18.79671495801421</v>
      </c>
      <c r="N1052">
        <v>36.702962074374824</v>
      </c>
      <c r="O1052">
        <v>13.008900000000001</v>
      </c>
      <c r="P1052">
        <v>9.8274430192857789</v>
      </c>
      <c r="Q1052">
        <v>12.923999999999999</v>
      </c>
      <c r="R1052">
        <v>1177.55</v>
      </c>
      <c r="S1052">
        <v>159.84</v>
      </c>
      <c r="T1052">
        <v>169.45</v>
      </c>
      <c r="U1052">
        <v>106.92</v>
      </c>
      <c r="V1052">
        <v>308.03727968995105</v>
      </c>
      <c r="W1052">
        <v>13.14</v>
      </c>
      <c r="X1052">
        <v>110.18146102259973</v>
      </c>
      <c r="Y1052">
        <v>102.79462155132128</v>
      </c>
      <c r="Z1052">
        <v>112.7481182398612</v>
      </c>
      <c r="AA1052">
        <v>325.95</v>
      </c>
      <c r="AB1052">
        <v>753.63</v>
      </c>
      <c r="AC1052">
        <v>162.97</v>
      </c>
      <c r="AD1052">
        <v>9.400125392498353</v>
      </c>
    </row>
    <row r="1053" spans="1:30" x14ac:dyDescent="0.25">
      <c r="A1053" s="15">
        <v>45377</v>
      </c>
      <c r="B1053">
        <v>115.187</v>
      </c>
      <c r="C1053">
        <v>9.6</v>
      </c>
      <c r="D1053">
        <v>116.32</v>
      </c>
      <c r="E1053">
        <v>99.037668834866807</v>
      </c>
      <c r="F1053">
        <v>8.2871150736618837</v>
      </c>
      <c r="G1053">
        <v>90.637983565691073</v>
      </c>
      <c r="H1053">
        <v>63.74</v>
      </c>
      <c r="I1053">
        <v>144.19</v>
      </c>
      <c r="J1053">
        <v>176.66</v>
      </c>
      <c r="K1053">
        <v>301.95407642599122</v>
      </c>
      <c r="L1053">
        <v>42.95</v>
      </c>
      <c r="M1053">
        <v>18.880989751638815</v>
      </c>
      <c r="N1053">
        <v>37.000276982734746</v>
      </c>
      <c r="O1053">
        <v>13.096</v>
      </c>
      <c r="P1053">
        <v>9.7128612316498941</v>
      </c>
      <c r="Q1053">
        <v>12.912000000000001</v>
      </c>
      <c r="R1053">
        <v>1179.48</v>
      </c>
      <c r="S1053">
        <v>160.81</v>
      </c>
      <c r="T1053">
        <v>170.17</v>
      </c>
      <c r="U1053">
        <v>106.78</v>
      </c>
      <c r="V1053">
        <v>310.58074046717752</v>
      </c>
      <c r="W1053">
        <v>13.29</v>
      </c>
      <c r="X1053">
        <v>109.6900653074631</v>
      </c>
      <c r="Y1053">
        <v>102.87579979785978</v>
      </c>
      <c r="Z1053">
        <v>112.12081349584076</v>
      </c>
      <c r="AA1053">
        <v>326.32</v>
      </c>
      <c r="AB1053">
        <v>753.63</v>
      </c>
      <c r="AC1053">
        <v>162.97</v>
      </c>
      <c r="AD1053">
        <v>9.4053613725924361</v>
      </c>
    </row>
    <row r="1054" spans="1:30" x14ac:dyDescent="0.25">
      <c r="A1054" s="15">
        <v>45378</v>
      </c>
      <c r="B1054">
        <v>115.345</v>
      </c>
      <c r="C1054">
        <v>9.61</v>
      </c>
      <c r="D1054">
        <v>116.37</v>
      </c>
      <c r="E1054">
        <v>99.002238883431914</v>
      </c>
      <c r="F1054">
        <v>8.2823674889832848</v>
      </c>
      <c r="G1054">
        <v>90.872539051668355</v>
      </c>
      <c r="H1054">
        <v>63.7</v>
      </c>
      <c r="I1054">
        <v>143.91999999999999</v>
      </c>
      <c r="J1054">
        <v>176.74</v>
      </c>
      <c r="K1054">
        <v>299.52744162753595</v>
      </c>
      <c r="L1054">
        <v>43.64</v>
      </c>
      <c r="M1054">
        <v>19.364081708106106</v>
      </c>
      <c r="N1054">
        <v>36.90498197615306</v>
      </c>
      <c r="O1054">
        <v>13.1021</v>
      </c>
      <c r="P1054">
        <v>10.158055273130604</v>
      </c>
      <c r="Q1054">
        <v>13.002000000000001</v>
      </c>
      <c r="R1054">
        <v>1176.83</v>
      </c>
      <c r="S1054">
        <v>161.35</v>
      </c>
      <c r="T1054">
        <v>170</v>
      </c>
      <c r="U1054">
        <v>106.59</v>
      </c>
      <c r="V1054">
        <v>315.13078842776594</v>
      </c>
      <c r="W1054">
        <v>13.401999999999999</v>
      </c>
      <c r="X1054">
        <v>109.96280012050086</v>
      </c>
      <c r="Y1054">
        <v>101.90566502118435</v>
      </c>
      <c r="Z1054">
        <v>112.51414119058208</v>
      </c>
      <c r="AA1054">
        <v>327.75</v>
      </c>
      <c r="AB1054">
        <v>753.63</v>
      </c>
      <c r="AC1054">
        <v>162.97</v>
      </c>
      <c r="AD1054">
        <v>9.3501547536336798</v>
      </c>
    </row>
    <row r="1055" spans="1:30" x14ac:dyDescent="0.25">
      <c r="A1055" s="15">
        <v>45379</v>
      </c>
      <c r="B1055">
        <v>115.384</v>
      </c>
      <c r="C1055">
        <v>9.6300000000000008</v>
      </c>
      <c r="D1055">
        <v>116.39</v>
      </c>
      <c r="E1055">
        <v>99.615281323297111</v>
      </c>
      <c r="F1055">
        <v>8.3416621834822848</v>
      </c>
      <c r="G1055">
        <v>91.070766950722486</v>
      </c>
      <c r="H1055">
        <v>64.14</v>
      </c>
      <c r="I1055">
        <v>144.51</v>
      </c>
      <c r="J1055">
        <v>177.67</v>
      </c>
      <c r="K1055">
        <v>303.46023180793526</v>
      </c>
      <c r="L1055">
        <v>43.88</v>
      </c>
      <c r="M1055">
        <v>19.460911448684701</v>
      </c>
      <c r="N1055">
        <v>37.173490181548729</v>
      </c>
      <c r="O1055">
        <v>13.2234</v>
      </c>
      <c r="P1055">
        <v>10.142645424231198</v>
      </c>
      <c r="Q1055">
        <v>12.984</v>
      </c>
      <c r="R1055">
        <v>1176.32</v>
      </c>
      <c r="S1055">
        <v>162.19999999999999</v>
      </c>
      <c r="T1055">
        <v>170.16</v>
      </c>
      <c r="U1055">
        <v>106.9</v>
      </c>
      <c r="V1055">
        <v>321.05409410892929</v>
      </c>
      <c r="W1055">
        <v>13.506</v>
      </c>
      <c r="X1055">
        <v>110.70419998086828</v>
      </c>
      <c r="Y1055">
        <v>103.37462001184163</v>
      </c>
      <c r="Z1055">
        <v>113.29401230867917</v>
      </c>
      <c r="AA1055">
        <v>327.63</v>
      </c>
      <c r="AB1055">
        <v>754.54</v>
      </c>
      <c r="AC1055">
        <v>162.97</v>
      </c>
      <c r="AD1055">
        <v>9.4158176775409892</v>
      </c>
    </row>
    <row r="1056" spans="1:30" x14ac:dyDescent="0.25">
      <c r="A1056" s="15">
        <v>45384</v>
      </c>
      <c r="B1056">
        <v>114.93300000000001</v>
      </c>
      <c r="C1056">
        <v>9.6</v>
      </c>
      <c r="D1056">
        <v>116.38</v>
      </c>
      <c r="E1056">
        <v>99.102621665667741</v>
      </c>
      <c r="F1056">
        <v>8.2748641516004753</v>
      </c>
      <c r="G1056">
        <v>91.075408618127781</v>
      </c>
      <c r="H1056">
        <v>63.95</v>
      </c>
      <c r="I1056">
        <v>142.51</v>
      </c>
      <c r="J1056">
        <v>174.77</v>
      </c>
      <c r="K1056">
        <v>298.01427831259525</v>
      </c>
      <c r="L1056">
        <v>42.48</v>
      </c>
      <c r="M1056">
        <v>18.898588410104015</v>
      </c>
      <c r="N1056">
        <v>36.513280089153049</v>
      </c>
      <c r="O1056">
        <v>13.257099999999999</v>
      </c>
      <c r="P1056">
        <v>9.7604011887072808</v>
      </c>
      <c r="Q1056">
        <v>12.884</v>
      </c>
      <c r="R1056">
        <v>1181.31</v>
      </c>
      <c r="S1056">
        <v>161.19999999999999</v>
      </c>
      <c r="T1056">
        <v>172</v>
      </c>
      <c r="U1056">
        <v>108.08</v>
      </c>
      <c r="V1056">
        <v>312.46285289747397</v>
      </c>
      <c r="W1056">
        <v>13.5</v>
      </c>
      <c r="X1056">
        <v>110.71237093931104</v>
      </c>
      <c r="Y1056">
        <v>103.51514541958331</v>
      </c>
      <c r="Z1056">
        <v>112.30947930499742</v>
      </c>
      <c r="AA1056">
        <v>326</v>
      </c>
      <c r="AB1056">
        <v>754.54</v>
      </c>
      <c r="AC1056">
        <v>163.26</v>
      </c>
      <c r="AD1056">
        <v>9.5212229492841942</v>
      </c>
    </row>
    <row r="1057" spans="1:30" x14ac:dyDescent="0.25">
      <c r="A1057" s="15">
        <v>45385</v>
      </c>
      <c r="B1057">
        <v>114.89700000000001</v>
      </c>
      <c r="C1057">
        <v>9.6</v>
      </c>
      <c r="D1057">
        <v>116.4</v>
      </c>
      <c r="E1057">
        <v>98.946481965341277</v>
      </c>
      <c r="F1057">
        <v>8.2518730654836645</v>
      </c>
      <c r="G1057">
        <v>90.587203397654875</v>
      </c>
      <c r="H1057">
        <v>64.09</v>
      </c>
      <c r="I1057">
        <v>142.72</v>
      </c>
      <c r="J1057">
        <v>174.31</v>
      </c>
      <c r="K1057">
        <v>298.90274612901635</v>
      </c>
      <c r="L1057">
        <v>42.25</v>
      </c>
      <c r="M1057">
        <v>18.687101837318806</v>
      </c>
      <c r="N1057">
        <v>36.319361093158527</v>
      </c>
      <c r="O1057">
        <v>13.1638</v>
      </c>
      <c r="P1057">
        <v>9.731326747299418</v>
      </c>
      <c r="Q1057">
        <v>12.896000000000001</v>
      </c>
      <c r="R1057">
        <v>1182.1500000000001</v>
      </c>
      <c r="S1057">
        <v>162.1</v>
      </c>
      <c r="T1057">
        <v>169.58</v>
      </c>
      <c r="U1057">
        <v>108.16</v>
      </c>
      <c r="V1057">
        <v>306.78607700120023</v>
      </c>
      <c r="W1057">
        <v>13.702</v>
      </c>
      <c r="X1057">
        <v>110.34570503474572</v>
      </c>
      <c r="Y1057">
        <v>103.20280477270761</v>
      </c>
      <c r="Z1057">
        <v>111.94935917623002</v>
      </c>
      <c r="AA1057">
        <v>325.85000000000002</v>
      </c>
      <c r="AB1057">
        <v>754.54</v>
      </c>
      <c r="AC1057">
        <v>163.26</v>
      </c>
      <c r="AD1057">
        <v>9.4012947249819465</v>
      </c>
    </row>
    <row r="1058" spans="1:30" x14ac:dyDescent="0.25">
      <c r="A1058" s="15">
        <v>45386</v>
      </c>
      <c r="B1058">
        <v>115.009</v>
      </c>
      <c r="C1058">
        <v>9.6300000000000008</v>
      </c>
      <c r="D1058">
        <v>116.44</v>
      </c>
      <c r="E1058">
        <v>98.727693555836666</v>
      </c>
      <c r="F1058">
        <v>8.2332808031142033</v>
      </c>
      <c r="G1058">
        <v>90.468735611013898</v>
      </c>
      <c r="H1058">
        <v>64.31</v>
      </c>
      <c r="I1058">
        <v>140.83000000000001</v>
      </c>
      <c r="J1058">
        <v>176.5</v>
      </c>
      <c r="K1058">
        <v>300.37776043908923</v>
      </c>
      <c r="L1058">
        <v>41.82</v>
      </c>
      <c r="M1058">
        <v>18.390275347637903</v>
      </c>
      <c r="N1058">
        <v>36.577953771065474</v>
      </c>
      <c r="O1058">
        <v>13.2355</v>
      </c>
      <c r="P1058">
        <v>9.3286674647757621</v>
      </c>
      <c r="Q1058">
        <v>12.757999999999999</v>
      </c>
      <c r="R1058">
        <v>1179.98</v>
      </c>
      <c r="S1058">
        <v>162.91999999999999</v>
      </c>
      <c r="T1058">
        <v>170.02</v>
      </c>
      <c r="U1058" t="e">
        <v>#N/A</v>
      </c>
      <c r="V1058">
        <v>304.32820701722073</v>
      </c>
      <c r="W1058">
        <v>13.555999999999999</v>
      </c>
      <c r="X1058">
        <v>109.55037461697457</v>
      </c>
      <c r="Y1058" t="e">
        <v>#N/A</v>
      </c>
      <c r="Z1058">
        <v>111.19973899317809</v>
      </c>
      <c r="AA1058">
        <v>324.58</v>
      </c>
      <c r="AB1058">
        <v>754.54</v>
      </c>
      <c r="AC1058">
        <v>163.26</v>
      </c>
      <c r="AD1058">
        <v>9.3494525102943999</v>
      </c>
    </row>
    <row r="1059" spans="1:30" x14ac:dyDescent="0.25">
      <c r="A1059" s="15">
        <v>45387</v>
      </c>
      <c r="B1059">
        <v>114.803</v>
      </c>
      <c r="C1059">
        <v>9.69</v>
      </c>
      <c r="D1059">
        <v>116.44</v>
      </c>
      <c r="E1059">
        <v>99.175123426804291</v>
      </c>
      <c r="F1059">
        <v>8.2635698228497034</v>
      </c>
      <c r="G1059">
        <v>90.623846437799941</v>
      </c>
      <c r="H1059">
        <v>63.6</v>
      </c>
      <c r="I1059">
        <v>142.5</v>
      </c>
      <c r="J1059">
        <v>174.37</v>
      </c>
      <c r="K1059">
        <v>296.51181219026591</v>
      </c>
      <c r="L1059">
        <v>42.19</v>
      </c>
      <c r="M1059">
        <v>18.567737172388338</v>
      </c>
      <c r="N1059">
        <v>36.101882613510519</v>
      </c>
      <c r="O1059">
        <v>13.073700000000001</v>
      </c>
      <c r="P1059">
        <v>9.32078257659653</v>
      </c>
      <c r="Q1059">
        <v>12.894</v>
      </c>
      <c r="R1059">
        <v>1182.58</v>
      </c>
      <c r="S1059">
        <v>161.12</v>
      </c>
      <c r="T1059">
        <v>170.35</v>
      </c>
      <c r="U1059">
        <v>108.32</v>
      </c>
      <c r="V1059">
        <v>307.30897009966782</v>
      </c>
      <c r="W1059">
        <v>13.622</v>
      </c>
      <c r="X1059">
        <v>110.87711228577376</v>
      </c>
      <c r="Y1059">
        <v>102.15948891445923</v>
      </c>
      <c r="Z1059">
        <v>111.71662504730963</v>
      </c>
      <c r="AA1059">
        <v>324.79000000000002</v>
      </c>
      <c r="AB1059">
        <v>754.54</v>
      </c>
      <c r="AC1059">
        <v>163.26</v>
      </c>
      <c r="AD1059">
        <v>9.4957083698111884</v>
      </c>
    </row>
    <row r="1060" spans="1:30" x14ac:dyDescent="0.25">
      <c r="A1060" s="15">
        <v>45390</v>
      </c>
      <c r="B1060">
        <v>114.749</v>
      </c>
      <c r="C1060">
        <v>9.64</v>
      </c>
      <c r="D1060">
        <v>116.44</v>
      </c>
      <c r="E1060">
        <v>98.486020419794514</v>
      </c>
      <c r="F1060">
        <v>8.1971267362524625</v>
      </c>
      <c r="G1060">
        <v>90.359447004608299</v>
      </c>
      <c r="H1060">
        <v>63.83</v>
      </c>
      <c r="I1060">
        <v>142.27000000000001</v>
      </c>
      <c r="J1060">
        <v>174.91</v>
      </c>
      <c r="K1060">
        <v>296.07887837683808</v>
      </c>
      <c r="L1060">
        <v>42.29</v>
      </c>
      <c r="M1060">
        <v>18.737327188940093</v>
      </c>
      <c r="N1060">
        <v>36.428571428571431</v>
      </c>
      <c r="O1060">
        <v>13.137700000000001</v>
      </c>
      <c r="P1060">
        <v>9.6221198156682028</v>
      </c>
      <c r="Q1060">
        <v>12.875999999999999</v>
      </c>
      <c r="R1060">
        <v>1181.72</v>
      </c>
      <c r="S1060">
        <v>161.84</v>
      </c>
      <c r="T1060">
        <v>170.31</v>
      </c>
      <c r="U1060">
        <v>108.2</v>
      </c>
      <c r="V1060">
        <v>305.80645161290323</v>
      </c>
      <c r="W1060">
        <v>13.744</v>
      </c>
      <c r="X1060">
        <v>109.73196984253636</v>
      </c>
      <c r="Y1060">
        <v>101.78347527315954</v>
      </c>
      <c r="Z1060">
        <v>111.08555470518313</v>
      </c>
      <c r="AA1060">
        <v>325.91000000000003</v>
      </c>
      <c r="AB1060">
        <v>754.54</v>
      </c>
      <c r="AC1060">
        <v>163.26</v>
      </c>
      <c r="AD1060">
        <v>9.4425265831854244</v>
      </c>
    </row>
    <row r="1061" spans="1:30" x14ac:dyDescent="0.25">
      <c r="A1061" s="15">
        <v>45391</v>
      </c>
      <c r="B1061">
        <v>114.946</v>
      </c>
      <c r="C1061">
        <v>9.66</v>
      </c>
      <c r="D1061">
        <v>116.46</v>
      </c>
      <c r="E1061">
        <v>98.823146948724457</v>
      </c>
      <c r="F1061">
        <v>8.2283959864198994</v>
      </c>
      <c r="G1061">
        <v>90.419161676646723</v>
      </c>
      <c r="H1061">
        <v>63.93</v>
      </c>
      <c r="I1061">
        <v>143.13999999999999</v>
      </c>
      <c r="J1061">
        <v>175.63</v>
      </c>
      <c r="K1061">
        <v>300.58919643045618</v>
      </c>
      <c r="L1061">
        <v>42.44</v>
      </c>
      <c r="M1061">
        <v>18.820819898664212</v>
      </c>
      <c r="N1061">
        <v>36.34269921695072</v>
      </c>
      <c r="O1061">
        <v>13.1419</v>
      </c>
      <c r="P1061">
        <v>9.792722247812069</v>
      </c>
      <c r="Q1061">
        <v>12.882</v>
      </c>
      <c r="R1061">
        <v>1182.5899999999999</v>
      </c>
      <c r="S1061">
        <v>161.37</v>
      </c>
      <c r="T1061">
        <v>170.63</v>
      </c>
      <c r="U1061">
        <v>108.72</v>
      </c>
      <c r="V1061">
        <v>308.10686319668355</v>
      </c>
      <c r="W1061">
        <v>13.64</v>
      </c>
      <c r="X1061">
        <v>109.81596011668698</v>
      </c>
      <c r="Y1061">
        <v>101.76714060511664</v>
      </c>
      <c r="Z1061">
        <v>111.82485083476548</v>
      </c>
      <c r="AA1061">
        <v>325.95999999999998</v>
      </c>
      <c r="AB1061">
        <v>754.54</v>
      </c>
      <c r="AC1061">
        <v>163.26</v>
      </c>
      <c r="AD1061">
        <v>9.4428061164501944</v>
      </c>
    </row>
    <row r="1062" spans="1:30" x14ac:dyDescent="0.25">
      <c r="A1062" s="15">
        <v>45392</v>
      </c>
      <c r="B1062">
        <v>114.568</v>
      </c>
      <c r="C1062">
        <v>9.6300000000000008</v>
      </c>
      <c r="D1062">
        <v>116.45</v>
      </c>
      <c r="E1062">
        <v>98.320390226598633</v>
      </c>
      <c r="F1062">
        <v>8.2123506874969205</v>
      </c>
      <c r="G1062">
        <v>91.104694485842018</v>
      </c>
      <c r="H1062">
        <v>64.040000000000006</v>
      </c>
      <c r="I1062">
        <v>141.56</v>
      </c>
      <c r="J1062">
        <v>174.58</v>
      </c>
      <c r="K1062">
        <v>297.45738784098927</v>
      </c>
      <c r="L1062">
        <v>42.2</v>
      </c>
      <c r="M1062">
        <v>18.545081967213115</v>
      </c>
      <c r="N1062">
        <v>36.468423994038744</v>
      </c>
      <c r="O1062">
        <v>13.192</v>
      </c>
      <c r="P1062">
        <v>9.5659463487332328</v>
      </c>
      <c r="Q1062">
        <v>12.78</v>
      </c>
      <c r="R1062">
        <v>1185.42</v>
      </c>
      <c r="S1062">
        <v>161.77000000000001</v>
      </c>
      <c r="T1062">
        <v>172.45</v>
      </c>
      <c r="U1062">
        <v>109.2</v>
      </c>
      <c r="V1062">
        <v>302.16095380029799</v>
      </c>
      <c r="W1062">
        <v>13.65</v>
      </c>
      <c r="X1062">
        <v>110.2818553173786</v>
      </c>
      <c r="Y1062">
        <v>102.72799652836304</v>
      </c>
      <c r="Z1062">
        <v>110.9033624473084</v>
      </c>
      <c r="AA1062">
        <v>324.94</v>
      </c>
      <c r="AB1062">
        <v>754.54</v>
      </c>
      <c r="AC1062">
        <v>163.26</v>
      </c>
      <c r="AD1062">
        <v>9.3653992431388051</v>
      </c>
    </row>
    <row r="1063" spans="1:30" x14ac:dyDescent="0.25">
      <c r="A1063" s="15">
        <v>45393</v>
      </c>
      <c r="B1063">
        <v>114.312</v>
      </c>
      <c r="C1063">
        <v>9.6</v>
      </c>
      <c r="D1063">
        <v>116.48</v>
      </c>
      <c r="E1063">
        <v>98.793501906342598</v>
      </c>
      <c r="F1063">
        <v>8.2060807241591345</v>
      </c>
      <c r="G1063">
        <v>91.173726441500278</v>
      </c>
      <c r="H1063">
        <v>64.28</v>
      </c>
      <c r="I1063">
        <v>142.38999999999999</v>
      </c>
      <c r="J1063">
        <v>174.7</v>
      </c>
      <c r="K1063">
        <v>298.98330101870744</v>
      </c>
      <c r="L1063">
        <v>42.69</v>
      </c>
      <c r="M1063">
        <v>18.790819182683336</v>
      </c>
      <c r="N1063">
        <v>36.319742489270382</v>
      </c>
      <c r="O1063">
        <v>12.994</v>
      </c>
      <c r="P1063">
        <v>8.9289046463892507</v>
      </c>
      <c r="Q1063">
        <v>12.878</v>
      </c>
      <c r="R1063">
        <v>1187.5999999999999</v>
      </c>
      <c r="S1063">
        <v>160.68</v>
      </c>
      <c r="T1063">
        <v>173.43</v>
      </c>
      <c r="U1063">
        <v>109.68</v>
      </c>
      <c r="V1063">
        <v>303.40548609815261</v>
      </c>
      <c r="W1063">
        <v>13.474</v>
      </c>
      <c r="X1063">
        <v>111.12091429025818</v>
      </c>
      <c r="Y1063">
        <v>103.55436291512663</v>
      </c>
      <c r="Z1063">
        <v>111.38734215557972</v>
      </c>
      <c r="AA1063">
        <v>325.10000000000002</v>
      </c>
      <c r="AB1063">
        <v>754.54</v>
      </c>
      <c r="AC1063">
        <v>163.26</v>
      </c>
      <c r="AD1063">
        <v>9.3618652983751272</v>
      </c>
    </row>
    <row r="1064" spans="1:30" x14ac:dyDescent="0.25">
      <c r="A1064" s="15">
        <v>45394</v>
      </c>
      <c r="B1064">
        <v>114.511</v>
      </c>
      <c r="C1064">
        <v>9.58</v>
      </c>
      <c r="D1064">
        <v>116.51</v>
      </c>
      <c r="E1064">
        <v>99.620784021954861</v>
      </c>
      <c r="F1064">
        <v>8.2464672157103021</v>
      </c>
      <c r="G1064">
        <v>91.993986092839691</v>
      </c>
      <c r="H1064">
        <v>64.12</v>
      </c>
      <c r="I1064">
        <v>139.55000000000001</v>
      </c>
      <c r="J1064">
        <v>175.49</v>
      </c>
      <c r="K1064">
        <v>298.31656939549418</v>
      </c>
      <c r="L1064">
        <v>41.66</v>
      </c>
      <c r="M1064">
        <v>18.361210298816012</v>
      </c>
      <c r="N1064">
        <v>36.184457808682581</v>
      </c>
      <c r="O1064">
        <v>12.9975</v>
      </c>
      <c r="P1064">
        <v>8.5792144333771851</v>
      </c>
      <c r="Q1064">
        <v>12.673999999999999</v>
      </c>
      <c r="R1064">
        <v>1182.25</v>
      </c>
      <c r="S1064">
        <v>160.59</v>
      </c>
      <c r="T1064">
        <v>171.93</v>
      </c>
      <c r="U1064">
        <v>108.5</v>
      </c>
      <c r="V1064">
        <v>296.3728622439391</v>
      </c>
      <c r="W1064">
        <v>13.304</v>
      </c>
      <c r="X1064">
        <v>111.55591826647064</v>
      </c>
      <c r="Y1064">
        <v>103.40830979860105</v>
      </c>
      <c r="Z1064">
        <v>110.9586466649332</v>
      </c>
      <c r="AA1064">
        <v>322.33</v>
      </c>
      <c r="AB1064">
        <v>754.54</v>
      </c>
      <c r="AC1064">
        <v>163.26</v>
      </c>
      <c r="AD1064">
        <v>9.3194965412310484</v>
      </c>
    </row>
    <row r="1065" spans="1:30" x14ac:dyDescent="0.25">
      <c r="A1065" s="15">
        <v>45397</v>
      </c>
      <c r="B1065">
        <v>114.102</v>
      </c>
      <c r="C1065">
        <v>9.5399999999999991</v>
      </c>
      <c r="D1065">
        <v>116.49</v>
      </c>
      <c r="E1065">
        <v>99.46553973503687</v>
      </c>
      <c r="F1065">
        <v>8.2200347786617396</v>
      </c>
      <c r="G1065">
        <v>91.81083113952613</v>
      </c>
      <c r="H1065">
        <v>63.87</v>
      </c>
      <c r="I1065">
        <v>136.03</v>
      </c>
      <c r="J1065">
        <v>175.49</v>
      </c>
      <c r="K1065">
        <v>297.41874211985464</v>
      </c>
      <c r="L1065">
        <v>41.31</v>
      </c>
      <c r="M1065">
        <v>18.221135765325307</v>
      </c>
      <c r="N1065">
        <v>35.699511094396385</v>
      </c>
      <c r="O1065">
        <v>12.8446</v>
      </c>
      <c r="P1065">
        <v>7.8977059044753659</v>
      </c>
      <c r="Q1065">
        <v>12.536</v>
      </c>
      <c r="R1065">
        <v>1177.5999999999999</v>
      </c>
      <c r="S1065">
        <v>161.01</v>
      </c>
      <c r="T1065">
        <v>169.99</v>
      </c>
      <c r="U1065">
        <v>108.01</v>
      </c>
      <c r="V1065">
        <v>294.53742008273781</v>
      </c>
      <c r="W1065">
        <v>13.334</v>
      </c>
      <c r="X1065">
        <v>111.51916149119214</v>
      </c>
      <c r="Y1065">
        <v>103.33381561544948</v>
      </c>
      <c r="Z1065">
        <v>110.04719914180681</v>
      </c>
      <c r="AA1065">
        <v>320.83</v>
      </c>
      <c r="AB1065">
        <v>754.54</v>
      </c>
      <c r="AC1065">
        <v>163.26</v>
      </c>
      <c r="AD1065">
        <v>9.3804146083554905</v>
      </c>
    </row>
    <row r="1066" spans="1:30" x14ac:dyDescent="0.25">
      <c r="A1066" s="15">
        <v>45398</v>
      </c>
      <c r="B1066">
        <v>113.65</v>
      </c>
      <c r="C1066">
        <v>9.48</v>
      </c>
      <c r="D1066">
        <v>116.48</v>
      </c>
      <c r="E1066">
        <v>99.573892022562447</v>
      </c>
      <c r="F1066">
        <v>8.1877711522965342</v>
      </c>
      <c r="G1066">
        <v>91.858823529411765</v>
      </c>
      <c r="H1066">
        <v>62.82</v>
      </c>
      <c r="I1066">
        <v>136.1</v>
      </c>
      <c r="J1066">
        <v>170.54</v>
      </c>
      <c r="K1066">
        <v>290.45995165189362</v>
      </c>
      <c r="L1066">
        <v>41.09</v>
      </c>
      <c r="M1066">
        <v>18.230588235294118</v>
      </c>
      <c r="N1066">
        <v>35.501176470588234</v>
      </c>
      <c r="O1066">
        <v>12.6668</v>
      </c>
      <c r="P1066">
        <v>8.1976470588235308</v>
      </c>
      <c r="Q1066">
        <v>12.512</v>
      </c>
      <c r="R1066">
        <v>1179.21</v>
      </c>
      <c r="S1066">
        <v>157.9</v>
      </c>
      <c r="T1066">
        <v>166.45</v>
      </c>
      <c r="U1066">
        <v>106.99</v>
      </c>
      <c r="V1066">
        <v>295.47294117647061</v>
      </c>
      <c r="W1066">
        <v>13.151999999999999</v>
      </c>
      <c r="X1066">
        <v>112.49766317485897</v>
      </c>
      <c r="Y1066">
        <v>102.85279613215148</v>
      </c>
      <c r="Z1066">
        <v>109.60966962127316</v>
      </c>
      <c r="AA1066">
        <v>318.29000000000002</v>
      </c>
      <c r="AB1066">
        <v>754.54</v>
      </c>
      <c r="AC1066">
        <v>163.26</v>
      </c>
      <c r="AD1066">
        <v>9.4478646253021754</v>
      </c>
    </row>
    <row r="1067" spans="1:30" x14ac:dyDescent="0.25">
      <c r="A1067" s="15">
        <v>45399</v>
      </c>
      <c r="B1067">
        <v>113.904</v>
      </c>
      <c r="C1067">
        <v>9.5</v>
      </c>
      <c r="D1067">
        <v>116.48</v>
      </c>
      <c r="E1067">
        <v>99.514025241827838</v>
      </c>
      <c r="F1067">
        <v>8.1932355199620712</v>
      </c>
      <c r="G1067">
        <v>91.727699530516432</v>
      </c>
      <c r="H1067">
        <v>62.34</v>
      </c>
      <c r="I1067">
        <v>134.76</v>
      </c>
      <c r="J1067">
        <v>170.58</v>
      </c>
      <c r="K1067">
        <v>290.28617368315264</v>
      </c>
      <c r="L1067">
        <v>40.700000000000003</v>
      </c>
      <c r="M1067">
        <v>18.901408450704224</v>
      </c>
      <c r="N1067">
        <v>35.112676056338032</v>
      </c>
      <c r="O1067">
        <v>12.6723</v>
      </c>
      <c r="P1067">
        <v>8.206572769953052</v>
      </c>
      <c r="Q1067">
        <v>12.436</v>
      </c>
      <c r="R1067">
        <v>1179.06</v>
      </c>
      <c r="S1067">
        <v>158.22999999999999</v>
      </c>
      <c r="T1067">
        <v>166.85</v>
      </c>
      <c r="U1067">
        <v>107.01</v>
      </c>
      <c r="V1067">
        <v>295.34272300469485</v>
      </c>
      <c r="W1067">
        <v>13.334</v>
      </c>
      <c r="X1067">
        <v>112.43899548038321</v>
      </c>
      <c r="Y1067">
        <v>102.56386471039924</v>
      </c>
      <c r="Z1067">
        <v>109.39843230624139</v>
      </c>
      <c r="AA1067">
        <v>317.61</v>
      </c>
      <c r="AB1067">
        <v>754.54</v>
      </c>
      <c r="AC1067">
        <v>163.26</v>
      </c>
      <c r="AD1067">
        <v>9.4175002447911034</v>
      </c>
    </row>
    <row r="1068" spans="1:30" x14ac:dyDescent="0.25">
      <c r="A1068" s="15">
        <v>45400</v>
      </c>
      <c r="B1068">
        <v>113.916</v>
      </c>
      <c r="C1068">
        <v>9.51</v>
      </c>
      <c r="D1068">
        <v>116.51</v>
      </c>
      <c r="E1068">
        <v>99.244287693376833</v>
      </c>
      <c r="F1068">
        <v>8.1866242296445275</v>
      </c>
      <c r="G1068">
        <v>91.683093964141563</v>
      </c>
      <c r="H1068">
        <v>62.31</v>
      </c>
      <c r="I1068">
        <v>134.6</v>
      </c>
      <c r="J1068">
        <v>167.01</v>
      </c>
      <c r="K1068">
        <v>284.77139438656604</v>
      </c>
      <c r="L1068">
        <v>40.32</v>
      </c>
      <c r="M1068">
        <v>19.158922369285648</v>
      </c>
      <c r="N1068">
        <v>35.360931193091155</v>
      </c>
      <c r="O1068">
        <v>12.618499999999999</v>
      </c>
      <c r="P1068">
        <v>8.2887449544729197</v>
      </c>
      <c r="Q1068">
        <v>12.388</v>
      </c>
      <c r="R1068">
        <v>1175.92</v>
      </c>
      <c r="S1068">
        <v>159.91999999999999</v>
      </c>
      <c r="T1068">
        <v>167.21</v>
      </c>
      <c r="U1068">
        <v>107.41</v>
      </c>
      <c r="V1068">
        <v>296.6300572608655</v>
      </c>
      <c r="W1068">
        <v>13.518000000000001</v>
      </c>
      <c r="X1068">
        <v>112.64844356233705</v>
      </c>
      <c r="Y1068">
        <v>102.71166073229065</v>
      </c>
      <c r="Z1068">
        <v>109.44668282866068</v>
      </c>
      <c r="AA1068">
        <v>318.27</v>
      </c>
      <c r="AB1068">
        <v>754.54</v>
      </c>
      <c r="AC1068">
        <v>163.26</v>
      </c>
      <c r="AD1068">
        <v>9.419971290398319</v>
      </c>
    </row>
    <row r="1069" spans="1:30" x14ac:dyDescent="0.25">
      <c r="A1069" s="15">
        <v>45401</v>
      </c>
      <c r="B1069">
        <v>113.93600000000001</v>
      </c>
      <c r="C1069">
        <v>9.52</v>
      </c>
      <c r="D1069">
        <v>116.53</v>
      </c>
      <c r="E1069">
        <v>99.524713787533685</v>
      </c>
      <c r="F1069">
        <v>8.1917050648650882</v>
      </c>
      <c r="G1069">
        <v>91.749577623427825</v>
      </c>
      <c r="H1069">
        <v>61.32</v>
      </c>
      <c r="I1069">
        <v>133.83000000000001</v>
      </c>
      <c r="J1069">
        <v>165.79</v>
      </c>
      <c r="K1069">
        <v>282.87382892638362</v>
      </c>
      <c r="L1069">
        <v>40.08</v>
      </c>
      <c r="M1069">
        <v>19.204054815092924</v>
      </c>
      <c r="N1069">
        <v>34.836681058757279</v>
      </c>
      <c r="O1069">
        <v>12.567</v>
      </c>
      <c r="P1069">
        <v>8.1002440397972606</v>
      </c>
      <c r="Q1069">
        <v>12.28</v>
      </c>
      <c r="R1069">
        <v>1174.22</v>
      </c>
      <c r="S1069">
        <v>159.22999999999999</v>
      </c>
      <c r="T1069">
        <v>164.31</v>
      </c>
      <c r="U1069">
        <v>106.02</v>
      </c>
      <c r="V1069">
        <v>297.42819598272951</v>
      </c>
      <c r="W1069">
        <v>13.571999999999999</v>
      </c>
      <c r="X1069">
        <v>112.8524428726802</v>
      </c>
      <c r="Y1069">
        <v>102.33983551147834</v>
      </c>
      <c r="Z1069">
        <v>109.20072762798836</v>
      </c>
      <c r="AA1069">
        <v>316.81</v>
      </c>
      <c r="AB1069">
        <v>754.54</v>
      </c>
      <c r="AC1069">
        <v>163.26</v>
      </c>
      <c r="AD1069">
        <v>9.3469468452409075</v>
      </c>
    </row>
    <row r="1070" spans="1:30" x14ac:dyDescent="0.25">
      <c r="A1070" s="15">
        <v>45404</v>
      </c>
      <c r="B1070">
        <v>114.129</v>
      </c>
      <c r="C1070">
        <v>9.42</v>
      </c>
      <c r="D1070">
        <v>116.53</v>
      </c>
      <c r="E1070">
        <v>99.405756282361935</v>
      </c>
      <c r="F1070">
        <v>8.1724695124523112</v>
      </c>
      <c r="G1070">
        <v>91.820828246783734</v>
      </c>
      <c r="H1070">
        <v>61.48</v>
      </c>
      <c r="I1070">
        <v>135.03</v>
      </c>
      <c r="J1070">
        <v>164.5</v>
      </c>
      <c r="K1070">
        <v>280.09948568464927</v>
      </c>
      <c r="L1070">
        <v>40.53</v>
      </c>
      <c r="M1070">
        <v>19.701380411306229</v>
      </c>
      <c r="N1070">
        <v>35.195793032209593</v>
      </c>
      <c r="O1070">
        <v>12.682600000000001</v>
      </c>
      <c r="P1070">
        <v>8.2542961780448856</v>
      </c>
      <c r="Q1070">
        <v>12.385999999999999</v>
      </c>
      <c r="R1070">
        <v>1182.3</v>
      </c>
      <c r="S1070">
        <v>161.19999999999999</v>
      </c>
      <c r="T1070">
        <v>165.7</v>
      </c>
      <c r="U1070">
        <v>106.16</v>
      </c>
      <c r="V1070">
        <v>298.07493661376657</v>
      </c>
      <c r="W1070">
        <v>13.848000000000001</v>
      </c>
      <c r="X1070">
        <v>113.17691949337818</v>
      </c>
      <c r="Y1070">
        <v>102.5493307116829</v>
      </c>
      <c r="Z1070">
        <v>109.33500185859205</v>
      </c>
      <c r="AA1070">
        <v>319.02999999999997</v>
      </c>
      <c r="AB1070">
        <v>754.54</v>
      </c>
      <c r="AC1070">
        <v>163.26</v>
      </c>
      <c r="AD1070">
        <v>9.4760434959872519</v>
      </c>
    </row>
    <row r="1071" spans="1:30" x14ac:dyDescent="0.25">
      <c r="A1071" s="15">
        <v>45405</v>
      </c>
      <c r="B1071">
        <v>114.334</v>
      </c>
      <c r="C1071">
        <v>9.44</v>
      </c>
      <c r="D1071">
        <v>116.55</v>
      </c>
      <c r="E1071">
        <v>98.993458866511048</v>
      </c>
      <c r="F1071">
        <v>8.148995560311997</v>
      </c>
      <c r="G1071">
        <v>91.504672897196258</v>
      </c>
      <c r="H1071">
        <v>62.27</v>
      </c>
      <c r="I1071">
        <v>137.63999999999999</v>
      </c>
      <c r="J1071">
        <v>165.9</v>
      </c>
      <c r="K1071">
        <v>283.26460068947915</v>
      </c>
      <c r="L1071">
        <v>40.96</v>
      </c>
      <c r="M1071">
        <v>19.467289719626166</v>
      </c>
      <c r="N1071">
        <v>35.633177570093451</v>
      </c>
      <c r="O1071">
        <v>12.766299999999999</v>
      </c>
      <c r="P1071">
        <v>8.4485981308411198</v>
      </c>
      <c r="Q1071">
        <v>12.532</v>
      </c>
      <c r="R1071">
        <v>1186.3599999999999</v>
      </c>
      <c r="S1071">
        <v>162.87</v>
      </c>
      <c r="T1071">
        <v>166.38</v>
      </c>
      <c r="U1071">
        <v>107.48</v>
      </c>
      <c r="V1071">
        <v>296.10280373831773</v>
      </c>
      <c r="W1071">
        <v>14.157999999999999</v>
      </c>
      <c r="X1071">
        <v>112.31969853995668</v>
      </c>
      <c r="Y1071">
        <v>102.89804709083063</v>
      </c>
      <c r="Z1071">
        <v>109.33667104382384</v>
      </c>
      <c r="AA1071">
        <v>321.75</v>
      </c>
      <c r="AB1071">
        <v>754.54</v>
      </c>
      <c r="AC1071">
        <v>163.26</v>
      </c>
      <c r="AD1071">
        <v>9.407300114093113</v>
      </c>
    </row>
    <row r="1072" spans="1:30" x14ac:dyDescent="0.25">
      <c r="A1072" s="15">
        <v>45406</v>
      </c>
      <c r="B1072">
        <v>114.125</v>
      </c>
      <c r="C1072">
        <v>9.42</v>
      </c>
      <c r="D1072">
        <v>116.55</v>
      </c>
      <c r="E1072">
        <v>98.695001933830468</v>
      </c>
      <c r="F1072">
        <v>8.1316166168649069</v>
      </c>
      <c r="G1072">
        <v>91.511551772518942</v>
      </c>
      <c r="H1072">
        <v>62.71</v>
      </c>
      <c r="I1072">
        <v>137.96</v>
      </c>
      <c r="J1072">
        <v>169.88</v>
      </c>
      <c r="K1072">
        <v>287.78451357206728</v>
      </c>
      <c r="L1072">
        <v>40.61</v>
      </c>
      <c r="M1072">
        <v>19.109531381535874</v>
      </c>
      <c r="N1072">
        <v>35.628098400523811</v>
      </c>
      <c r="O1072">
        <v>12.867900000000001</v>
      </c>
      <c r="P1072">
        <v>8.2686371714526246</v>
      </c>
      <c r="Q1072">
        <v>12.558</v>
      </c>
      <c r="R1072">
        <v>1187.46</v>
      </c>
      <c r="S1072">
        <v>161.72999999999999</v>
      </c>
      <c r="T1072">
        <v>169.26</v>
      </c>
      <c r="U1072">
        <v>108.22</v>
      </c>
      <c r="V1072">
        <v>293.27471705172576</v>
      </c>
      <c r="W1072">
        <v>14.076000000000001</v>
      </c>
      <c r="X1072">
        <v>111.75471597174062</v>
      </c>
      <c r="Y1072">
        <v>103.72033076816737</v>
      </c>
      <c r="Z1072">
        <v>109.48257136639887</v>
      </c>
      <c r="AA1072">
        <v>322.42</v>
      </c>
      <c r="AB1072">
        <v>754.54</v>
      </c>
      <c r="AC1072">
        <v>163.26</v>
      </c>
      <c r="AD1072">
        <v>9.4314470892901348</v>
      </c>
    </row>
    <row r="1073" spans="1:30" x14ac:dyDescent="0.25">
      <c r="A1073" s="15">
        <v>45407</v>
      </c>
      <c r="B1073">
        <v>113.855</v>
      </c>
      <c r="C1073">
        <v>9.4</v>
      </c>
      <c r="D1073">
        <v>116.56</v>
      </c>
      <c r="E1073">
        <v>98.251080744024364</v>
      </c>
      <c r="F1073">
        <v>8.0846603583654328</v>
      </c>
      <c r="G1073">
        <v>91.044637032895352</v>
      </c>
      <c r="H1073">
        <v>61.72</v>
      </c>
      <c r="I1073">
        <v>136.63999999999999</v>
      </c>
      <c r="J1073">
        <v>167.93</v>
      </c>
      <c r="K1073">
        <v>282.66708331249652</v>
      </c>
      <c r="L1073">
        <v>40</v>
      </c>
      <c r="M1073">
        <v>19.08489423166527</v>
      </c>
      <c r="N1073">
        <v>35.215730127667506</v>
      </c>
      <c r="O1073">
        <v>12.6777</v>
      </c>
      <c r="P1073">
        <v>7.9396142018451217</v>
      </c>
      <c r="Q1073">
        <v>12.484</v>
      </c>
      <c r="R1073">
        <v>1186.77</v>
      </c>
      <c r="S1073">
        <v>160.85</v>
      </c>
      <c r="T1073">
        <v>166.99</v>
      </c>
      <c r="U1073">
        <v>108.35</v>
      </c>
      <c r="V1073">
        <v>287.95079675705898</v>
      </c>
      <c r="W1073">
        <v>14.098000000000001</v>
      </c>
      <c r="X1073">
        <v>111.75613838811208</v>
      </c>
      <c r="Y1073">
        <v>102.84667934672146</v>
      </c>
      <c r="Z1073">
        <v>108.71418284923215</v>
      </c>
      <c r="AA1073">
        <v>320.98</v>
      </c>
      <c r="AB1073">
        <v>754.54</v>
      </c>
      <c r="AC1073">
        <v>163.26</v>
      </c>
      <c r="AD1073">
        <v>9.2891930885259377</v>
      </c>
    </row>
    <row r="1074" spans="1:30" x14ac:dyDescent="0.25">
      <c r="A1074" s="15">
        <v>45408</v>
      </c>
      <c r="B1074">
        <v>114.042</v>
      </c>
      <c r="C1074">
        <v>9.42</v>
      </c>
      <c r="D1074">
        <v>116.59</v>
      </c>
      <c r="E1074">
        <v>98.576240895573591</v>
      </c>
      <c r="F1074">
        <v>8.0941989851711575</v>
      </c>
      <c r="G1074">
        <v>91.53810191678356</v>
      </c>
      <c r="H1074">
        <v>63.15</v>
      </c>
      <c r="I1074">
        <v>137.18</v>
      </c>
      <c r="J1074">
        <v>172.55</v>
      </c>
      <c r="K1074">
        <v>293.36534835907395</v>
      </c>
      <c r="L1074">
        <v>40.5</v>
      </c>
      <c r="M1074">
        <v>19.13978494623656</v>
      </c>
      <c r="N1074">
        <v>36.117344553529691</v>
      </c>
      <c r="O1074">
        <v>12.8005</v>
      </c>
      <c r="P1074">
        <v>8.4525479195885929</v>
      </c>
      <c r="Q1074">
        <v>12.61</v>
      </c>
      <c r="R1074">
        <v>1188.5</v>
      </c>
      <c r="S1074">
        <v>161.69</v>
      </c>
      <c r="T1074">
        <v>169.77</v>
      </c>
      <c r="U1074">
        <v>109.97</v>
      </c>
      <c r="V1074">
        <v>287.9943899018233</v>
      </c>
      <c r="W1074">
        <v>14.19</v>
      </c>
      <c r="X1074">
        <v>111.19113503405229</v>
      </c>
      <c r="Y1074">
        <v>103.55262735863607</v>
      </c>
      <c r="Z1074">
        <v>109.66670743743158</v>
      </c>
      <c r="AA1074">
        <v>323.89999999999998</v>
      </c>
      <c r="AB1074">
        <v>754.54</v>
      </c>
      <c r="AC1074">
        <v>163.26</v>
      </c>
      <c r="AD1074">
        <v>9.1557735316501105</v>
      </c>
    </row>
    <row r="1075" spans="1:30" x14ac:dyDescent="0.25">
      <c r="A1075" s="15">
        <v>45411</v>
      </c>
      <c r="B1075">
        <v>114.378</v>
      </c>
      <c r="C1075">
        <v>9.44</v>
      </c>
      <c r="D1075">
        <v>116.61</v>
      </c>
      <c r="E1075">
        <v>98.805406466261076</v>
      </c>
      <c r="F1075">
        <v>8.132720856621459</v>
      </c>
      <c r="G1075">
        <v>91.343464478836466</v>
      </c>
      <c r="H1075">
        <v>63.02</v>
      </c>
      <c r="I1075">
        <v>137.38</v>
      </c>
      <c r="J1075">
        <v>173.93</v>
      </c>
      <c r="K1075">
        <v>293.94685271223659</v>
      </c>
      <c r="L1075">
        <v>41.32</v>
      </c>
      <c r="M1075">
        <v>19.168375909006151</v>
      </c>
      <c r="N1075">
        <v>36.243706880477347</v>
      </c>
      <c r="O1075">
        <v>12.77</v>
      </c>
      <c r="P1075">
        <v>8.7451053514823798</v>
      </c>
      <c r="Q1075">
        <v>12.641999999999999</v>
      </c>
      <c r="R1075">
        <v>1189.6099999999999</v>
      </c>
      <c r="S1075">
        <v>162.76</v>
      </c>
      <c r="T1075">
        <v>170.05</v>
      </c>
      <c r="U1075">
        <v>109.39</v>
      </c>
      <c r="V1075">
        <v>282.64031325750517</v>
      </c>
      <c r="W1075">
        <v>14.135999999999999</v>
      </c>
      <c r="X1075">
        <v>111.1932252381899</v>
      </c>
      <c r="Y1075">
        <v>103.8373814860247</v>
      </c>
      <c r="Z1075">
        <v>110.32228678027927</v>
      </c>
      <c r="AA1075">
        <v>324.60000000000002</v>
      </c>
      <c r="AB1075">
        <v>754.54</v>
      </c>
      <c r="AC1075">
        <v>163.26</v>
      </c>
      <c r="AD1075">
        <v>9.2094057172949739</v>
      </c>
    </row>
    <row r="1076" spans="1:30" x14ac:dyDescent="0.25">
      <c r="A1076" s="15">
        <v>45412</v>
      </c>
      <c r="B1076">
        <v>114.22</v>
      </c>
      <c r="C1076">
        <v>9.4600000000000009</v>
      </c>
      <c r="D1076">
        <v>116.6</v>
      </c>
      <c r="E1076">
        <v>98.213100141862569</v>
      </c>
      <c r="F1076">
        <v>8.1074531518665438</v>
      </c>
      <c r="G1076">
        <v>91.656522146268372</v>
      </c>
      <c r="H1076">
        <v>62.83</v>
      </c>
      <c r="I1076">
        <v>134.76</v>
      </c>
      <c r="J1076">
        <v>175.63</v>
      </c>
      <c r="K1076">
        <v>293.41482541083201</v>
      </c>
      <c r="L1076">
        <v>41.02</v>
      </c>
      <c r="M1076">
        <v>18.821987077441708</v>
      </c>
      <c r="N1076">
        <v>36.030995411555388</v>
      </c>
      <c r="O1076">
        <v>12.8025</v>
      </c>
      <c r="P1076">
        <v>8.3341136810562784</v>
      </c>
      <c r="Q1076">
        <v>12.474</v>
      </c>
      <c r="R1076">
        <v>1183.99</v>
      </c>
      <c r="S1076">
        <v>160.94999999999999</v>
      </c>
      <c r="T1076">
        <v>169.57</v>
      </c>
      <c r="U1076">
        <v>109.11</v>
      </c>
      <c r="V1076">
        <v>281.77731997378032</v>
      </c>
      <c r="W1076">
        <v>13.952</v>
      </c>
      <c r="X1076">
        <v>110.6619294585454</v>
      </c>
      <c r="Y1076">
        <v>103.42324132964802</v>
      </c>
      <c r="Z1076">
        <v>109.38643465150822</v>
      </c>
      <c r="AA1076">
        <v>322.27</v>
      </c>
      <c r="AB1076">
        <v>757.04</v>
      </c>
      <c r="AC1076">
        <v>163.88</v>
      </c>
      <c r="AD1076">
        <v>9.1560119228356669</v>
      </c>
    </row>
    <row r="1077" spans="1:30" x14ac:dyDescent="0.25">
      <c r="A1077" s="15">
        <v>45414</v>
      </c>
      <c r="B1077">
        <v>114.477</v>
      </c>
      <c r="C1077">
        <v>9.48</v>
      </c>
      <c r="D1077">
        <v>116.67</v>
      </c>
      <c r="E1077">
        <v>98.755746185550336</v>
      </c>
      <c r="F1077">
        <v>8.1594542401425052</v>
      </c>
      <c r="G1077">
        <v>91.611458430530931</v>
      </c>
      <c r="H1077">
        <v>62.7</v>
      </c>
      <c r="I1077">
        <v>136.24</v>
      </c>
      <c r="J1077">
        <v>170.84</v>
      </c>
      <c r="K1077">
        <v>286.70593795156094</v>
      </c>
      <c r="L1077">
        <v>42.68</v>
      </c>
      <c r="M1077">
        <v>19.09116357189512</v>
      </c>
      <c r="N1077">
        <v>36.213492581879258</v>
      </c>
      <c r="O1077">
        <v>12.671799999999999</v>
      </c>
      <c r="P1077">
        <v>9.1723430064383678</v>
      </c>
      <c r="Q1077">
        <v>12.502000000000001</v>
      </c>
      <c r="R1077">
        <v>1190.3599999999999</v>
      </c>
      <c r="S1077">
        <v>160.76</v>
      </c>
      <c r="T1077">
        <v>170.86</v>
      </c>
      <c r="U1077">
        <v>110.39</v>
      </c>
      <c r="V1077">
        <v>280.24633759447602</v>
      </c>
      <c r="W1077">
        <v>14.074</v>
      </c>
      <c r="X1077">
        <v>111.6031040649808</v>
      </c>
      <c r="Y1077">
        <v>104.3277118379599</v>
      </c>
      <c r="Z1077">
        <v>110.4463300089046</v>
      </c>
      <c r="AA1077">
        <v>323.25</v>
      </c>
      <c r="AB1077">
        <v>757.04</v>
      </c>
      <c r="AC1077">
        <v>163.88</v>
      </c>
      <c r="AD1077">
        <v>9.2767137134182338</v>
      </c>
    </row>
    <row r="1078" spans="1:30" x14ac:dyDescent="0.25">
      <c r="A1078" s="15">
        <v>45415</v>
      </c>
      <c r="B1078">
        <v>114.837</v>
      </c>
      <c r="C1078">
        <v>9.52</v>
      </c>
      <c r="D1078">
        <v>116.69</v>
      </c>
      <c r="E1078">
        <v>99.190120360389813</v>
      </c>
      <c r="F1078">
        <v>8.2094954425268245</v>
      </c>
      <c r="G1078">
        <v>91.476217019695284</v>
      </c>
      <c r="H1078">
        <v>63.44</v>
      </c>
      <c r="I1078">
        <v>134.94</v>
      </c>
      <c r="J1078">
        <v>174.69</v>
      </c>
      <c r="K1078">
        <v>296.3599749175163</v>
      </c>
      <c r="L1078">
        <v>43.08</v>
      </c>
      <c r="M1078">
        <v>19.007803790412485</v>
      </c>
      <c r="N1078">
        <v>37.030843552582681</v>
      </c>
      <c r="O1078">
        <v>12.7295</v>
      </c>
      <c r="P1078">
        <v>9.3552582683017462</v>
      </c>
      <c r="Q1078">
        <v>12.676</v>
      </c>
      <c r="R1078">
        <v>1191.92</v>
      </c>
      <c r="S1078">
        <v>161.41</v>
      </c>
      <c r="T1078">
        <v>171.62</v>
      </c>
      <c r="U1078">
        <v>111.03</v>
      </c>
      <c r="V1078">
        <v>282.15347454477887</v>
      </c>
      <c r="W1078">
        <v>13.944000000000001</v>
      </c>
      <c r="X1078">
        <v>111.07857428983056</v>
      </c>
      <c r="Y1078">
        <v>105.25025718654477</v>
      </c>
      <c r="Z1078">
        <v>111.32475452650577</v>
      </c>
      <c r="AA1078">
        <v>325</v>
      </c>
      <c r="AB1078">
        <v>757.04</v>
      </c>
      <c r="AC1078">
        <v>163.88</v>
      </c>
      <c r="AD1078">
        <v>9.3281794680184582</v>
      </c>
    </row>
    <row r="1079" spans="1:30" x14ac:dyDescent="0.25">
      <c r="A1079" s="15">
        <v>45419</v>
      </c>
      <c r="B1079">
        <v>115.31399999999999</v>
      </c>
      <c r="C1079">
        <v>9.57</v>
      </c>
      <c r="D1079">
        <v>116.7</v>
      </c>
      <c r="E1079">
        <v>98.885742725832003</v>
      </c>
      <c r="F1079">
        <v>8.2460705269033774</v>
      </c>
      <c r="G1079">
        <v>91.476323119777163</v>
      </c>
      <c r="H1079">
        <v>64.22</v>
      </c>
      <c r="I1079">
        <v>136.88999999999999</v>
      </c>
      <c r="J1079">
        <v>176.31</v>
      </c>
      <c r="K1079">
        <v>298.01771269001648</v>
      </c>
      <c r="L1079">
        <v>42.86</v>
      </c>
      <c r="M1079">
        <v>19.145775301764161</v>
      </c>
      <c r="N1079">
        <v>37.595171773444754</v>
      </c>
      <c r="O1079">
        <v>12.909000000000001</v>
      </c>
      <c r="P1079">
        <v>9.5171773444753942</v>
      </c>
      <c r="Q1079">
        <v>12.82</v>
      </c>
      <c r="R1079">
        <v>1190.99</v>
      </c>
      <c r="S1079">
        <v>164.32</v>
      </c>
      <c r="T1079">
        <v>172.58</v>
      </c>
      <c r="U1079">
        <v>110.85</v>
      </c>
      <c r="V1079">
        <v>288.44939647168064</v>
      </c>
      <c r="W1079">
        <v>14.433999999999999</v>
      </c>
      <c r="X1079">
        <v>110.64933061604683</v>
      </c>
      <c r="Y1079">
        <v>104.97314372884664</v>
      </c>
      <c r="Z1079">
        <v>111.68248050901353</v>
      </c>
      <c r="AA1079">
        <v>328.32</v>
      </c>
      <c r="AB1079">
        <v>757.04</v>
      </c>
      <c r="AC1079">
        <v>163.88</v>
      </c>
      <c r="AD1079">
        <v>9.2748218609198165</v>
      </c>
    </row>
    <row r="1080" spans="1:30" x14ac:dyDescent="0.25">
      <c r="A1080" s="15">
        <v>45420</v>
      </c>
      <c r="B1080">
        <v>115.241</v>
      </c>
      <c r="C1080">
        <v>9.5500000000000007</v>
      </c>
      <c r="D1080" t="e">
        <v>#N/A</v>
      </c>
      <c r="E1080">
        <v>98.991205830323793</v>
      </c>
      <c r="F1080">
        <v>8.252853790419385</v>
      </c>
      <c r="G1080">
        <v>91.638749302065875</v>
      </c>
      <c r="H1080">
        <v>64.25</v>
      </c>
      <c r="I1080">
        <v>135.22999999999999</v>
      </c>
      <c r="J1080">
        <v>175.91</v>
      </c>
      <c r="K1080">
        <v>298.73619382666658</v>
      </c>
      <c r="L1080">
        <v>42.52</v>
      </c>
      <c r="M1080">
        <v>19.114088963335195</v>
      </c>
      <c r="N1080">
        <v>37.06495440163782</v>
      </c>
      <c r="O1080">
        <v>12.9283</v>
      </c>
      <c r="P1080">
        <v>9.5570444816675977</v>
      </c>
      <c r="Q1080">
        <v>12.83</v>
      </c>
      <c r="R1080">
        <v>1191.2</v>
      </c>
      <c r="S1080">
        <v>165.24</v>
      </c>
      <c r="T1080">
        <v>172.81</v>
      </c>
      <c r="U1080">
        <v>110.92</v>
      </c>
      <c r="V1080">
        <v>290.33128605992931</v>
      </c>
      <c r="W1080">
        <v>14.438000000000001</v>
      </c>
      <c r="X1080">
        <v>111.04230914879798</v>
      </c>
      <c r="Y1080">
        <v>104.61915306034592</v>
      </c>
      <c r="Z1080">
        <v>111.57518106424072</v>
      </c>
      <c r="AA1080">
        <v>328.9</v>
      </c>
      <c r="AB1080">
        <v>757.04</v>
      </c>
      <c r="AC1080">
        <v>163.88</v>
      </c>
      <c r="AD1080">
        <v>9.2822188655390576</v>
      </c>
    </row>
    <row r="1081" spans="1:30" x14ac:dyDescent="0.25">
      <c r="A1081" s="15">
        <v>45421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  <c r="G1081">
        <v>91.425389755011139</v>
      </c>
      <c r="H1081">
        <v>64.319999999999993</v>
      </c>
      <c r="I1081" t="e">
        <v>#N/A</v>
      </c>
      <c r="J1081" t="e">
        <v>#N/A</v>
      </c>
      <c r="K1081" t="e">
        <v>#N/A</v>
      </c>
      <c r="L1081">
        <v>42.24</v>
      </c>
      <c r="M1081">
        <v>19.153674832962139</v>
      </c>
      <c r="N1081">
        <v>37.219283593170012</v>
      </c>
      <c r="O1081" t="e">
        <v>#N/A</v>
      </c>
      <c r="P1081">
        <v>9.4840386043058658</v>
      </c>
      <c r="Q1081">
        <v>12.88</v>
      </c>
      <c r="R1081" t="e">
        <v>#N/A</v>
      </c>
      <c r="S1081" t="e">
        <v>#N/A</v>
      </c>
      <c r="T1081">
        <v>172.18</v>
      </c>
      <c r="U1081" t="e">
        <v>#N/A</v>
      </c>
      <c r="V1081">
        <v>284.53043801039348</v>
      </c>
      <c r="W1081">
        <v>14.305999999999999</v>
      </c>
      <c r="X1081">
        <v>110.29006286533586</v>
      </c>
      <c r="Y1081">
        <v>105.33540256159523</v>
      </c>
      <c r="Z1081" t="e">
        <v>#N/A</v>
      </c>
      <c r="AA1081">
        <v>329.59</v>
      </c>
      <c r="AB1081">
        <v>757.04</v>
      </c>
      <c r="AC1081">
        <v>163.88</v>
      </c>
      <c r="AD1081" t="e">
        <v>#N/A</v>
      </c>
    </row>
    <row r="1082" spans="1:30" x14ac:dyDescent="0.25">
      <c r="A1082" s="15">
        <v>45422</v>
      </c>
      <c r="B1082">
        <v>115.254</v>
      </c>
      <c r="C1082">
        <v>9.56</v>
      </c>
      <c r="D1082">
        <v>116.74</v>
      </c>
      <c r="E1082">
        <v>98.953992190356772</v>
      </c>
      <c r="F1082">
        <v>8.2447663354380989</v>
      </c>
      <c r="G1082">
        <v>91.38827023014106</v>
      </c>
      <c r="H1082">
        <v>64.44</v>
      </c>
      <c r="I1082">
        <v>135.43</v>
      </c>
      <c r="J1082">
        <v>178.9</v>
      </c>
      <c r="K1082">
        <v>300.84594500017903</v>
      </c>
      <c r="L1082">
        <v>41.72</v>
      </c>
      <c r="M1082">
        <v>19.144394951744619</v>
      </c>
      <c r="N1082">
        <v>37.629918337045289</v>
      </c>
      <c r="O1082">
        <v>13.0953</v>
      </c>
      <c r="P1082">
        <v>9.2706013363028958</v>
      </c>
      <c r="Q1082">
        <v>12.917999999999999</v>
      </c>
      <c r="R1082">
        <v>1192.3</v>
      </c>
      <c r="S1082">
        <v>167.94</v>
      </c>
      <c r="T1082">
        <v>173.61</v>
      </c>
      <c r="U1082">
        <v>111.79</v>
      </c>
      <c r="V1082">
        <v>284.27060133630289</v>
      </c>
      <c r="W1082">
        <v>14.417999999999999</v>
      </c>
      <c r="X1082">
        <v>110.28116206849118</v>
      </c>
      <c r="Y1082">
        <v>106.00018828091416</v>
      </c>
      <c r="Z1082">
        <v>111.11072875938527</v>
      </c>
      <c r="AA1082">
        <v>330.39</v>
      </c>
      <c r="AB1082">
        <v>757.04</v>
      </c>
      <c r="AC1082">
        <v>163.88</v>
      </c>
      <c r="AD1082">
        <v>9.2460840560395461</v>
      </c>
    </row>
    <row r="1083" spans="1:30" x14ac:dyDescent="0.25">
      <c r="A1083" s="15">
        <v>45425</v>
      </c>
      <c r="B1083">
        <v>115.399</v>
      </c>
      <c r="C1083">
        <v>9.57</v>
      </c>
      <c r="D1083">
        <v>116.74</v>
      </c>
      <c r="E1083">
        <v>98.658318347214419</v>
      </c>
      <c r="F1083">
        <v>8.2308525412256888</v>
      </c>
      <c r="G1083">
        <v>91.235871780618879</v>
      </c>
      <c r="H1083">
        <v>64.739999999999995</v>
      </c>
      <c r="I1083">
        <v>135.87</v>
      </c>
      <c r="J1083">
        <v>178.95</v>
      </c>
      <c r="K1083">
        <v>299.30372877184323</v>
      </c>
      <c r="L1083">
        <v>41.66</v>
      </c>
      <c r="M1083">
        <v>19.408930887530111</v>
      </c>
      <c r="N1083">
        <v>38.539929590513253</v>
      </c>
      <c r="O1083">
        <v>13.082000000000001</v>
      </c>
      <c r="P1083">
        <v>10.098202705206598</v>
      </c>
      <c r="Q1083">
        <v>12.901999999999999</v>
      </c>
      <c r="R1083">
        <v>1191.3800000000001</v>
      </c>
      <c r="S1083">
        <v>168.39</v>
      </c>
      <c r="T1083">
        <v>173.17</v>
      </c>
      <c r="U1083">
        <v>112.99</v>
      </c>
      <c r="V1083">
        <v>284.79710950528073</v>
      </c>
      <c r="W1083">
        <v>14.43</v>
      </c>
      <c r="X1083">
        <v>109.83932213423572</v>
      </c>
      <c r="Y1083">
        <v>105.92341806818762</v>
      </c>
      <c r="Z1083">
        <v>111.15653627900809</v>
      </c>
      <c r="AA1083">
        <v>330.86</v>
      </c>
      <c r="AB1083">
        <v>757.04</v>
      </c>
      <c r="AC1083">
        <v>163.88</v>
      </c>
      <c r="AD1083">
        <v>9.2409209381317599</v>
      </c>
    </row>
    <row r="1084" spans="1:30" x14ac:dyDescent="0.25">
      <c r="A1084" s="15">
        <v>45426</v>
      </c>
      <c r="B1084">
        <v>115.449</v>
      </c>
      <c r="C1084">
        <v>9.58</v>
      </c>
      <c r="D1084">
        <v>116.74</v>
      </c>
      <c r="E1084">
        <v>98.534753645066971</v>
      </c>
      <c r="F1084">
        <v>8.2347848135786279</v>
      </c>
      <c r="G1084">
        <v>91.004899694924646</v>
      </c>
      <c r="H1084">
        <v>64.87</v>
      </c>
      <c r="I1084">
        <v>136.4</v>
      </c>
      <c r="J1084">
        <v>178.5</v>
      </c>
      <c r="K1084">
        <v>299.60153128901095</v>
      </c>
      <c r="L1084">
        <v>41.66</v>
      </c>
      <c r="M1084">
        <v>19.580290283812516</v>
      </c>
      <c r="N1084">
        <v>40.53110844041786</v>
      </c>
      <c r="O1084">
        <v>13.0909</v>
      </c>
      <c r="P1084">
        <v>10.344827586206895</v>
      </c>
      <c r="Q1084">
        <v>12.974</v>
      </c>
      <c r="R1084">
        <v>1189.3</v>
      </c>
      <c r="S1084">
        <v>168.84</v>
      </c>
      <c r="T1084">
        <v>173.48</v>
      </c>
      <c r="U1084">
        <v>112.83</v>
      </c>
      <c r="V1084">
        <v>283.76629379680128</v>
      </c>
      <c r="W1084">
        <v>14.638</v>
      </c>
      <c r="X1084">
        <v>109.77197795603291</v>
      </c>
      <c r="Y1084">
        <v>105.79000327959716</v>
      </c>
      <c r="Z1084">
        <v>111.30154569346023</v>
      </c>
      <c r="AA1084">
        <v>331.89</v>
      </c>
      <c r="AB1084">
        <v>757.04</v>
      </c>
      <c r="AC1084">
        <v>163.88</v>
      </c>
      <c r="AD1084">
        <v>9.228392015811405</v>
      </c>
    </row>
    <row r="1085" spans="1:30" x14ac:dyDescent="0.25">
      <c r="A1085" s="15">
        <v>45427</v>
      </c>
      <c r="B1085">
        <v>115.83799999999999</v>
      </c>
      <c r="C1085">
        <v>9.6199999999999992</v>
      </c>
      <c r="D1085">
        <v>116.77</v>
      </c>
      <c r="E1085">
        <v>98.702143211614953</v>
      </c>
      <c r="F1085">
        <v>8.2513565687753285</v>
      </c>
      <c r="G1085">
        <v>90.77446651949964</v>
      </c>
      <c r="H1085">
        <v>65.5</v>
      </c>
      <c r="I1085">
        <v>138.66</v>
      </c>
      <c r="J1085">
        <v>180.78</v>
      </c>
      <c r="K1085">
        <v>303.02270984544202</v>
      </c>
      <c r="L1085">
        <v>42.38</v>
      </c>
      <c r="M1085">
        <v>19.380058866813837</v>
      </c>
      <c r="N1085">
        <v>39.36718175128771</v>
      </c>
      <c r="O1085">
        <v>13.1892</v>
      </c>
      <c r="P1085">
        <v>9.3818984547461373</v>
      </c>
      <c r="Q1085">
        <v>13.124000000000001</v>
      </c>
      <c r="R1085">
        <v>1188.24</v>
      </c>
      <c r="S1085">
        <v>169.03</v>
      </c>
      <c r="T1085">
        <v>173.66</v>
      </c>
      <c r="U1085" t="e">
        <v>#N/A</v>
      </c>
      <c r="V1085">
        <v>283.7748344370861</v>
      </c>
      <c r="W1085">
        <v>14.692</v>
      </c>
      <c r="X1085">
        <v>109.48909570502055</v>
      </c>
      <c r="Y1085" t="e">
        <v>#N/A</v>
      </c>
      <c r="Z1085">
        <v>111.49573370426597</v>
      </c>
      <c r="AA1085">
        <v>333.32</v>
      </c>
      <c r="AB1085">
        <v>757.04</v>
      </c>
      <c r="AC1085">
        <v>163.88</v>
      </c>
      <c r="AD1085">
        <v>9.1826606919784197</v>
      </c>
    </row>
    <row r="1086" spans="1:30" x14ac:dyDescent="0.25">
      <c r="A1086" s="15">
        <v>45428</v>
      </c>
      <c r="B1086">
        <v>115.94</v>
      </c>
      <c r="C1086">
        <v>9.6300000000000008</v>
      </c>
      <c r="D1086">
        <v>116.8</v>
      </c>
      <c r="E1086">
        <v>98.365291056806868</v>
      </c>
      <c r="F1086">
        <v>8.27911255029594</v>
      </c>
      <c r="G1086">
        <v>90.747723719304702</v>
      </c>
      <c r="H1086">
        <v>65.819999999999993</v>
      </c>
      <c r="I1086">
        <v>138.88999999999999</v>
      </c>
      <c r="J1086">
        <v>182.16</v>
      </c>
      <c r="K1086">
        <v>306.30886573301444</v>
      </c>
      <c r="L1086">
        <v>42.1</v>
      </c>
      <c r="M1086">
        <v>19.286305527453326</v>
      </c>
      <c r="N1086">
        <v>39.754437597719125</v>
      </c>
      <c r="O1086">
        <v>13.284700000000001</v>
      </c>
      <c r="P1086">
        <v>9.3166559367239969</v>
      </c>
      <c r="Q1086">
        <v>13.108000000000001</v>
      </c>
      <c r="R1086">
        <v>1189.83</v>
      </c>
      <c r="S1086">
        <v>168.56</v>
      </c>
      <c r="T1086">
        <v>174.46</v>
      </c>
      <c r="U1086">
        <v>114.66</v>
      </c>
      <c r="V1086">
        <v>283.27048652625774</v>
      </c>
      <c r="W1086">
        <v>14.61</v>
      </c>
      <c r="X1086">
        <v>109.16148153865151</v>
      </c>
      <c r="Y1086">
        <v>105.44279370601615</v>
      </c>
      <c r="Z1086">
        <v>111.35731689089113</v>
      </c>
      <c r="AA1086">
        <v>333.54</v>
      </c>
      <c r="AB1086">
        <v>757.04</v>
      </c>
      <c r="AC1086">
        <v>163.88</v>
      </c>
      <c r="AD1086">
        <v>9.2286080220513913</v>
      </c>
    </row>
    <row r="1087" spans="1:30" x14ac:dyDescent="0.25">
      <c r="A1087" s="15">
        <v>45429</v>
      </c>
      <c r="B1087">
        <v>115.797</v>
      </c>
      <c r="C1087">
        <v>9.6199999999999992</v>
      </c>
      <c r="D1087">
        <v>116.79</v>
      </c>
      <c r="E1087">
        <v>98.053997486283365</v>
      </c>
      <c r="F1087">
        <v>8.2556055029398969</v>
      </c>
      <c r="G1087">
        <v>90.781120618272155</v>
      </c>
      <c r="H1087">
        <v>65.58</v>
      </c>
      <c r="I1087">
        <v>138.72999999999999</v>
      </c>
      <c r="J1087">
        <v>180.41</v>
      </c>
      <c r="K1087">
        <v>304.34534137625377</v>
      </c>
      <c r="L1087">
        <v>41.6</v>
      </c>
      <c r="M1087">
        <v>19.311804213819119</v>
      </c>
      <c r="N1087">
        <v>39.212439046830433</v>
      </c>
      <c r="O1087">
        <v>13.2194</v>
      </c>
      <c r="P1087">
        <v>9.6605023461219979</v>
      </c>
      <c r="Q1087">
        <v>13.098000000000001</v>
      </c>
      <c r="R1087">
        <v>1190.55</v>
      </c>
      <c r="S1087">
        <v>168.26</v>
      </c>
      <c r="T1087">
        <v>174.63</v>
      </c>
      <c r="U1087">
        <v>114.64</v>
      </c>
      <c r="V1087">
        <v>279.31732450087401</v>
      </c>
      <c r="W1087">
        <v>14.832000000000001</v>
      </c>
      <c r="X1087">
        <v>108.79464410563446</v>
      </c>
      <c r="Y1087">
        <v>106.22702160248015</v>
      </c>
      <c r="Z1087">
        <v>110.79078314715537</v>
      </c>
      <c r="AA1087">
        <v>333.76</v>
      </c>
      <c r="AB1087">
        <v>757.04</v>
      </c>
      <c r="AC1087">
        <v>163.88</v>
      </c>
      <c r="AD1087">
        <v>9.2268234071519721</v>
      </c>
    </row>
    <row r="1088" spans="1:30" x14ac:dyDescent="0.25">
      <c r="A1088" s="15">
        <v>45432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  <c r="G1088">
        <v>90.783176882017301</v>
      </c>
      <c r="H1088">
        <v>65.86</v>
      </c>
      <c r="I1088" t="e">
        <v>#N/A</v>
      </c>
      <c r="J1088" t="e">
        <v>#N/A</v>
      </c>
      <c r="K1088" t="e">
        <v>#N/A</v>
      </c>
      <c r="L1088">
        <v>41.82</v>
      </c>
      <c r="M1088">
        <v>19.28032394625437</v>
      </c>
      <c r="N1088">
        <v>39.181851647340331</v>
      </c>
      <c r="O1088" t="e">
        <v>#N/A</v>
      </c>
      <c r="P1088">
        <v>9.4607031106202832</v>
      </c>
      <c r="Q1088">
        <v>13.112</v>
      </c>
      <c r="R1088" t="e">
        <v>#N/A</v>
      </c>
      <c r="S1088" t="e">
        <v>#N/A</v>
      </c>
      <c r="T1088">
        <v>175</v>
      </c>
      <c r="U1088" t="e">
        <v>#N/A</v>
      </c>
      <c r="V1088">
        <v>281.33627829928213</v>
      </c>
      <c r="W1088">
        <v>14.742000000000001</v>
      </c>
      <c r="X1088">
        <v>108.83103365151102</v>
      </c>
      <c r="Y1088">
        <v>106.56089500666457</v>
      </c>
      <c r="Z1088" t="e">
        <v>#N/A</v>
      </c>
      <c r="AA1088">
        <v>334.24</v>
      </c>
      <c r="AB1088">
        <v>757.04</v>
      </c>
      <c r="AC1088">
        <v>163.88</v>
      </c>
      <c r="AD1088" t="e">
        <v>#N/A</v>
      </c>
    </row>
    <row r="1089" spans="1:30" x14ac:dyDescent="0.25">
      <c r="A1089" s="15">
        <v>45433</v>
      </c>
      <c r="B1089">
        <v>115.917</v>
      </c>
      <c r="C1089">
        <v>9.64</v>
      </c>
      <c r="D1089">
        <v>116.81</v>
      </c>
      <c r="E1089">
        <v>97.979973476201991</v>
      </c>
      <c r="F1089">
        <v>8.24614188171976</v>
      </c>
      <c r="G1089">
        <v>90.934217799889453</v>
      </c>
      <c r="H1089">
        <v>65.62</v>
      </c>
      <c r="I1089">
        <v>137.99</v>
      </c>
      <c r="J1089">
        <v>180.36</v>
      </c>
      <c r="K1089">
        <v>303.31904428366994</v>
      </c>
      <c r="L1089">
        <v>41.51</v>
      </c>
      <c r="M1089">
        <v>18.960751796572691</v>
      </c>
      <c r="N1089">
        <v>38.997143910079238</v>
      </c>
      <c r="O1089">
        <v>13.1693</v>
      </c>
      <c r="P1089">
        <v>9.2592592592592613</v>
      </c>
      <c r="Q1089">
        <v>13.156000000000001</v>
      </c>
      <c r="R1089">
        <v>1187.44</v>
      </c>
      <c r="S1089">
        <v>167.64</v>
      </c>
      <c r="T1089">
        <v>173.65</v>
      </c>
      <c r="U1089">
        <v>114.08</v>
      </c>
      <c r="V1089">
        <v>279.749401142436</v>
      </c>
      <c r="W1089">
        <v>14.804</v>
      </c>
      <c r="X1089">
        <v>108.75534230645344</v>
      </c>
      <c r="Y1089">
        <v>105.12814068612936</v>
      </c>
      <c r="Z1089">
        <v>110.72829716269666</v>
      </c>
      <c r="AA1089">
        <v>333.6</v>
      </c>
      <c r="AB1089">
        <v>757.04</v>
      </c>
      <c r="AC1089">
        <v>163.88</v>
      </c>
      <c r="AD1089">
        <v>9.216228607958735</v>
      </c>
    </row>
    <row r="1090" spans="1:30" x14ac:dyDescent="0.25">
      <c r="A1090" s="15">
        <v>45434</v>
      </c>
      <c r="B1090">
        <v>115.83799999999999</v>
      </c>
      <c r="C1090">
        <v>9.6199999999999992</v>
      </c>
      <c r="D1090">
        <v>116.84</v>
      </c>
      <c r="E1090">
        <v>97.604709183483862</v>
      </c>
      <c r="F1090">
        <v>8.2263077663494855</v>
      </c>
      <c r="G1090">
        <v>90.952688370377203</v>
      </c>
      <c r="H1090">
        <v>65.900000000000006</v>
      </c>
      <c r="I1090">
        <v>138.09</v>
      </c>
      <c r="J1090">
        <v>182.97</v>
      </c>
      <c r="K1090">
        <v>305.43986337803284</v>
      </c>
      <c r="L1090">
        <v>41.52</v>
      </c>
      <c r="M1090">
        <v>18.943096928894217</v>
      </c>
      <c r="N1090">
        <v>39.018260628977217</v>
      </c>
      <c r="O1090">
        <v>13.1625</v>
      </c>
      <c r="P1090">
        <v>9.8681176796089627</v>
      </c>
      <c r="Q1090">
        <v>13.106</v>
      </c>
      <c r="R1090">
        <v>1186.27</v>
      </c>
      <c r="S1090">
        <v>166.89</v>
      </c>
      <c r="T1090">
        <v>174.46</v>
      </c>
      <c r="U1090">
        <v>114.09</v>
      </c>
      <c r="V1090">
        <v>283.23342248455225</v>
      </c>
      <c r="W1090">
        <v>14.722</v>
      </c>
      <c r="X1090">
        <v>108.52481003515688</v>
      </c>
      <c r="Y1090">
        <v>104.99545766193131</v>
      </c>
      <c r="Z1090">
        <v>110.63414559707893</v>
      </c>
      <c r="AA1090">
        <v>332.84</v>
      </c>
      <c r="AB1090">
        <v>757.04</v>
      </c>
      <c r="AC1090">
        <v>163.88</v>
      </c>
      <c r="AD1090">
        <v>9.1932715949990147</v>
      </c>
    </row>
    <row r="1091" spans="1:30" x14ac:dyDescent="0.25">
      <c r="A1091" s="15">
        <v>45435</v>
      </c>
      <c r="B1091">
        <v>115.678</v>
      </c>
      <c r="C1091">
        <v>9.65</v>
      </c>
      <c r="D1091">
        <v>116.86</v>
      </c>
      <c r="E1091">
        <v>97.460055168897981</v>
      </c>
      <c r="F1091">
        <v>8.177915058439357</v>
      </c>
      <c r="G1091">
        <v>91.070438158624498</v>
      </c>
      <c r="H1091">
        <v>65.81</v>
      </c>
      <c r="I1091">
        <v>136.91</v>
      </c>
      <c r="J1091">
        <v>182.68</v>
      </c>
      <c r="K1091">
        <v>306.58593344858394</v>
      </c>
      <c r="L1091">
        <v>40.56</v>
      </c>
      <c r="M1091">
        <v>18.644851173969311</v>
      </c>
      <c r="N1091">
        <v>38.52606766500277</v>
      </c>
      <c r="O1091">
        <v>13.1516</v>
      </c>
      <c r="P1091">
        <v>9.1976335736735049</v>
      </c>
      <c r="Q1091">
        <v>13.012</v>
      </c>
      <c r="R1091">
        <v>1187.55</v>
      </c>
      <c r="S1091">
        <v>166.68</v>
      </c>
      <c r="T1091">
        <v>174.53</v>
      </c>
      <c r="U1091">
        <v>114.2</v>
      </c>
      <c r="V1091">
        <v>282.79718986873729</v>
      </c>
      <c r="W1091">
        <v>14.554</v>
      </c>
      <c r="X1091">
        <v>108.96814171641765</v>
      </c>
      <c r="Y1091">
        <v>104.17899946573783</v>
      </c>
      <c r="Z1091">
        <v>109.84716149660574</v>
      </c>
      <c r="AA1091">
        <v>331.42</v>
      </c>
      <c r="AB1091">
        <v>757.04</v>
      </c>
      <c r="AC1091">
        <v>163.88</v>
      </c>
      <c r="AD1091">
        <v>9.1579715949708813</v>
      </c>
    </row>
    <row r="1092" spans="1:30" x14ac:dyDescent="0.25">
      <c r="A1092" s="15">
        <v>45436</v>
      </c>
      <c r="B1092">
        <v>115.721</v>
      </c>
      <c r="C1092">
        <v>9.6</v>
      </c>
      <c r="D1092">
        <v>116.86</v>
      </c>
      <c r="E1092">
        <v>97.323776633220689</v>
      </c>
      <c r="F1092">
        <v>8.1510175421670734</v>
      </c>
      <c r="G1092">
        <v>90.882271595832947</v>
      </c>
      <c r="H1092">
        <v>65.45</v>
      </c>
      <c r="I1092">
        <v>138.18</v>
      </c>
      <c r="J1092">
        <v>182.54</v>
      </c>
      <c r="K1092">
        <v>302.25627106894149</v>
      </c>
      <c r="L1092">
        <v>40.4</v>
      </c>
      <c r="M1092">
        <v>18.687194616022865</v>
      </c>
      <c r="N1092">
        <v>38.268645708490823</v>
      </c>
      <c r="O1092">
        <v>12.948700000000001</v>
      </c>
      <c r="P1092">
        <v>9.6247810454503551</v>
      </c>
      <c r="Q1092">
        <v>13.096</v>
      </c>
      <c r="R1092">
        <v>1187.77</v>
      </c>
      <c r="S1092">
        <v>166.62</v>
      </c>
      <c r="T1092">
        <v>172.88</v>
      </c>
      <c r="U1092">
        <v>113.99</v>
      </c>
      <c r="V1092">
        <v>277.48686272702133</v>
      </c>
      <c r="W1092">
        <v>14.666</v>
      </c>
      <c r="X1092">
        <v>108.67754502205268</v>
      </c>
      <c r="Y1092">
        <v>103.1821597894475</v>
      </c>
      <c r="Z1092">
        <v>109.58503983110676</v>
      </c>
      <c r="AA1092">
        <v>331.77</v>
      </c>
      <c r="AB1092">
        <v>757.04</v>
      </c>
      <c r="AC1092">
        <v>163.88</v>
      </c>
      <c r="AD1092">
        <v>9.1606559336180062</v>
      </c>
    </row>
    <row r="1093" spans="1:30" x14ac:dyDescent="0.25">
      <c r="A1093" s="15">
        <v>45440</v>
      </c>
      <c r="B1093">
        <v>115.682</v>
      </c>
      <c r="C1093">
        <v>9.6</v>
      </c>
      <c r="D1093">
        <v>116.88</v>
      </c>
      <c r="E1093">
        <v>97.414739392104167</v>
      </c>
      <c r="F1093">
        <v>8.2135836582257724</v>
      </c>
      <c r="G1093">
        <v>90.648275862068971</v>
      </c>
      <c r="H1093">
        <v>65.459999999999994</v>
      </c>
      <c r="I1093">
        <v>136.05000000000001</v>
      </c>
      <c r="J1093">
        <v>183.5</v>
      </c>
      <c r="K1093">
        <v>302.60040122639009</v>
      </c>
      <c r="L1093">
        <v>40.74</v>
      </c>
      <c r="M1093">
        <v>18.326436781609196</v>
      </c>
      <c r="N1093">
        <v>38.404597701149427</v>
      </c>
      <c r="O1093">
        <v>13.010899999999999</v>
      </c>
      <c r="P1093">
        <v>9.5816091954022991</v>
      </c>
      <c r="Q1093">
        <v>13.098000000000001</v>
      </c>
      <c r="R1093">
        <v>1184.5999999999999</v>
      </c>
      <c r="S1093">
        <v>166.7</v>
      </c>
      <c r="T1093">
        <v>173.55</v>
      </c>
      <c r="U1093">
        <v>114.94</v>
      </c>
      <c r="V1093">
        <v>273.77471264367819</v>
      </c>
      <c r="W1093">
        <v>14.742000000000001</v>
      </c>
      <c r="X1093">
        <v>107.98289110110147</v>
      </c>
      <c r="Y1093">
        <v>103.57697111927021</v>
      </c>
      <c r="Z1093">
        <v>109.55751542450508</v>
      </c>
      <c r="AA1093">
        <v>331.91</v>
      </c>
      <c r="AB1093">
        <v>757.04</v>
      </c>
      <c r="AC1093">
        <v>163.88</v>
      </c>
      <c r="AD1093">
        <v>9.1348398248735148</v>
      </c>
    </row>
    <row r="1094" spans="1:30" x14ac:dyDescent="0.25">
      <c r="A1094" s="15">
        <v>45441</v>
      </c>
      <c r="B1094">
        <v>115.38200000000001</v>
      </c>
      <c r="C1094">
        <v>9.58</v>
      </c>
      <c r="D1094">
        <v>116.87</v>
      </c>
      <c r="E1094">
        <v>97.515583063036928</v>
      </c>
      <c r="F1094">
        <v>8.2099903561176824</v>
      </c>
      <c r="G1094">
        <v>91.022559171597649</v>
      </c>
      <c r="H1094">
        <v>64.86</v>
      </c>
      <c r="I1094">
        <v>135.31</v>
      </c>
      <c r="J1094">
        <v>181.73</v>
      </c>
      <c r="K1094">
        <v>301.28024318904863</v>
      </c>
      <c r="L1094">
        <v>40.36</v>
      </c>
      <c r="M1094">
        <v>18.00110946745562</v>
      </c>
      <c r="N1094">
        <v>37.994637573964496</v>
      </c>
      <c r="O1094">
        <v>12.880800000000001</v>
      </c>
      <c r="P1094">
        <v>9.4489644970414215</v>
      </c>
      <c r="Q1094">
        <v>13.016</v>
      </c>
      <c r="R1094">
        <v>1185.78</v>
      </c>
      <c r="S1094">
        <v>164.74</v>
      </c>
      <c r="T1094">
        <v>172.16</v>
      </c>
      <c r="U1094">
        <v>114.17</v>
      </c>
      <c r="V1094">
        <v>271.60687869822488</v>
      </c>
      <c r="W1094">
        <v>14.536</v>
      </c>
      <c r="X1094">
        <v>108.40462077327227</v>
      </c>
      <c r="Y1094">
        <v>103.67760449590152</v>
      </c>
      <c r="Z1094">
        <v>109.07253572575884</v>
      </c>
      <c r="AA1094">
        <v>329.04</v>
      </c>
      <c r="AB1094">
        <v>757.04</v>
      </c>
      <c r="AC1094">
        <v>163.88</v>
      </c>
      <c r="AD1094">
        <v>9.1079311702711951</v>
      </c>
    </row>
    <row r="1095" spans="1:30" x14ac:dyDescent="0.25">
      <c r="A1095" s="15">
        <v>45442</v>
      </c>
      <c r="B1095">
        <v>115.45699999999999</v>
      </c>
      <c r="C1095" t="e">
        <v>#N/A</v>
      </c>
      <c r="D1095">
        <v>116.9</v>
      </c>
      <c r="E1095">
        <v>98.476507499890772</v>
      </c>
      <c r="F1095">
        <v>8.277782744637932</v>
      </c>
      <c r="G1095">
        <v>90.977859778597789</v>
      </c>
      <c r="H1095">
        <v>64.319999999999993</v>
      </c>
      <c r="I1095">
        <v>131.54</v>
      </c>
      <c r="J1095">
        <v>181.42</v>
      </c>
      <c r="K1095">
        <v>296.69505125187322</v>
      </c>
      <c r="L1095">
        <v>40.700000000000003</v>
      </c>
      <c r="M1095">
        <v>18.09040590405904</v>
      </c>
      <c r="N1095">
        <v>38.113468634686342</v>
      </c>
      <c r="O1095">
        <v>12.7463</v>
      </c>
      <c r="P1095">
        <v>10.119926199261993</v>
      </c>
      <c r="Q1095">
        <v>12.944000000000001</v>
      </c>
      <c r="R1095">
        <v>1185.28</v>
      </c>
      <c r="S1095">
        <v>166.01</v>
      </c>
      <c r="T1095">
        <v>170.18</v>
      </c>
      <c r="U1095">
        <v>112.99</v>
      </c>
      <c r="V1095">
        <v>262.73062730627305</v>
      </c>
      <c r="W1095">
        <v>14.747999999999999</v>
      </c>
      <c r="X1095">
        <v>108.98856084478533</v>
      </c>
      <c r="Y1095">
        <v>103.74784298788886</v>
      </c>
      <c r="Z1095">
        <v>110.10100144147805</v>
      </c>
      <c r="AA1095">
        <v>328.55</v>
      </c>
      <c r="AB1095">
        <v>757.04</v>
      </c>
      <c r="AC1095">
        <v>163.88</v>
      </c>
      <c r="AD1095">
        <v>9.1291570068040517</v>
      </c>
    </row>
    <row r="1096" spans="1:30" x14ac:dyDescent="0.25">
      <c r="A1096" s="15">
        <v>45443</v>
      </c>
      <c r="B1096">
        <v>115.636</v>
      </c>
      <c r="C1096">
        <v>9.6</v>
      </c>
      <c r="D1096">
        <v>116.95</v>
      </c>
      <c r="E1096">
        <v>98.611004500252292</v>
      </c>
      <c r="F1096">
        <v>8.2902849146667279</v>
      </c>
      <c r="G1096">
        <v>90.94680556835992</v>
      </c>
      <c r="H1096">
        <v>63.58</v>
      </c>
      <c r="I1096">
        <v>132.07</v>
      </c>
      <c r="J1096">
        <v>179.95</v>
      </c>
      <c r="K1096">
        <v>294.05715811025351</v>
      </c>
      <c r="L1096">
        <v>40.82</v>
      </c>
      <c r="M1096">
        <v>18.465935281644697</v>
      </c>
      <c r="N1096">
        <v>37.81921268553517</v>
      </c>
      <c r="O1096">
        <v>12.8285</v>
      </c>
      <c r="P1096">
        <v>10.067299714206692</v>
      </c>
      <c r="Q1096">
        <v>13.036</v>
      </c>
      <c r="R1096">
        <v>1190.93</v>
      </c>
      <c r="S1096">
        <v>166.41</v>
      </c>
      <c r="T1096">
        <v>168.16</v>
      </c>
      <c r="U1096">
        <v>111.73</v>
      </c>
      <c r="V1096">
        <v>260.247072923389</v>
      </c>
      <c r="W1096">
        <v>14.836</v>
      </c>
      <c r="X1096">
        <v>108.82727602837819</v>
      </c>
      <c r="Y1096">
        <v>103.98449796634451</v>
      </c>
      <c r="Z1096">
        <v>110.12344634213645</v>
      </c>
      <c r="AA1096">
        <v>329.1</v>
      </c>
      <c r="AB1096">
        <v>743.96</v>
      </c>
      <c r="AC1096">
        <v>164.42</v>
      </c>
      <c r="AD1096">
        <v>9.1252431301672114</v>
      </c>
    </row>
    <row r="1097" spans="1:30" x14ac:dyDescent="0.25">
      <c r="A1097" s="15">
        <v>45446</v>
      </c>
      <c r="B1097" t="e">
        <v>#N/A</v>
      </c>
      <c r="C1097">
        <v>9.6199999999999992</v>
      </c>
      <c r="D1097">
        <v>116.95</v>
      </c>
      <c r="E1097">
        <v>99.307336457718591</v>
      </c>
      <c r="F1097">
        <v>8.372490739308752</v>
      </c>
      <c r="G1097">
        <v>90.914101975195209</v>
      </c>
      <c r="H1097">
        <v>64.38</v>
      </c>
      <c r="I1097">
        <v>130.84</v>
      </c>
      <c r="J1097">
        <v>179.83</v>
      </c>
      <c r="K1097">
        <v>298.40418342413852</v>
      </c>
      <c r="L1097" t="e">
        <v>#N/A</v>
      </c>
      <c r="M1097">
        <v>18.520900321543408</v>
      </c>
      <c r="N1097">
        <v>38.89067524115756</v>
      </c>
      <c r="O1097">
        <v>13.019500000000001</v>
      </c>
      <c r="P1097">
        <v>10.473128158015617</v>
      </c>
      <c r="Q1097">
        <v>13.042</v>
      </c>
      <c r="R1097">
        <v>1192.4000000000001</v>
      </c>
      <c r="S1097">
        <v>167.07</v>
      </c>
      <c r="T1097">
        <v>170.95</v>
      </c>
      <c r="U1097">
        <v>112.41</v>
      </c>
      <c r="V1097">
        <v>258.85163068442807</v>
      </c>
      <c r="W1097">
        <v>14.79</v>
      </c>
      <c r="X1097">
        <v>109.52532272960782</v>
      </c>
      <c r="Y1097" t="e">
        <v>#N/A</v>
      </c>
      <c r="Z1097">
        <v>110.81795954713597</v>
      </c>
      <c r="AA1097">
        <v>330.08</v>
      </c>
      <c r="AB1097">
        <v>743.96</v>
      </c>
      <c r="AC1097">
        <v>164.42</v>
      </c>
      <c r="AD1097">
        <v>9.1807991111583007</v>
      </c>
    </row>
    <row r="1098" spans="1:30" x14ac:dyDescent="0.25">
      <c r="A1098" s="15">
        <v>45447</v>
      </c>
      <c r="B1098">
        <v>116.22799999999999</v>
      </c>
      <c r="C1098">
        <v>9.6199999999999992</v>
      </c>
      <c r="D1098">
        <v>116.96</v>
      </c>
      <c r="E1098">
        <v>100.10765241663965</v>
      </c>
      <c r="F1098">
        <v>8.4478621652191741</v>
      </c>
      <c r="G1098">
        <v>90.937499999999986</v>
      </c>
      <c r="H1098">
        <v>64.040000000000006</v>
      </c>
      <c r="I1098">
        <v>130.27000000000001</v>
      </c>
      <c r="J1098">
        <v>176.94</v>
      </c>
      <c r="K1098">
        <v>298.6176338296479</v>
      </c>
      <c r="L1098">
        <v>40.92</v>
      </c>
      <c r="M1098">
        <v>18.354779411764703</v>
      </c>
      <c r="N1098">
        <v>38.830422794117645</v>
      </c>
      <c r="O1098">
        <v>12.879899999999999</v>
      </c>
      <c r="P1098">
        <v>10.3125</v>
      </c>
      <c r="Q1098">
        <v>13.074</v>
      </c>
      <c r="R1098">
        <v>1192.96</v>
      </c>
      <c r="S1098">
        <v>165.51</v>
      </c>
      <c r="T1098">
        <v>168.45</v>
      </c>
      <c r="U1098">
        <v>113.11</v>
      </c>
      <c r="V1098">
        <v>264.7610294117647</v>
      </c>
      <c r="W1098">
        <v>14.42</v>
      </c>
      <c r="X1098">
        <v>110.19489882987942</v>
      </c>
      <c r="Y1098">
        <v>105.06859327561003</v>
      </c>
      <c r="Z1098">
        <v>111.31111052314775</v>
      </c>
      <c r="AA1098">
        <v>327.83</v>
      </c>
      <c r="AB1098">
        <v>743.96</v>
      </c>
      <c r="AC1098">
        <v>164.42</v>
      </c>
      <c r="AD1098">
        <v>9.2583558780534592</v>
      </c>
    </row>
    <row r="1099" spans="1:30" x14ac:dyDescent="0.25">
      <c r="A1099" s="15">
        <v>45448</v>
      </c>
      <c r="B1099">
        <v>116.306</v>
      </c>
      <c r="C1099">
        <v>9.6300000000000008</v>
      </c>
      <c r="D1099">
        <v>116.99</v>
      </c>
      <c r="E1099">
        <v>99.852444509761042</v>
      </c>
      <c r="F1099">
        <v>8.4261376526649858</v>
      </c>
      <c r="G1099">
        <v>91.071428571428569</v>
      </c>
      <c r="H1099">
        <v>65.010000000000005</v>
      </c>
      <c r="I1099">
        <v>133.13999999999999</v>
      </c>
      <c r="J1099">
        <v>178.49</v>
      </c>
      <c r="K1099">
        <v>300.00011532921292</v>
      </c>
      <c r="L1099">
        <v>41.63</v>
      </c>
      <c r="M1099">
        <v>18.547496318114874</v>
      </c>
      <c r="N1099">
        <v>39.626288659793808</v>
      </c>
      <c r="O1099">
        <v>12.885300000000001</v>
      </c>
      <c r="P1099">
        <v>10.539396170839469</v>
      </c>
      <c r="Q1099">
        <v>13.228</v>
      </c>
      <c r="R1099">
        <v>1194.52</v>
      </c>
      <c r="S1099">
        <v>165.96</v>
      </c>
      <c r="T1099">
        <v>171.24</v>
      </c>
      <c r="U1099">
        <v>113.01</v>
      </c>
      <c r="V1099">
        <v>267.87555228276875</v>
      </c>
      <c r="W1099">
        <v>14.422000000000001</v>
      </c>
      <c r="X1099">
        <v>109.77899462911854</v>
      </c>
      <c r="Y1099">
        <v>104.6406662997001</v>
      </c>
      <c r="Z1099">
        <v>111.5810135823214</v>
      </c>
      <c r="AA1099">
        <v>330.46</v>
      </c>
      <c r="AB1099">
        <v>743.96</v>
      </c>
      <c r="AC1099">
        <v>164.42</v>
      </c>
      <c r="AD1099">
        <v>9.2098614385408162</v>
      </c>
    </row>
    <row r="1100" spans="1:30" x14ac:dyDescent="0.25">
      <c r="A1100" s="15">
        <v>45449</v>
      </c>
      <c r="B1100">
        <v>116.288</v>
      </c>
      <c r="C1100">
        <v>9.6300000000000008</v>
      </c>
      <c r="D1100">
        <v>117.01</v>
      </c>
      <c r="E1100">
        <v>99.882593890875071</v>
      </c>
      <c r="F1100">
        <v>8.4426610215428131</v>
      </c>
      <c r="G1100">
        <v>91.063223672119094</v>
      </c>
      <c r="H1100">
        <v>65.34</v>
      </c>
      <c r="I1100">
        <v>132.88999999999999</v>
      </c>
      <c r="J1100">
        <v>180.04</v>
      </c>
      <c r="K1100">
        <v>303.67771606653008</v>
      </c>
      <c r="L1100">
        <v>41.34</v>
      </c>
      <c r="M1100">
        <v>18.415732402131958</v>
      </c>
      <c r="N1100">
        <v>39.912240396985844</v>
      </c>
      <c r="O1100">
        <v>12.9681</v>
      </c>
      <c r="P1100">
        <v>10.788458004043374</v>
      </c>
      <c r="Q1100">
        <v>13.226000000000001</v>
      </c>
      <c r="R1100">
        <v>1195.77</v>
      </c>
      <c r="S1100">
        <v>166.72</v>
      </c>
      <c r="T1100">
        <v>172.29</v>
      </c>
      <c r="U1100">
        <v>113.14</v>
      </c>
      <c r="V1100">
        <v>268.09410034920052</v>
      </c>
      <c r="W1100">
        <v>14.602</v>
      </c>
      <c r="X1100">
        <v>110.11718430813221</v>
      </c>
      <c r="Y1100">
        <v>105.15345948945041</v>
      </c>
      <c r="Z1100">
        <v>111.90024990952746</v>
      </c>
      <c r="AA1100">
        <v>330.97</v>
      </c>
      <c r="AB1100">
        <v>743.96</v>
      </c>
      <c r="AC1100">
        <v>164.42</v>
      </c>
      <c r="AD1100">
        <v>9.2502969783366407</v>
      </c>
    </row>
    <row r="1101" spans="1:30" x14ac:dyDescent="0.25">
      <c r="A1101" s="15">
        <v>45450</v>
      </c>
      <c r="B1101">
        <v>115.98399999999999</v>
      </c>
      <c r="C1101">
        <v>9.6</v>
      </c>
      <c r="D1101">
        <v>117.01</v>
      </c>
      <c r="E1101">
        <v>99.706292422290801</v>
      </c>
      <c r="F1101">
        <v>8.4497855669281208</v>
      </c>
      <c r="G1101">
        <v>91.457658491439147</v>
      </c>
      <c r="H1101">
        <v>65.69</v>
      </c>
      <c r="I1101">
        <v>133.19</v>
      </c>
      <c r="J1101">
        <v>180.32</v>
      </c>
      <c r="K1101">
        <v>304.15840815263908</v>
      </c>
      <c r="L1101">
        <v>41.3</v>
      </c>
      <c r="M1101">
        <v>18.445164275798241</v>
      </c>
      <c r="N1101">
        <v>40.143452105506711</v>
      </c>
      <c r="O1101">
        <v>12.9206</v>
      </c>
      <c r="P1101">
        <v>10.661730680240629</v>
      </c>
      <c r="Q1101">
        <v>13.22</v>
      </c>
      <c r="R1101">
        <v>1197.28</v>
      </c>
      <c r="S1101">
        <v>166.36</v>
      </c>
      <c r="T1101">
        <v>172.94</v>
      </c>
      <c r="U1101">
        <v>112.41</v>
      </c>
      <c r="V1101">
        <v>266.91346598796849</v>
      </c>
      <c r="W1101">
        <v>14.632</v>
      </c>
      <c r="X1101">
        <v>111.05556382281878</v>
      </c>
      <c r="Y1101">
        <v>105.02361712122787</v>
      </c>
      <c r="Z1101">
        <v>111.74746662885642</v>
      </c>
      <c r="AA1101">
        <v>330.5</v>
      </c>
      <c r="AB1101">
        <v>743.96</v>
      </c>
      <c r="AC1101">
        <v>164.42</v>
      </c>
      <c r="AD1101">
        <v>9.2136669186087889</v>
      </c>
    </row>
    <row r="1102" spans="1:30" x14ac:dyDescent="0.25">
      <c r="A1102" s="15">
        <v>45453</v>
      </c>
      <c r="B1102">
        <v>115.729</v>
      </c>
      <c r="C1102">
        <v>9.6</v>
      </c>
      <c r="D1102">
        <v>117.03</v>
      </c>
      <c r="E1102">
        <v>100.0084278745647</v>
      </c>
      <c r="F1102">
        <v>8.4630252718445771</v>
      </c>
      <c r="G1102">
        <v>91.88209038497304</v>
      </c>
      <c r="H1102">
        <v>65.98</v>
      </c>
      <c r="I1102">
        <v>135.08000000000001</v>
      </c>
      <c r="J1102">
        <v>180.57</v>
      </c>
      <c r="K1102">
        <v>303.52998539887324</v>
      </c>
      <c r="L1102">
        <v>41.84</v>
      </c>
      <c r="M1102">
        <v>18.644225404500652</v>
      </c>
      <c r="N1102">
        <v>39.459735912218711</v>
      </c>
      <c r="O1102">
        <v>12.888999999999999</v>
      </c>
      <c r="P1102">
        <v>11.037753394085922</v>
      </c>
      <c r="Q1102">
        <v>13.244</v>
      </c>
      <c r="R1102">
        <v>1198.6600000000001</v>
      </c>
      <c r="S1102">
        <v>165.47</v>
      </c>
      <c r="T1102">
        <v>173.8</v>
      </c>
      <c r="U1102" t="e">
        <v>#N/A</v>
      </c>
      <c r="V1102">
        <v>270.06695183187657</v>
      </c>
      <c r="W1102">
        <v>14.398</v>
      </c>
      <c r="X1102">
        <v>111.39352417381529</v>
      </c>
      <c r="Y1102" t="e">
        <v>#N/A</v>
      </c>
      <c r="Z1102">
        <v>112.20230150654893</v>
      </c>
      <c r="AA1102">
        <v>330.32</v>
      </c>
      <c r="AB1102">
        <v>743.96</v>
      </c>
      <c r="AC1102">
        <v>164.42</v>
      </c>
      <c r="AD1102">
        <v>9.2148771230819744</v>
      </c>
    </row>
    <row r="1103" spans="1:30" x14ac:dyDescent="0.25">
      <c r="A1103" s="15">
        <v>45454</v>
      </c>
      <c r="B1103">
        <v>115.827</v>
      </c>
      <c r="C1103">
        <v>9.61</v>
      </c>
      <c r="D1103">
        <v>117.04</v>
      </c>
      <c r="E1103">
        <v>100.08090953281805</v>
      </c>
      <c r="F1103">
        <v>8.4650516790140387</v>
      </c>
      <c r="G1103">
        <v>92.102076930241211</v>
      </c>
      <c r="H1103">
        <v>65.8</v>
      </c>
      <c r="I1103">
        <v>135.69999999999999</v>
      </c>
      <c r="J1103">
        <v>180.24</v>
      </c>
      <c r="K1103">
        <v>303.26951529794491</v>
      </c>
      <c r="L1103">
        <v>42.12</v>
      </c>
      <c r="M1103">
        <v>18.338455807022445</v>
      </c>
      <c r="N1103">
        <v>38.830678960603521</v>
      </c>
      <c r="O1103">
        <v>12.9435</v>
      </c>
      <c r="P1103">
        <v>11.017975225854521</v>
      </c>
      <c r="Q1103">
        <v>13.28</v>
      </c>
      <c r="R1103">
        <v>1196.56</v>
      </c>
      <c r="S1103">
        <v>163.92</v>
      </c>
      <c r="T1103">
        <v>173.53</v>
      </c>
      <c r="U1103">
        <v>112.15</v>
      </c>
      <c r="V1103">
        <v>274.0244016019372</v>
      </c>
      <c r="W1103">
        <v>14.054</v>
      </c>
      <c r="X1103">
        <v>111.48318819528309</v>
      </c>
      <c r="Y1103">
        <v>105.07303444540275</v>
      </c>
      <c r="Z1103">
        <v>111.60757668978272</v>
      </c>
      <c r="AA1103">
        <v>329.3</v>
      </c>
      <c r="AB1103">
        <v>743.96</v>
      </c>
      <c r="AC1103">
        <v>164.42</v>
      </c>
      <c r="AD1103">
        <v>9.1218229299720264</v>
      </c>
    </row>
    <row r="1104" spans="1:30" x14ac:dyDescent="0.25">
      <c r="A1104" s="15">
        <v>45455</v>
      </c>
      <c r="B1104">
        <v>116.29900000000001</v>
      </c>
      <c r="C1104">
        <v>9.65</v>
      </c>
      <c r="D1104">
        <v>117.06</v>
      </c>
      <c r="E1104">
        <v>99.99733892234137</v>
      </c>
      <c r="F1104">
        <v>8.4737527729732829</v>
      </c>
      <c r="G1104">
        <v>91.479158981925494</v>
      </c>
      <c r="H1104">
        <v>66.66</v>
      </c>
      <c r="I1104">
        <v>136.79</v>
      </c>
      <c r="J1104">
        <v>184.14</v>
      </c>
      <c r="K1104">
        <v>312.49039084029749</v>
      </c>
      <c r="L1104">
        <v>42.01</v>
      </c>
      <c r="M1104">
        <v>18.47104389524161</v>
      </c>
      <c r="N1104">
        <v>39.411195130947988</v>
      </c>
      <c r="O1104">
        <v>12.890499999999999</v>
      </c>
      <c r="P1104">
        <v>10.881593507930653</v>
      </c>
      <c r="Q1104">
        <v>13.422000000000001</v>
      </c>
      <c r="R1104">
        <v>1193.5999999999999</v>
      </c>
      <c r="S1104">
        <v>165.49</v>
      </c>
      <c r="T1104">
        <v>172.23</v>
      </c>
      <c r="U1104">
        <v>112.27</v>
      </c>
      <c r="V1104">
        <v>263.4913316119513</v>
      </c>
      <c r="W1104">
        <v>14.146000000000001</v>
      </c>
      <c r="X1104">
        <v>110.66441149646799</v>
      </c>
      <c r="Y1104">
        <v>105.15705676202802</v>
      </c>
      <c r="Z1104">
        <v>112.22670825562717</v>
      </c>
      <c r="AA1104">
        <v>331.88</v>
      </c>
      <c r="AB1104">
        <v>743.96</v>
      </c>
      <c r="AC1104">
        <v>164.42</v>
      </c>
      <c r="AD1104">
        <v>9.1047758149674483</v>
      </c>
    </row>
    <row r="1105" spans="1:30" x14ac:dyDescent="0.25">
      <c r="A1105" s="15">
        <v>45456</v>
      </c>
      <c r="B1105">
        <v>116.361</v>
      </c>
      <c r="C1105">
        <v>9.66</v>
      </c>
      <c r="D1105">
        <v>117.1</v>
      </c>
      <c r="E1105">
        <v>100.75375826250837</v>
      </c>
      <c r="F1105">
        <v>8.5519398534317581</v>
      </c>
      <c r="G1105">
        <v>91.588262692128552</v>
      </c>
      <c r="H1105">
        <v>66.37</v>
      </c>
      <c r="I1105">
        <v>136.25</v>
      </c>
      <c r="J1105">
        <v>184.86</v>
      </c>
      <c r="K1105">
        <v>310.58020140235868</v>
      </c>
      <c r="L1105">
        <v>42.51</v>
      </c>
      <c r="M1105">
        <v>18.453656264555192</v>
      </c>
      <c r="N1105">
        <v>39.184909175593852</v>
      </c>
      <c r="O1105">
        <v>12.958500000000001</v>
      </c>
      <c r="P1105">
        <v>10.349324639031206</v>
      </c>
      <c r="Q1105">
        <v>13.44</v>
      </c>
      <c r="R1105">
        <v>1190.22</v>
      </c>
      <c r="S1105">
        <v>162.97999999999999</v>
      </c>
      <c r="T1105">
        <v>175.46</v>
      </c>
      <c r="U1105">
        <v>113.31</v>
      </c>
      <c r="V1105">
        <v>262.99021891010716</v>
      </c>
      <c r="W1105">
        <v>13.768000000000001</v>
      </c>
      <c r="X1105">
        <v>111.31119454215944</v>
      </c>
      <c r="Y1105">
        <v>105.45879322776904</v>
      </c>
      <c r="Z1105">
        <v>112.40442019241917</v>
      </c>
      <c r="AA1105">
        <v>330.5</v>
      </c>
      <c r="AB1105">
        <v>743.96</v>
      </c>
      <c r="AC1105">
        <v>164.42</v>
      </c>
      <c r="AD1105">
        <v>9.1383252688853567</v>
      </c>
    </row>
    <row r="1106" spans="1:30" x14ac:dyDescent="0.25">
      <c r="A1106" s="15">
        <v>45457</v>
      </c>
      <c r="B1106">
        <v>116.408</v>
      </c>
      <c r="C1106">
        <v>9.64</v>
      </c>
      <c r="D1106">
        <v>117.11</v>
      </c>
      <c r="E1106">
        <v>101.6021450549576</v>
      </c>
      <c r="F1106">
        <v>8.6435797800755836</v>
      </c>
      <c r="G1106">
        <v>91.869918699186996</v>
      </c>
      <c r="H1106">
        <v>66.52</v>
      </c>
      <c r="I1106">
        <v>136.46</v>
      </c>
      <c r="J1106">
        <v>184.3</v>
      </c>
      <c r="K1106">
        <v>309.7170830927588</v>
      </c>
      <c r="L1106">
        <v>42.24</v>
      </c>
      <c r="M1106">
        <v>18.166526492851137</v>
      </c>
      <c r="N1106">
        <v>39.258013269787867</v>
      </c>
      <c r="O1106">
        <v>12.8354</v>
      </c>
      <c r="P1106">
        <v>10.167274086533968</v>
      </c>
      <c r="Q1106">
        <v>13.422000000000001</v>
      </c>
      <c r="R1106">
        <v>1188.1400000000001</v>
      </c>
      <c r="S1106">
        <v>161.13</v>
      </c>
      <c r="T1106">
        <v>177.02</v>
      </c>
      <c r="U1106">
        <v>113.68</v>
      </c>
      <c r="V1106">
        <v>267.92823100644796</v>
      </c>
      <c r="W1106">
        <v>13.433999999999999</v>
      </c>
      <c r="X1106">
        <v>112.85046680430331</v>
      </c>
      <c r="Y1106">
        <v>106.2924433963359</v>
      </c>
      <c r="Z1106">
        <v>112.86095964175605</v>
      </c>
      <c r="AA1106">
        <v>328.42</v>
      </c>
      <c r="AB1106">
        <v>743.96</v>
      </c>
      <c r="AC1106">
        <v>164.42</v>
      </c>
      <c r="AD1106">
        <v>9.2116619997673528</v>
      </c>
    </row>
    <row r="1107" spans="1:30" x14ac:dyDescent="0.25">
      <c r="A1107" s="15">
        <v>45460</v>
      </c>
      <c r="B1107">
        <v>116.27500000000001</v>
      </c>
      <c r="C1107">
        <v>9.6300000000000008</v>
      </c>
      <c r="D1107">
        <v>117.1</v>
      </c>
      <c r="E1107">
        <v>101.22462647715173</v>
      </c>
      <c r="F1107">
        <v>8.6072849709213344</v>
      </c>
      <c r="G1107">
        <v>91.533799533799538</v>
      </c>
      <c r="H1107">
        <v>66.47</v>
      </c>
      <c r="I1107">
        <v>137.31</v>
      </c>
      <c r="J1107">
        <v>183.35</v>
      </c>
      <c r="K1107">
        <v>307.69230769230762</v>
      </c>
      <c r="L1107">
        <v>41.46</v>
      </c>
      <c r="M1107">
        <v>18.414918414918414</v>
      </c>
      <c r="N1107">
        <v>39.254079254079258</v>
      </c>
      <c r="O1107">
        <v>12.887700000000001</v>
      </c>
      <c r="P1107">
        <v>10.219114219114219</v>
      </c>
      <c r="Q1107">
        <v>13.542</v>
      </c>
      <c r="R1107">
        <v>1189.98</v>
      </c>
      <c r="S1107">
        <v>161.49</v>
      </c>
      <c r="T1107">
        <v>176.64</v>
      </c>
      <c r="U1107">
        <v>113.94</v>
      </c>
      <c r="V1107">
        <v>266.22843822843822</v>
      </c>
      <c r="W1107">
        <v>13.692</v>
      </c>
      <c r="X1107">
        <v>111.961364486617</v>
      </c>
      <c r="Y1107">
        <v>106.16080515070415</v>
      </c>
      <c r="Z1107">
        <v>112.5264559607994</v>
      </c>
      <c r="AA1107">
        <v>329.99</v>
      </c>
      <c r="AB1107">
        <v>743.96</v>
      </c>
      <c r="AC1107">
        <v>164.42</v>
      </c>
      <c r="AD1107">
        <v>9.2476173284254095</v>
      </c>
    </row>
    <row r="1108" spans="1:30" x14ac:dyDescent="0.25">
      <c r="A1108" s="15">
        <v>45461</v>
      </c>
      <c r="B1108">
        <v>116.503</v>
      </c>
      <c r="C1108">
        <v>9.65</v>
      </c>
      <c r="D1108">
        <v>117.12</v>
      </c>
      <c r="E1108">
        <v>102.13442839303825</v>
      </c>
      <c r="F1108">
        <v>8.6649429256867823</v>
      </c>
      <c r="G1108">
        <v>91.488965453021692</v>
      </c>
      <c r="H1108">
        <v>66.88</v>
      </c>
      <c r="I1108">
        <v>136.54</v>
      </c>
      <c r="J1108">
        <v>184.4</v>
      </c>
      <c r="K1108">
        <v>313.03881058775806</v>
      </c>
      <c r="L1108">
        <v>41.13</v>
      </c>
      <c r="M1108">
        <v>18.362976068535243</v>
      </c>
      <c r="N1108">
        <v>39.193593444454791</v>
      </c>
      <c r="O1108">
        <v>12.958600000000001</v>
      </c>
      <c r="P1108">
        <v>10.261663097122636</v>
      </c>
      <c r="Q1108">
        <v>13.57</v>
      </c>
      <c r="R1108">
        <v>1186.75</v>
      </c>
      <c r="S1108">
        <v>162.57</v>
      </c>
      <c r="T1108">
        <v>177.65</v>
      </c>
      <c r="U1108">
        <v>114.48</v>
      </c>
      <c r="V1108">
        <v>265.71375360834344</v>
      </c>
      <c r="W1108">
        <v>13.79</v>
      </c>
      <c r="X1108">
        <v>112.8355296869773</v>
      </c>
      <c r="Y1108">
        <v>107.17216141360031</v>
      </c>
      <c r="Z1108">
        <v>113.37269126767698</v>
      </c>
      <c r="AA1108">
        <v>331.13</v>
      </c>
      <c r="AB1108">
        <v>743.96</v>
      </c>
      <c r="AC1108">
        <v>164.42</v>
      </c>
      <c r="AD1108">
        <v>9.3360789241609901</v>
      </c>
    </row>
    <row r="1109" spans="1:30" x14ac:dyDescent="0.25">
      <c r="A1109" s="15">
        <v>45462</v>
      </c>
      <c r="B1109">
        <v>116.495</v>
      </c>
      <c r="C1109" t="e">
        <v>#N/A</v>
      </c>
      <c r="D1109">
        <v>117.13</v>
      </c>
      <c r="E1109" t="e">
        <v>#N/A</v>
      </c>
      <c r="F1109">
        <v>8.6588816114803677</v>
      </c>
      <c r="G1109">
        <v>91.299897645854657</v>
      </c>
      <c r="H1109">
        <v>66.89</v>
      </c>
      <c r="I1109">
        <v>136.52000000000001</v>
      </c>
      <c r="J1109" t="e">
        <v>#N/A</v>
      </c>
      <c r="K1109" t="e">
        <v>#N/A</v>
      </c>
      <c r="L1109" t="e">
        <v>#N/A</v>
      </c>
      <c r="M1109" t="e">
        <v>#N/A</v>
      </c>
      <c r="N1109">
        <v>39.210942588629386</v>
      </c>
      <c r="O1109">
        <v>13.022</v>
      </c>
      <c r="P1109" t="e">
        <v>#N/A</v>
      </c>
      <c r="Q1109">
        <v>13.555999999999999</v>
      </c>
      <c r="R1109">
        <v>1186.3800000000001</v>
      </c>
      <c r="S1109">
        <v>162.55000000000001</v>
      </c>
      <c r="T1109">
        <v>179.31</v>
      </c>
      <c r="U1109">
        <v>115.58</v>
      </c>
      <c r="V1109" t="e">
        <v>#N/A</v>
      </c>
      <c r="W1109">
        <v>13.726000000000001</v>
      </c>
      <c r="X1109">
        <v>112.70721315851137</v>
      </c>
      <c r="Y1109">
        <v>107.26127638824715</v>
      </c>
      <c r="Z1109" t="e">
        <v>#N/A</v>
      </c>
      <c r="AA1109">
        <v>331.6</v>
      </c>
      <c r="AB1109">
        <v>743.96</v>
      </c>
      <c r="AC1109">
        <v>164.42</v>
      </c>
      <c r="AD1109">
        <v>9.3775347941689517</v>
      </c>
    </row>
    <row r="1110" spans="1:30" x14ac:dyDescent="0.25">
      <c r="A1110" s="15">
        <v>45463</v>
      </c>
      <c r="B1110">
        <v>116.497</v>
      </c>
      <c r="C1110">
        <v>9.65</v>
      </c>
      <c r="D1110">
        <v>117.17</v>
      </c>
      <c r="E1110">
        <v>101.60168198566654</v>
      </c>
      <c r="F1110">
        <v>8.6231493543362969</v>
      </c>
      <c r="G1110">
        <v>91.818436536845056</v>
      </c>
      <c r="H1110">
        <v>67.319999999999993</v>
      </c>
      <c r="I1110">
        <v>136.12</v>
      </c>
      <c r="J1110">
        <v>185.37</v>
      </c>
      <c r="K1110">
        <v>313.49190593700359</v>
      </c>
      <c r="L1110">
        <v>41.36</v>
      </c>
      <c r="M1110">
        <v>18.399178107779957</v>
      </c>
      <c r="N1110">
        <v>39.385448771831513</v>
      </c>
      <c r="O1110">
        <v>13.063000000000001</v>
      </c>
      <c r="P1110">
        <v>9.6478939011861407</v>
      </c>
      <c r="Q1110">
        <v>13.545999999999999</v>
      </c>
      <c r="R1110">
        <v>1191.0899999999999</v>
      </c>
      <c r="S1110">
        <v>163.98</v>
      </c>
      <c r="T1110">
        <v>179.93</v>
      </c>
      <c r="U1110">
        <v>114.96</v>
      </c>
      <c r="V1110">
        <v>285.94377510040164</v>
      </c>
      <c r="W1110">
        <v>13.954000000000001</v>
      </c>
      <c r="X1110">
        <v>112.09088203389803</v>
      </c>
      <c r="Y1110">
        <v>107.24656916447005</v>
      </c>
      <c r="Z1110">
        <v>112.78247764147372</v>
      </c>
      <c r="AA1110">
        <v>331.84</v>
      </c>
      <c r="AB1110">
        <v>743.96</v>
      </c>
      <c r="AC1110">
        <v>164.42</v>
      </c>
      <c r="AD1110">
        <v>9.3815992039776468</v>
      </c>
    </row>
    <row r="1111" spans="1:30" x14ac:dyDescent="0.25">
      <c r="A1111" s="15">
        <v>45464</v>
      </c>
      <c r="B1111">
        <v>116.571</v>
      </c>
      <c r="C1111">
        <v>9.6</v>
      </c>
      <c r="D1111">
        <v>117.17</v>
      </c>
      <c r="E1111">
        <v>101.37153713134929</v>
      </c>
      <c r="F1111">
        <v>8.6076388771233905</v>
      </c>
      <c r="G1111">
        <v>91.825664047886278</v>
      </c>
      <c r="H1111">
        <v>67.27</v>
      </c>
      <c r="I1111">
        <v>137.30000000000001</v>
      </c>
      <c r="J1111">
        <v>182.4</v>
      </c>
      <c r="K1111">
        <v>308.62210468855022</v>
      </c>
      <c r="L1111">
        <v>42.16</v>
      </c>
      <c r="M1111">
        <v>18.453049008604566</v>
      </c>
      <c r="N1111">
        <v>39.263000374111485</v>
      </c>
      <c r="O1111">
        <v>13.0221</v>
      </c>
      <c r="P1111">
        <v>9.6520763187429868</v>
      </c>
      <c r="Q1111">
        <v>13.53</v>
      </c>
      <c r="R1111">
        <v>1194.6099999999999</v>
      </c>
      <c r="S1111">
        <v>162.94999999999999</v>
      </c>
      <c r="T1111">
        <v>179.42</v>
      </c>
      <c r="U1111">
        <v>114.02</v>
      </c>
      <c r="V1111">
        <v>288.98241676019455</v>
      </c>
      <c r="W1111">
        <v>13.65</v>
      </c>
      <c r="X1111">
        <v>112.49908438274261</v>
      </c>
      <c r="Y1111">
        <v>106.70209242649513</v>
      </c>
      <c r="Z1111">
        <v>112.36312750843047</v>
      </c>
      <c r="AA1111">
        <v>330.96</v>
      </c>
      <c r="AB1111">
        <v>743.96</v>
      </c>
      <c r="AC1111">
        <v>164.42</v>
      </c>
      <c r="AD1111">
        <v>9.379978505427335</v>
      </c>
    </row>
    <row r="1112" spans="1:30" x14ac:dyDescent="0.25">
      <c r="A1112" s="15">
        <v>45467</v>
      </c>
      <c r="B1112">
        <v>116.68</v>
      </c>
      <c r="C1112">
        <v>9.65</v>
      </c>
      <c r="D1112">
        <v>117.17</v>
      </c>
      <c r="E1112">
        <v>101.03398745802242</v>
      </c>
      <c r="F1112">
        <v>8.5823628231627875</v>
      </c>
      <c r="G1112">
        <v>91.554809843400449</v>
      </c>
      <c r="H1112">
        <v>67.400000000000006</v>
      </c>
      <c r="I1112">
        <v>136.78</v>
      </c>
      <c r="J1112">
        <v>182.04</v>
      </c>
      <c r="K1112">
        <v>307.85650296032713</v>
      </c>
      <c r="L1112">
        <v>43.22</v>
      </c>
      <c r="M1112">
        <v>18.456375838926174</v>
      </c>
      <c r="N1112">
        <v>39.499440715883672</v>
      </c>
      <c r="O1112">
        <v>13.037100000000001</v>
      </c>
      <c r="P1112">
        <v>10.262863534675615</v>
      </c>
      <c r="Q1112">
        <v>13.488</v>
      </c>
      <c r="R1112">
        <v>1197.46</v>
      </c>
      <c r="S1112">
        <v>165.12</v>
      </c>
      <c r="T1112">
        <v>177.43</v>
      </c>
      <c r="U1112">
        <v>112.95</v>
      </c>
      <c r="V1112">
        <v>286.3627889634601</v>
      </c>
      <c r="W1112">
        <v>13.962</v>
      </c>
      <c r="X1112">
        <v>111.80469014575587</v>
      </c>
      <c r="Y1112">
        <v>106.29734730000484</v>
      </c>
      <c r="Z1112">
        <v>111.92980963486796</v>
      </c>
      <c r="AA1112">
        <v>331.46</v>
      </c>
      <c r="AB1112">
        <v>743.96</v>
      </c>
      <c r="AC1112">
        <v>164.42</v>
      </c>
      <c r="AD1112">
        <v>9.4152415556856788</v>
      </c>
    </row>
    <row r="1113" spans="1:30" x14ac:dyDescent="0.25">
      <c r="A1113" s="15">
        <v>45468</v>
      </c>
      <c r="B1113">
        <v>116.726</v>
      </c>
      <c r="C1113">
        <v>9.66</v>
      </c>
      <c r="D1113">
        <v>117.17</v>
      </c>
      <c r="E1113">
        <v>101.1066201508719</v>
      </c>
      <c r="F1113">
        <v>8.5968286108668472</v>
      </c>
      <c r="G1113">
        <v>91.76085941148996</v>
      </c>
      <c r="H1113">
        <v>67.260000000000005</v>
      </c>
      <c r="I1113">
        <v>137.19999999999999</v>
      </c>
      <c r="J1113">
        <v>180.64</v>
      </c>
      <c r="K1113">
        <v>305.88744882436282</v>
      </c>
      <c r="L1113">
        <v>43.65</v>
      </c>
      <c r="M1113">
        <v>18.290518449322743</v>
      </c>
      <c r="N1113">
        <v>39.446520317608595</v>
      </c>
      <c r="O1113">
        <v>13.1035</v>
      </c>
      <c r="P1113">
        <v>11.172349369453528</v>
      </c>
      <c r="Q1113">
        <v>13.516</v>
      </c>
      <c r="R1113">
        <v>1196.2</v>
      </c>
      <c r="S1113">
        <v>164.3</v>
      </c>
      <c r="T1113">
        <v>178.74</v>
      </c>
      <c r="U1113">
        <v>113.61</v>
      </c>
      <c r="V1113">
        <v>286.94068192433446</v>
      </c>
      <c r="W1113">
        <v>13.872</v>
      </c>
      <c r="X1113">
        <v>112.34764729059411</v>
      </c>
      <c r="Y1113">
        <v>106.40566330670939</v>
      </c>
      <c r="Z1113">
        <v>111.84665443757028</v>
      </c>
      <c r="AA1113">
        <v>331.2</v>
      </c>
      <c r="AB1113">
        <v>743.96</v>
      </c>
      <c r="AC1113">
        <v>164.42</v>
      </c>
      <c r="AD1113">
        <v>9.4186656368480222</v>
      </c>
    </row>
    <row r="1114" spans="1:30" x14ac:dyDescent="0.25">
      <c r="A1114" s="15">
        <v>45469</v>
      </c>
      <c r="B1114">
        <v>116.602</v>
      </c>
      <c r="C1114">
        <v>9.65</v>
      </c>
      <c r="D1114">
        <v>117.19</v>
      </c>
      <c r="E1114">
        <v>100.91609621329768</v>
      </c>
      <c r="F1114">
        <v>8.5818313981138772</v>
      </c>
      <c r="G1114">
        <v>91.883542407788809</v>
      </c>
      <c r="H1114">
        <v>67.61</v>
      </c>
      <c r="I1114">
        <v>137.30000000000001</v>
      </c>
      <c r="J1114">
        <v>181.2</v>
      </c>
      <c r="K1114">
        <v>308.68268908898011</v>
      </c>
      <c r="L1114">
        <v>43.17</v>
      </c>
      <c r="M1114">
        <v>18.236285339824004</v>
      </c>
      <c r="N1114">
        <v>39.814641452911438</v>
      </c>
      <c r="O1114">
        <v>13.0244</v>
      </c>
      <c r="P1114">
        <v>13.798914061037259</v>
      </c>
      <c r="Q1114">
        <v>13.554</v>
      </c>
      <c r="R1114">
        <v>1195.43</v>
      </c>
      <c r="S1114">
        <v>163.24</v>
      </c>
      <c r="T1114">
        <v>180.06</v>
      </c>
      <c r="U1114">
        <v>113.74</v>
      </c>
      <c r="V1114">
        <v>285.17131623291516</v>
      </c>
      <c r="W1114">
        <v>13.834</v>
      </c>
      <c r="X1114">
        <v>112.0131121673023</v>
      </c>
      <c r="Y1114">
        <v>106.30398948570256</v>
      </c>
      <c r="Z1114">
        <v>112.09654837748279</v>
      </c>
      <c r="AA1114">
        <v>331.34</v>
      </c>
      <c r="AB1114">
        <v>743.96</v>
      </c>
      <c r="AC1114">
        <v>164.42</v>
      </c>
      <c r="AD1114">
        <v>9.4679239502306363</v>
      </c>
    </row>
    <row r="1115" spans="1:30" x14ac:dyDescent="0.25">
      <c r="A1115" s="15">
        <v>45470</v>
      </c>
      <c r="B1115">
        <v>116.646</v>
      </c>
      <c r="C1115">
        <v>9.65</v>
      </c>
      <c r="D1115">
        <v>117.22</v>
      </c>
      <c r="E1115">
        <v>100.70760821957529</v>
      </c>
      <c r="F1115">
        <v>8.5523471627113317</v>
      </c>
      <c r="G1115">
        <v>91.725039693658346</v>
      </c>
      <c r="H1115">
        <v>67.8</v>
      </c>
      <c r="I1115">
        <v>141.19</v>
      </c>
      <c r="J1115">
        <v>180.26</v>
      </c>
      <c r="K1115">
        <v>309.19440392238874</v>
      </c>
      <c r="L1115">
        <v>43.53</v>
      </c>
      <c r="M1115">
        <v>18.352479686186605</v>
      </c>
      <c r="N1115">
        <v>39.665639301391614</v>
      </c>
      <c r="O1115">
        <v>12.918799999999999</v>
      </c>
      <c r="P1115">
        <v>13.514523209115533</v>
      </c>
      <c r="Q1115">
        <v>13.548</v>
      </c>
      <c r="R1115">
        <v>1196.6600000000001</v>
      </c>
      <c r="S1115">
        <v>162.93</v>
      </c>
      <c r="T1115">
        <v>179.24</v>
      </c>
      <c r="U1115">
        <v>113.1</v>
      </c>
      <c r="V1115">
        <v>283.16988885775663</v>
      </c>
      <c r="W1115">
        <v>13.766</v>
      </c>
      <c r="X1115">
        <v>111.61655917190227</v>
      </c>
      <c r="Y1115">
        <v>105.74298863055405</v>
      </c>
      <c r="Z1115">
        <v>111.75175112841346</v>
      </c>
      <c r="AA1115">
        <v>331.21</v>
      </c>
      <c r="AB1115">
        <v>743.96</v>
      </c>
      <c r="AC1115">
        <v>164.42</v>
      </c>
      <c r="AD1115">
        <v>9.3688025862262876</v>
      </c>
    </row>
    <row r="1116" spans="1:30" x14ac:dyDescent="0.25">
      <c r="A1116" s="15">
        <v>45471</v>
      </c>
      <c r="B1116">
        <v>116.538</v>
      </c>
      <c r="C1116">
        <v>9.51</v>
      </c>
      <c r="D1116">
        <v>117.24</v>
      </c>
      <c r="E1116">
        <v>100.63016146316609</v>
      </c>
      <c r="F1116">
        <v>8.5283776224444399</v>
      </c>
      <c r="G1116">
        <v>91.731989548338916</v>
      </c>
      <c r="H1116">
        <v>68.05</v>
      </c>
      <c r="I1116">
        <v>142.16999999999999</v>
      </c>
      <c r="J1116">
        <v>181.73</v>
      </c>
      <c r="K1116">
        <v>312.78542085093505</v>
      </c>
      <c r="L1116">
        <v>43.59</v>
      </c>
      <c r="M1116">
        <v>18.346397909667786</v>
      </c>
      <c r="N1116">
        <v>39.891284061216872</v>
      </c>
      <c r="O1116">
        <v>13.0001</v>
      </c>
      <c r="P1116">
        <v>12.523329600597236</v>
      </c>
      <c r="Q1116">
        <v>13.506</v>
      </c>
      <c r="R1116">
        <v>1199.06</v>
      </c>
      <c r="S1116">
        <v>162.52000000000001</v>
      </c>
      <c r="T1116">
        <v>179.26</v>
      </c>
      <c r="U1116">
        <v>113.38</v>
      </c>
      <c r="V1116">
        <v>283.13736468831655</v>
      </c>
      <c r="W1116">
        <v>13.818</v>
      </c>
      <c r="X1116">
        <v>111.53548394601512</v>
      </c>
      <c r="Y1116">
        <v>105.4430437855968</v>
      </c>
      <c r="Z1116">
        <v>111.32776351777038</v>
      </c>
      <c r="AA1116">
        <v>331.31</v>
      </c>
      <c r="AB1116">
        <v>744.1</v>
      </c>
      <c r="AC1116">
        <v>164.67</v>
      </c>
      <c r="AD1116">
        <v>9.4346618508762585</v>
      </c>
    </row>
    <row r="1117" spans="1:30" x14ac:dyDescent="0.25">
      <c r="A1117" s="15">
        <v>45474</v>
      </c>
      <c r="B1117">
        <v>116.38200000000001</v>
      </c>
      <c r="C1117">
        <v>9.49</v>
      </c>
      <c r="D1117">
        <v>117.24</v>
      </c>
      <c r="E1117">
        <v>99.78898883430837</v>
      </c>
      <c r="F1117">
        <v>8.4509670171864499</v>
      </c>
      <c r="G1117">
        <v>91.491939241450012</v>
      </c>
      <c r="H1117">
        <v>67.67</v>
      </c>
      <c r="I1117">
        <v>142.11000000000001</v>
      </c>
      <c r="J1117">
        <v>179.66</v>
      </c>
      <c r="K1117">
        <v>306.9065789926284</v>
      </c>
      <c r="L1117">
        <v>43.87</v>
      </c>
      <c r="M1117">
        <v>18.078464262417295</v>
      </c>
      <c r="N1117">
        <v>39.180877830584294</v>
      </c>
      <c r="O1117">
        <v>12.997199999999999</v>
      </c>
      <c r="P1117">
        <v>12.971764048084989</v>
      </c>
      <c r="Q1117">
        <v>13.544</v>
      </c>
      <c r="R1117">
        <v>1195.49</v>
      </c>
      <c r="S1117">
        <v>163.43</v>
      </c>
      <c r="T1117">
        <v>178.64</v>
      </c>
      <c r="U1117" t="e">
        <v>#N/A</v>
      </c>
      <c r="V1117">
        <v>281.94017332960584</v>
      </c>
      <c r="W1117">
        <v>14.178000000000001</v>
      </c>
      <c r="X1117">
        <v>110.51566050228571</v>
      </c>
      <c r="Y1117" t="e">
        <v>#N/A</v>
      </c>
      <c r="Z1117">
        <v>110.36094889168987</v>
      </c>
      <c r="AA1117">
        <v>332.28</v>
      </c>
      <c r="AB1117">
        <v>744.1</v>
      </c>
      <c r="AC1117">
        <v>164.67</v>
      </c>
      <c r="AD1117">
        <v>9.5157954623806624</v>
      </c>
    </row>
    <row r="1118" spans="1:30" x14ac:dyDescent="0.25">
      <c r="A1118" s="15">
        <v>45475</v>
      </c>
      <c r="B1118">
        <v>116.437</v>
      </c>
      <c r="C1118">
        <v>9.5</v>
      </c>
      <c r="D1118">
        <v>117.25</v>
      </c>
      <c r="E1118">
        <v>99.731186284999424</v>
      </c>
      <c r="F1118">
        <v>8.4330078600248441</v>
      </c>
      <c r="G1118">
        <v>91.595229221021242</v>
      </c>
      <c r="H1118">
        <v>68</v>
      </c>
      <c r="I1118">
        <v>142.69</v>
      </c>
      <c r="J1118">
        <v>180.44</v>
      </c>
      <c r="K1118">
        <v>307.8985327637705</v>
      </c>
      <c r="L1118">
        <v>43.26</v>
      </c>
      <c r="M1118">
        <v>18.132687290346627</v>
      </c>
      <c r="N1118">
        <v>39.459094297428251</v>
      </c>
      <c r="O1118">
        <v>12.8901</v>
      </c>
      <c r="P1118">
        <v>13.874394334699964</v>
      </c>
      <c r="Q1118">
        <v>13.608000000000001</v>
      </c>
      <c r="R1118">
        <v>1195.42</v>
      </c>
      <c r="S1118">
        <v>162.78</v>
      </c>
      <c r="T1118">
        <v>177.37</v>
      </c>
      <c r="U1118">
        <v>113.36</v>
      </c>
      <c r="V1118">
        <v>283.10659709280657</v>
      </c>
      <c r="W1118">
        <v>14.022</v>
      </c>
      <c r="X1118">
        <v>109.98142183438218</v>
      </c>
      <c r="Y1118">
        <v>104.95520080468985</v>
      </c>
      <c r="Z1118">
        <v>110.42439683802382</v>
      </c>
      <c r="AA1118">
        <v>332</v>
      </c>
      <c r="AB1118">
        <v>744.1</v>
      </c>
      <c r="AC1118">
        <v>164.67</v>
      </c>
      <c r="AD1118">
        <v>9.4343374031404252</v>
      </c>
    </row>
    <row r="1119" spans="1:30" x14ac:dyDescent="0.25">
      <c r="A1119" s="15">
        <v>45476</v>
      </c>
      <c r="B1119">
        <v>116.77800000000001</v>
      </c>
      <c r="C1119">
        <v>9.5299999999999994</v>
      </c>
      <c r="D1119">
        <v>117.26</v>
      </c>
      <c r="E1119">
        <v>99.66107214046562</v>
      </c>
      <c r="F1119">
        <v>8.4419334959639691</v>
      </c>
      <c r="G1119">
        <v>91.228232678769913</v>
      </c>
      <c r="H1119">
        <v>68.42</v>
      </c>
      <c r="I1119">
        <v>142.76</v>
      </c>
      <c r="J1119">
        <v>181.93</v>
      </c>
      <c r="K1119">
        <v>310.96393554673404</v>
      </c>
      <c r="L1119">
        <v>42.87</v>
      </c>
      <c r="M1119">
        <v>18.2011856243053</v>
      </c>
      <c r="N1119">
        <v>39.727676917376812</v>
      </c>
      <c r="O1119">
        <v>12.9764</v>
      </c>
      <c r="P1119">
        <v>13.569840681733977</v>
      </c>
      <c r="Q1119">
        <v>13.672000000000001</v>
      </c>
      <c r="R1119">
        <v>1195.8800000000001</v>
      </c>
      <c r="S1119">
        <v>164.29</v>
      </c>
      <c r="T1119">
        <v>178.33</v>
      </c>
      <c r="U1119">
        <v>113.78</v>
      </c>
      <c r="V1119">
        <v>283.20674323823641</v>
      </c>
      <c r="W1119">
        <v>14.273999999999999</v>
      </c>
      <c r="X1119">
        <v>109.8112607900002</v>
      </c>
      <c r="Y1119">
        <v>104.83077815274629</v>
      </c>
      <c r="Z1119">
        <v>110.87050033498709</v>
      </c>
      <c r="AA1119">
        <v>333.56</v>
      </c>
      <c r="AB1119">
        <v>744.1</v>
      </c>
      <c r="AC1119">
        <v>164.67</v>
      </c>
      <c r="AD1119">
        <v>9.3727273912723525</v>
      </c>
    </row>
    <row r="1120" spans="1:30" x14ac:dyDescent="0.25">
      <c r="A1120" s="15">
        <v>45477</v>
      </c>
      <c r="B1120">
        <v>116.801</v>
      </c>
      <c r="C1120" t="e">
        <v>#N/A</v>
      </c>
      <c r="D1120">
        <v>117.29</v>
      </c>
      <c r="E1120" t="e">
        <v>#N/A</v>
      </c>
      <c r="F1120">
        <v>8.4399150363934474</v>
      </c>
      <c r="G1120">
        <v>91.08398076211617</v>
      </c>
      <c r="H1120">
        <v>68.53</v>
      </c>
      <c r="I1120">
        <v>142.69999999999999</v>
      </c>
      <c r="J1120" t="e">
        <v>#N/A</v>
      </c>
      <c r="K1120" t="e">
        <v>#N/A</v>
      </c>
      <c r="L1120" t="e">
        <v>#N/A</v>
      </c>
      <c r="M1120" t="e">
        <v>#N/A</v>
      </c>
      <c r="N1120">
        <v>39.57177210506844</v>
      </c>
      <c r="O1120">
        <v>12.9823</v>
      </c>
      <c r="P1120" t="e">
        <v>#N/A</v>
      </c>
      <c r="Q1120">
        <v>13.664</v>
      </c>
      <c r="R1120">
        <v>1195.67</v>
      </c>
      <c r="S1120">
        <v>165.29</v>
      </c>
      <c r="T1120">
        <v>179.89</v>
      </c>
      <c r="U1120">
        <v>114.5</v>
      </c>
      <c r="V1120" t="e">
        <v>#N/A</v>
      </c>
      <c r="W1120">
        <v>14.446</v>
      </c>
      <c r="X1120">
        <v>109.50984523828171</v>
      </c>
      <c r="Y1120">
        <v>104.84784000129584</v>
      </c>
      <c r="Z1120" t="e">
        <v>#N/A</v>
      </c>
      <c r="AA1120">
        <v>334.46</v>
      </c>
      <c r="AB1120">
        <v>744.1</v>
      </c>
      <c r="AC1120">
        <v>164.67</v>
      </c>
      <c r="AD1120">
        <v>9.4093161253540032</v>
      </c>
    </row>
    <row r="1121" spans="1:30" x14ac:dyDescent="0.25">
      <c r="A1121" s="15">
        <v>45478</v>
      </c>
      <c r="B1121">
        <v>117.044</v>
      </c>
      <c r="C1121">
        <v>9.56</v>
      </c>
      <c r="D1121">
        <v>117.31</v>
      </c>
      <c r="E1121">
        <v>99.954539362391927</v>
      </c>
      <c r="F1121">
        <v>8.4857935919106762</v>
      </c>
      <c r="G1121">
        <v>91.381858488823212</v>
      </c>
      <c r="H1121">
        <v>68.760000000000005</v>
      </c>
      <c r="I1121">
        <v>143.30000000000001</v>
      </c>
      <c r="J1121">
        <v>183.53</v>
      </c>
      <c r="K1121">
        <v>314.3324827369774</v>
      </c>
      <c r="L1121">
        <v>43.55</v>
      </c>
      <c r="M1121">
        <v>17.688897099575094</v>
      </c>
      <c r="N1121">
        <v>39.87160539442084</v>
      </c>
      <c r="O1121">
        <v>12.996600000000001</v>
      </c>
      <c r="P1121">
        <v>13.661555514502124</v>
      </c>
      <c r="Q1121">
        <v>13.756</v>
      </c>
      <c r="R1121">
        <v>1194.26</v>
      </c>
      <c r="S1121">
        <v>164.67</v>
      </c>
      <c r="T1121">
        <v>180.29</v>
      </c>
      <c r="U1121">
        <v>113.97</v>
      </c>
      <c r="V1121">
        <v>276.31627563273599</v>
      </c>
      <c r="W1121">
        <v>14.366</v>
      </c>
      <c r="X1121">
        <v>109.5867280624021</v>
      </c>
      <c r="Y1121">
        <v>104.76240107248249</v>
      </c>
      <c r="Z1121">
        <v>111.60372484146407</v>
      </c>
      <c r="AA1121">
        <v>334.29</v>
      </c>
      <c r="AB1121">
        <v>744.1</v>
      </c>
      <c r="AC1121">
        <v>164.67</v>
      </c>
      <c r="AD1121">
        <v>9.4778267016125799</v>
      </c>
    </row>
    <row r="1122" spans="1:30" x14ac:dyDescent="0.25">
      <c r="A1122" s="15">
        <v>45481</v>
      </c>
      <c r="B1122">
        <v>117.182</v>
      </c>
      <c r="C1122">
        <v>9.58</v>
      </c>
      <c r="D1122">
        <v>117.3</v>
      </c>
      <c r="E1122">
        <v>99.912842251389691</v>
      </c>
      <c r="F1122">
        <v>8.5088492938147962</v>
      </c>
      <c r="G1122">
        <v>91.155834564254064</v>
      </c>
      <c r="H1122">
        <v>68.84</v>
      </c>
      <c r="I1122">
        <v>142.68</v>
      </c>
      <c r="J1122">
        <v>184.58</v>
      </c>
      <c r="K1122">
        <v>316.36665786418405</v>
      </c>
      <c r="L1122">
        <v>44.05</v>
      </c>
      <c r="M1122">
        <v>17.743722304283605</v>
      </c>
      <c r="N1122">
        <v>39.992614475627775</v>
      </c>
      <c r="O1122">
        <v>13.005699999999999</v>
      </c>
      <c r="P1122">
        <v>14.300221565731167</v>
      </c>
      <c r="Q1122">
        <v>13.76</v>
      </c>
      <c r="R1122">
        <v>1193.21</v>
      </c>
      <c r="S1122">
        <v>164.55</v>
      </c>
      <c r="T1122">
        <v>180.89</v>
      </c>
      <c r="U1122">
        <v>114.63</v>
      </c>
      <c r="V1122">
        <v>276.46787296898083</v>
      </c>
      <c r="W1122">
        <v>14.292</v>
      </c>
      <c r="X1122">
        <v>109.6880430895792</v>
      </c>
      <c r="Y1122">
        <v>104.75413908756671</v>
      </c>
      <c r="Z1122">
        <v>111.68424199758844</v>
      </c>
      <c r="AA1122">
        <v>335.03</v>
      </c>
      <c r="AB1122">
        <v>744.1</v>
      </c>
      <c r="AC1122">
        <v>164.67</v>
      </c>
      <c r="AD1122">
        <v>9.5056110887573428</v>
      </c>
    </row>
    <row r="1123" spans="1:30" x14ac:dyDescent="0.25">
      <c r="A1123" s="15">
        <v>45482</v>
      </c>
      <c r="B1123">
        <v>117.13500000000001</v>
      </c>
      <c r="C1123">
        <v>9.59</v>
      </c>
      <c r="D1123">
        <v>117.31</v>
      </c>
      <c r="E1123">
        <v>99.977146314487726</v>
      </c>
      <c r="F1123">
        <v>8.5356145529137013</v>
      </c>
      <c r="G1123">
        <v>91.193339500462542</v>
      </c>
      <c r="H1123">
        <v>68.58</v>
      </c>
      <c r="I1123">
        <v>140.96</v>
      </c>
      <c r="J1123">
        <v>184.67</v>
      </c>
      <c r="K1123">
        <v>316.21134115689102</v>
      </c>
      <c r="L1123">
        <v>44.56</v>
      </c>
      <c r="M1123">
        <v>17.770582793709529</v>
      </c>
      <c r="N1123">
        <v>40.205827937095279</v>
      </c>
      <c r="O1123">
        <v>13.047000000000001</v>
      </c>
      <c r="P1123">
        <v>14.532839962997226</v>
      </c>
      <c r="Q1123">
        <v>13.78</v>
      </c>
      <c r="R1123">
        <v>1193.83</v>
      </c>
      <c r="S1123">
        <v>162.91999999999999</v>
      </c>
      <c r="T1123">
        <v>182.28</v>
      </c>
      <c r="U1123">
        <v>115.39</v>
      </c>
      <c r="V1123">
        <v>275.72617946345974</v>
      </c>
      <c r="W1123">
        <v>14.15</v>
      </c>
      <c r="X1123">
        <v>109.64205028676325</v>
      </c>
      <c r="Y1123">
        <v>105.17847203432214</v>
      </c>
      <c r="Z1123">
        <v>111.71310113796515</v>
      </c>
      <c r="AA1123">
        <v>334.12</v>
      </c>
      <c r="AB1123">
        <v>744.1</v>
      </c>
      <c r="AC1123">
        <v>164.67</v>
      </c>
      <c r="AD1123">
        <v>9.5103479386037488</v>
      </c>
    </row>
    <row r="1124" spans="1:30" x14ac:dyDescent="0.25">
      <c r="A1124" s="15">
        <v>45483</v>
      </c>
      <c r="B1124">
        <v>117.27500000000001</v>
      </c>
      <c r="C1124">
        <v>9.61</v>
      </c>
      <c r="D1124">
        <v>117.31</v>
      </c>
      <c r="E1124">
        <v>99.695567986584223</v>
      </c>
      <c r="F1124">
        <v>8.5136687081558016</v>
      </c>
      <c r="G1124">
        <v>91.179458760506137</v>
      </c>
      <c r="H1124">
        <v>68.88</v>
      </c>
      <c r="I1124">
        <v>141.07</v>
      </c>
      <c r="J1124">
        <v>184.68</v>
      </c>
      <c r="K1124">
        <v>315.93202968590123</v>
      </c>
      <c r="L1124">
        <v>45.09</v>
      </c>
      <c r="M1124">
        <v>17.844278193405376</v>
      </c>
      <c r="N1124">
        <v>40.495982266555835</v>
      </c>
      <c r="O1124">
        <v>13.0082</v>
      </c>
      <c r="P1124">
        <v>15.119608386441305</v>
      </c>
      <c r="Q1124">
        <v>13.916</v>
      </c>
      <c r="R1124">
        <v>1193.1500000000001</v>
      </c>
      <c r="S1124">
        <v>164.48</v>
      </c>
      <c r="T1124">
        <v>182.09</v>
      </c>
      <c r="U1124">
        <v>115.48</v>
      </c>
      <c r="V1124">
        <v>272.87337212524244</v>
      </c>
      <c r="W1124">
        <v>14.336</v>
      </c>
      <c r="X1124">
        <v>108.99131175619669</v>
      </c>
      <c r="Y1124">
        <v>105.11688683918253</v>
      </c>
      <c r="Z1124">
        <v>111.81598527734967</v>
      </c>
      <c r="AA1124">
        <v>336.23</v>
      </c>
      <c r="AB1124">
        <v>744.1</v>
      </c>
      <c r="AC1124">
        <v>164.67</v>
      </c>
      <c r="AD1124">
        <v>9.4898758770662646</v>
      </c>
    </row>
    <row r="1125" spans="1:30" x14ac:dyDescent="0.25">
      <c r="A1125" s="15">
        <v>45484</v>
      </c>
      <c r="B1125">
        <v>117.58799999999999</v>
      </c>
      <c r="C1125">
        <v>9.64</v>
      </c>
      <c r="D1125">
        <v>117.38</v>
      </c>
      <c r="E1125">
        <v>99.986025417194696</v>
      </c>
      <c r="F1125">
        <v>8.5399199274206623</v>
      </c>
      <c r="G1125">
        <v>91.129106469126711</v>
      </c>
      <c r="H1125">
        <v>69.09</v>
      </c>
      <c r="I1125">
        <v>141.30000000000001</v>
      </c>
      <c r="J1125">
        <v>187.2</v>
      </c>
      <c r="K1125">
        <v>320.85666816496496</v>
      </c>
      <c r="L1125">
        <v>45.97</v>
      </c>
      <c r="M1125">
        <v>17.66816968804638</v>
      </c>
      <c r="N1125">
        <v>40.784025029907056</v>
      </c>
      <c r="O1125">
        <v>13.0824</v>
      </c>
      <c r="P1125">
        <v>15.422839790190487</v>
      </c>
      <c r="Q1125">
        <v>13.814</v>
      </c>
      <c r="R1125">
        <v>1200.83</v>
      </c>
      <c r="S1125">
        <v>166.12</v>
      </c>
      <c r="T1125">
        <v>182.87</v>
      </c>
      <c r="U1125">
        <v>115.27</v>
      </c>
      <c r="V1125">
        <v>274.2155148615073</v>
      </c>
      <c r="W1125">
        <v>14.305999999999999</v>
      </c>
      <c r="X1125">
        <v>109.75104940823284</v>
      </c>
      <c r="Y1125">
        <v>104.73785690198017</v>
      </c>
      <c r="Z1125">
        <v>113.21871335447085</v>
      </c>
      <c r="AA1125">
        <v>338.94</v>
      </c>
      <c r="AB1125">
        <v>744.1</v>
      </c>
      <c r="AC1125">
        <v>164.67</v>
      </c>
      <c r="AD1125">
        <v>9.4758804987850773</v>
      </c>
    </row>
    <row r="1126" spans="1:30" x14ac:dyDescent="0.25">
      <c r="A1126" s="15">
        <v>45485</v>
      </c>
      <c r="B1126">
        <v>117.57299999999999</v>
      </c>
      <c r="C1126">
        <v>9.66</v>
      </c>
      <c r="D1126">
        <v>117.39</v>
      </c>
      <c r="E1126">
        <v>99.613563126111174</v>
      </c>
      <c r="F1126">
        <v>8.5322875702843675</v>
      </c>
      <c r="G1126">
        <v>90.848234754699675</v>
      </c>
      <c r="H1126">
        <v>69.48</v>
      </c>
      <c r="I1126">
        <v>142.80000000000001</v>
      </c>
      <c r="J1126">
        <v>186.81</v>
      </c>
      <c r="K1126">
        <v>317.8327598045795</v>
      </c>
      <c r="L1126">
        <v>46.2</v>
      </c>
      <c r="M1126">
        <v>17.661623108665751</v>
      </c>
      <c r="N1126">
        <v>41.341127922971118</v>
      </c>
      <c r="O1126">
        <v>13.142099999999999</v>
      </c>
      <c r="P1126">
        <v>16.607060981201283</v>
      </c>
      <c r="Q1126">
        <v>13.875999999999999</v>
      </c>
      <c r="R1126">
        <v>1203.22</v>
      </c>
      <c r="S1126">
        <v>167.37</v>
      </c>
      <c r="T1126">
        <v>182.23</v>
      </c>
      <c r="U1126">
        <v>115.21</v>
      </c>
      <c r="V1126">
        <v>284.85098578633654</v>
      </c>
      <c r="W1126">
        <v>14.348000000000001</v>
      </c>
      <c r="X1126">
        <v>109.47345074081629</v>
      </c>
      <c r="Y1126">
        <v>104.25242501219802</v>
      </c>
      <c r="Z1126">
        <v>113.3579594788342</v>
      </c>
      <c r="AA1126">
        <v>340.92</v>
      </c>
      <c r="AB1126">
        <v>744.1</v>
      </c>
      <c r="AC1126">
        <v>164.67</v>
      </c>
      <c r="AD1126">
        <v>9.4683619318758616</v>
      </c>
    </row>
    <row r="1127" spans="1:30" x14ac:dyDescent="0.25">
      <c r="A1127" s="15">
        <v>45488</v>
      </c>
      <c r="B1127">
        <v>117.61199999999999</v>
      </c>
      <c r="C1127">
        <v>9.66</v>
      </c>
      <c r="D1127">
        <v>116.9</v>
      </c>
      <c r="E1127">
        <v>99.69666510760814</v>
      </c>
      <c r="F1127">
        <v>8.5326325488581798</v>
      </c>
      <c r="G1127">
        <v>90.86741243352283</v>
      </c>
      <c r="H1127">
        <v>69.569999999999993</v>
      </c>
      <c r="I1127">
        <v>144.22</v>
      </c>
      <c r="J1127">
        <v>185.92</v>
      </c>
      <c r="K1127">
        <v>318.23405067037908</v>
      </c>
      <c r="L1127">
        <v>46.29</v>
      </c>
      <c r="M1127">
        <v>17.641665138455895</v>
      </c>
      <c r="N1127">
        <v>41.38089125252155</v>
      </c>
      <c r="O1127">
        <v>13.2544</v>
      </c>
      <c r="P1127">
        <v>16.046213093709884</v>
      </c>
      <c r="Q1127">
        <v>13.914</v>
      </c>
      <c r="R1127">
        <v>1199.6600000000001</v>
      </c>
      <c r="S1127">
        <v>165.64</v>
      </c>
      <c r="T1127">
        <v>181.59</v>
      </c>
      <c r="U1127">
        <v>114.74</v>
      </c>
      <c r="V1127">
        <v>291.46341463414632</v>
      </c>
      <c r="W1127">
        <v>14.337999999999999</v>
      </c>
      <c r="X1127">
        <v>109.79136238669879</v>
      </c>
      <c r="Y1127">
        <v>104.17932560494241</v>
      </c>
      <c r="Z1127">
        <v>113.07085794944908</v>
      </c>
      <c r="AA1127">
        <v>341.19</v>
      </c>
      <c r="AB1127">
        <v>744.1</v>
      </c>
      <c r="AC1127">
        <v>164.67</v>
      </c>
      <c r="AD1127">
        <v>9.4254752158169399</v>
      </c>
    </row>
    <row r="1128" spans="1:30" x14ac:dyDescent="0.25">
      <c r="A1128" s="15">
        <v>45489</v>
      </c>
      <c r="B1128">
        <v>117.768</v>
      </c>
      <c r="C1128">
        <v>9.67</v>
      </c>
      <c r="D1128">
        <v>116.92</v>
      </c>
      <c r="E1128">
        <v>99.889769341328446</v>
      </c>
      <c r="F1128">
        <v>8.5542413810626545</v>
      </c>
      <c r="G1128">
        <v>91.009275415556985</v>
      </c>
      <c r="H1128">
        <v>69.94</v>
      </c>
      <c r="I1128">
        <v>145.06</v>
      </c>
      <c r="J1128">
        <v>186.86</v>
      </c>
      <c r="K1128">
        <v>318.14727377827171</v>
      </c>
      <c r="L1128">
        <v>46.92</v>
      </c>
      <c r="M1128">
        <v>18.26614014142713</v>
      </c>
      <c r="N1128">
        <v>41.096519423271189</v>
      </c>
      <c r="O1128">
        <v>13.2437</v>
      </c>
      <c r="P1128">
        <v>16.475342088346039</v>
      </c>
      <c r="Q1128">
        <v>14</v>
      </c>
      <c r="R1128">
        <v>1202.56</v>
      </c>
      <c r="S1128">
        <v>165.11</v>
      </c>
      <c r="T1128">
        <v>181.97</v>
      </c>
      <c r="U1128">
        <v>114.27</v>
      </c>
      <c r="V1128">
        <v>298.46634218018187</v>
      </c>
      <c r="W1128">
        <v>13.81</v>
      </c>
      <c r="X1128">
        <v>110.0983067791491</v>
      </c>
      <c r="Y1128">
        <v>104.58672254638803</v>
      </c>
      <c r="Z1128">
        <v>114.09964306130993</v>
      </c>
      <c r="AA1128">
        <v>343.11</v>
      </c>
      <c r="AB1128">
        <v>744.1</v>
      </c>
      <c r="AC1128">
        <v>164.67</v>
      </c>
      <c r="AD1128">
        <v>9.4605953481551932</v>
      </c>
    </row>
    <row r="1129" spans="1:30" x14ac:dyDescent="0.25">
      <c r="A1129" s="15">
        <v>45490</v>
      </c>
      <c r="B1129">
        <v>117.797</v>
      </c>
      <c r="C1129">
        <v>9.7200000000000006</v>
      </c>
      <c r="D1129">
        <v>116.94</v>
      </c>
      <c r="E1129">
        <v>100.70871625404541</v>
      </c>
      <c r="F1129">
        <v>8.6325008079456325</v>
      </c>
      <c r="G1129">
        <v>90.667886550777666</v>
      </c>
      <c r="H1129">
        <v>68.88</v>
      </c>
      <c r="I1129">
        <v>142.13</v>
      </c>
      <c r="J1129">
        <v>183.96</v>
      </c>
      <c r="K1129">
        <v>314.79879153678502</v>
      </c>
      <c r="L1129">
        <v>45.46</v>
      </c>
      <c r="M1129">
        <v>17.941445562671547</v>
      </c>
      <c r="N1129">
        <v>40.704483074107962</v>
      </c>
      <c r="O1129">
        <v>13.277100000000001</v>
      </c>
      <c r="P1129">
        <v>15.727355901189389</v>
      </c>
      <c r="Q1129">
        <v>13.811999999999999</v>
      </c>
      <c r="R1129">
        <v>1202.97</v>
      </c>
      <c r="S1129">
        <v>166.02</v>
      </c>
      <c r="T1129">
        <v>179.43</v>
      </c>
      <c r="U1129">
        <v>112.81</v>
      </c>
      <c r="V1129">
        <v>297.89569990850873</v>
      </c>
      <c r="W1129">
        <v>13.826000000000001</v>
      </c>
      <c r="X1129">
        <v>111.40546125729996</v>
      </c>
      <c r="Y1129">
        <v>105.07120887287756</v>
      </c>
      <c r="Z1129">
        <v>114.12620007340821</v>
      </c>
      <c r="AA1129">
        <v>340.39</v>
      </c>
      <c r="AB1129">
        <v>744.1</v>
      </c>
      <c r="AC1129">
        <v>164.67</v>
      </c>
      <c r="AD1129">
        <v>9.6105184797132175</v>
      </c>
    </row>
    <row r="1130" spans="1:30" x14ac:dyDescent="0.25">
      <c r="A1130" s="15">
        <v>45491</v>
      </c>
      <c r="B1130">
        <v>117.813</v>
      </c>
      <c r="C1130">
        <v>9.65</v>
      </c>
      <c r="D1130">
        <v>116.96</v>
      </c>
      <c r="E1130">
        <v>100.58340026485861</v>
      </c>
      <c r="F1130">
        <v>8.6216558707701836</v>
      </c>
      <c r="G1130">
        <v>90.816233052400165</v>
      </c>
      <c r="H1130">
        <v>68.2</v>
      </c>
      <c r="I1130">
        <v>140.15</v>
      </c>
      <c r="J1130">
        <v>182</v>
      </c>
      <c r="K1130">
        <v>309.50488317519296</v>
      </c>
      <c r="L1130">
        <v>44.81</v>
      </c>
      <c r="M1130">
        <v>17.524734334921217</v>
      </c>
      <c r="N1130">
        <v>40.037559545621107</v>
      </c>
      <c r="O1130">
        <v>13.3172</v>
      </c>
      <c r="P1130">
        <v>15.481861487724441</v>
      </c>
      <c r="Q1130">
        <v>13.71</v>
      </c>
      <c r="R1130">
        <v>1203.49</v>
      </c>
      <c r="S1130">
        <v>166.91</v>
      </c>
      <c r="T1130">
        <v>178.39</v>
      </c>
      <c r="U1130">
        <v>112.39</v>
      </c>
      <c r="V1130">
        <v>300.56797361670948</v>
      </c>
      <c r="W1130">
        <v>13.786</v>
      </c>
      <c r="X1130">
        <v>111.35723898566275</v>
      </c>
      <c r="Y1130">
        <v>104.59308803446307</v>
      </c>
      <c r="Z1130">
        <v>113.09428783892099</v>
      </c>
      <c r="AA1130">
        <v>338.01</v>
      </c>
      <c r="AB1130">
        <v>744.1</v>
      </c>
      <c r="AC1130">
        <v>164.67</v>
      </c>
      <c r="AD1130">
        <v>9.5930590836488303</v>
      </c>
    </row>
    <row r="1131" spans="1:30" x14ac:dyDescent="0.25">
      <c r="A1131" s="15">
        <v>45492</v>
      </c>
      <c r="B1131">
        <v>117.637</v>
      </c>
      <c r="C1131">
        <v>9.64</v>
      </c>
      <c r="D1131">
        <v>116.99</v>
      </c>
      <c r="E1131">
        <v>100.41963684132115</v>
      </c>
      <c r="F1131">
        <v>8.6123304727228813</v>
      </c>
      <c r="G1131">
        <v>91.015158474965546</v>
      </c>
      <c r="H1131">
        <v>67.61</v>
      </c>
      <c r="I1131">
        <v>138.69999999999999</v>
      </c>
      <c r="J1131">
        <v>179.47</v>
      </c>
      <c r="K1131">
        <v>304.07103254814137</v>
      </c>
      <c r="L1131">
        <v>45.06</v>
      </c>
      <c r="M1131">
        <v>17.55627009646302</v>
      </c>
      <c r="N1131">
        <v>39.69453376205788</v>
      </c>
      <c r="O1131">
        <v>13.1646</v>
      </c>
      <c r="P1131">
        <v>15.388148828663297</v>
      </c>
      <c r="Q1131">
        <v>13.59</v>
      </c>
      <c r="R1131">
        <v>1203.72</v>
      </c>
      <c r="S1131">
        <v>164.68</v>
      </c>
      <c r="T1131">
        <v>176.07</v>
      </c>
      <c r="U1131">
        <v>111.57</v>
      </c>
      <c r="V1131">
        <v>302.4253559944878</v>
      </c>
      <c r="W1131">
        <v>13.856</v>
      </c>
      <c r="X1131">
        <v>111.21322284588611</v>
      </c>
      <c r="Y1131">
        <v>104.57785551089589</v>
      </c>
      <c r="Z1131">
        <v>112.79504148448613</v>
      </c>
      <c r="AA1131">
        <v>335.45</v>
      </c>
      <c r="AB1131">
        <v>744.1</v>
      </c>
      <c r="AC1131">
        <v>164.67</v>
      </c>
      <c r="AD1131">
        <v>9.5560455402484461</v>
      </c>
    </row>
    <row r="1132" spans="1:30" x14ac:dyDescent="0.25">
      <c r="A1132" s="15">
        <v>45495</v>
      </c>
      <c r="B1132">
        <v>117.643</v>
      </c>
      <c r="C1132">
        <v>9.66</v>
      </c>
      <c r="D1132">
        <v>116.97</v>
      </c>
      <c r="E1132">
        <v>100.17362740342359</v>
      </c>
      <c r="F1132">
        <v>8.6042341030721268</v>
      </c>
      <c r="G1132">
        <v>90.942494947639162</v>
      </c>
      <c r="H1132">
        <v>67.86</v>
      </c>
      <c r="I1132">
        <v>139.75</v>
      </c>
      <c r="J1132">
        <v>180.15</v>
      </c>
      <c r="K1132">
        <v>305.16763330103873</v>
      </c>
      <c r="L1132">
        <v>45.62</v>
      </c>
      <c r="M1132">
        <v>17.573029579276135</v>
      </c>
      <c r="N1132">
        <v>39.952691530406028</v>
      </c>
      <c r="O1132">
        <v>13.1144</v>
      </c>
      <c r="P1132">
        <v>15.818482454528752</v>
      </c>
      <c r="Q1132">
        <v>13.746</v>
      </c>
      <c r="R1132">
        <v>1204.3900000000001</v>
      </c>
      <c r="S1132">
        <v>166.21</v>
      </c>
      <c r="T1132">
        <v>175.59</v>
      </c>
      <c r="U1132">
        <v>112</v>
      </c>
      <c r="V1132">
        <v>304.52875252618043</v>
      </c>
      <c r="W1132">
        <v>14.173999999999999</v>
      </c>
      <c r="X1132">
        <v>111.04702495582077</v>
      </c>
      <c r="Y1132">
        <v>105.08989005745616</v>
      </c>
      <c r="Z1132">
        <v>113.01931264101341</v>
      </c>
      <c r="AA1132">
        <v>338.53</v>
      </c>
      <c r="AB1132">
        <v>744.1</v>
      </c>
      <c r="AC1132">
        <v>164.67</v>
      </c>
      <c r="AD1132">
        <v>9.5444267404375243</v>
      </c>
    </row>
    <row r="1133" spans="1:30" x14ac:dyDescent="0.25">
      <c r="A1133" s="15">
        <v>45496</v>
      </c>
      <c r="B1133">
        <v>117.767</v>
      </c>
      <c r="C1133">
        <v>9.67</v>
      </c>
      <c r="D1133">
        <v>116.99</v>
      </c>
      <c r="E1133">
        <v>100.28383301013916</v>
      </c>
      <c r="F1133">
        <v>8.6149641088460722</v>
      </c>
      <c r="G1133">
        <v>91.348014373905841</v>
      </c>
      <c r="H1133">
        <v>68.45</v>
      </c>
      <c r="I1133">
        <v>140.69999999999999</v>
      </c>
      <c r="J1133">
        <v>181.48</v>
      </c>
      <c r="K1133">
        <v>307.80646807574141</v>
      </c>
      <c r="L1133">
        <v>45.93</v>
      </c>
      <c r="M1133">
        <v>17.580392518197733</v>
      </c>
      <c r="N1133">
        <v>40.187045056666364</v>
      </c>
      <c r="O1133">
        <v>13.172800000000001</v>
      </c>
      <c r="P1133">
        <v>16.124573850548238</v>
      </c>
      <c r="Q1133">
        <v>13.712</v>
      </c>
      <c r="R1133">
        <v>1201.68</v>
      </c>
      <c r="S1133">
        <v>165.58</v>
      </c>
      <c r="T1133">
        <v>176.05</v>
      </c>
      <c r="U1133">
        <v>112.27</v>
      </c>
      <c r="V1133">
        <v>304.36745600294847</v>
      </c>
      <c r="W1133">
        <v>14.188000000000001</v>
      </c>
      <c r="X1133">
        <v>111.34151039274929</v>
      </c>
      <c r="Y1133">
        <v>105.35899690041936</v>
      </c>
      <c r="Z1133">
        <v>113.05700052874302</v>
      </c>
      <c r="AA1133">
        <v>339.17</v>
      </c>
      <c r="AB1133">
        <v>744.1</v>
      </c>
      <c r="AC1133">
        <v>164.67</v>
      </c>
      <c r="AD1133">
        <v>9.5333713882783755</v>
      </c>
    </row>
    <row r="1134" spans="1:30" x14ac:dyDescent="0.25">
      <c r="A1134" s="15">
        <v>45497</v>
      </c>
      <c r="B1134">
        <v>117.685</v>
      </c>
      <c r="C1134">
        <v>9.65</v>
      </c>
      <c r="D1134">
        <v>117</v>
      </c>
      <c r="E1134">
        <v>101.16260704022123</v>
      </c>
      <c r="F1134">
        <v>8.6817861926945259</v>
      </c>
      <c r="G1134">
        <v>91.35102755506405</v>
      </c>
      <c r="H1134">
        <v>66.92</v>
      </c>
      <c r="I1134">
        <v>137.51</v>
      </c>
      <c r="J1134">
        <v>178.27</v>
      </c>
      <c r="K1134">
        <v>305.22840997041817</v>
      </c>
      <c r="L1134">
        <v>45.71</v>
      </c>
      <c r="M1134">
        <v>17.113630080176943</v>
      </c>
      <c r="N1134">
        <v>39.853469726292509</v>
      </c>
      <c r="O1134">
        <v>13.0319</v>
      </c>
      <c r="P1134">
        <v>14.994009768684913</v>
      </c>
      <c r="Q1134">
        <v>13.406000000000001</v>
      </c>
      <c r="R1134">
        <v>1195.8900000000001</v>
      </c>
      <c r="S1134">
        <v>165.22</v>
      </c>
      <c r="T1134">
        <v>174.28</v>
      </c>
      <c r="U1134">
        <v>111.57</v>
      </c>
      <c r="V1134">
        <v>302.90295825269561</v>
      </c>
      <c r="W1134">
        <v>14.071999999999999</v>
      </c>
      <c r="X1134">
        <v>113.4822239289026</v>
      </c>
      <c r="Y1134">
        <v>105.98205784337374</v>
      </c>
      <c r="Z1134">
        <v>112.9402441673024</v>
      </c>
      <c r="AA1134">
        <v>335.07</v>
      </c>
      <c r="AB1134">
        <v>744.1</v>
      </c>
      <c r="AC1134">
        <v>164.67</v>
      </c>
      <c r="AD1134">
        <v>9.6722542070188844</v>
      </c>
    </row>
    <row r="1135" spans="1:30" x14ac:dyDescent="0.25">
      <c r="A1135" s="15">
        <v>45498</v>
      </c>
      <c r="B1135">
        <v>117.749</v>
      </c>
      <c r="C1135">
        <v>9.64</v>
      </c>
      <c r="D1135">
        <v>117.03</v>
      </c>
      <c r="E1135">
        <v>101.47651200996428</v>
      </c>
      <c r="F1135">
        <v>8.6951032515927462</v>
      </c>
      <c r="G1135">
        <v>91.240103111765791</v>
      </c>
      <c r="H1135">
        <v>66.38</v>
      </c>
      <c r="I1135">
        <v>138.41999999999999</v>
      </c>
      <c r="J1135">
        <v>173.35</v>
      </c>
      <c r="K1135">
        <v>297.34929294726425</v>
      </c>
      <c r="L1135">
        <v>46.36</v>
      </c>
      <c r="M1135">
        <v>17.538206591787883</v>
      </c>
      <c r="N1135">
        <v>39.37580556067023</v>
      </c>
      <c r="O1135">
        <v>12.9232</v>
      </c>
      <c r="P1135">
        <v>14.960412447063156</v>
      </c>
      <c r="Q1135">
        <v>13.362</v>
      </c>
      <c r="R1135">
        <v>1194.02</v>
      </c>
      <c r="S1135">
        <v>163.47999999999999</v>
      </c>
      <c r="T1135">
        <v>172.55</v>
      </c>
      <c r="U1135">
        <v>111.08</v>
      </c>
      <c r="V1135">
        <v>303.92192966304549</v>
      </c>
      <c r="W1135">
        <v>13.986000000000001</v>
      </c>
      <c r="X1135">
        <v>115.25004249714588</v>
      </c>
      <c r="Y1135">
        <v>105.14631599474184</v>
      </c>
      <c r="Z1135">
        <v>112.76097624357776</v>
      </c>
      <c r="AA1135">
        <v>334.42</v>
      </c>
      <c r="AB1135">
        <v>744.1</v>
      </c>
      <c r="AC1135">
        <v>164.67</v>
      </c>
      <c r="AD1135">
        <v>9.7470997828802144</v>
      </c>
    </row>
    <row r="1136" spans="1:30" x14ac:dyDescent="0.25">
      <c r="A1136" s="15">
        <v>45499</v>
      </c>
      <c r="B1136">
        <v>117.88200000000001</v>
      </c>
      <c r="C1136">
        <v>9.66</v>
      </c>
      <c r="D1136">
        <v>117.08</v>
      </c>
      <c r="E1136">
        <v>101.2414796368251</v>
      </c>
      <c r="F1136">
        <v>8.6712899997774855</v>
      </c>
      <c r="G1136">
        <v>91.421997238840305</v>
      </c>
      <c r="H1136">
        <v>66.8</v>
      </c>
      <c r="I1136">
        <v>138.97</v>
      </c>
      <c r="J1136">
        <v>175.96</v>
      </c>
      <c r="K1136">
        <v>300.0349717711469</v>
      </c>
      <c r="L1136">
        <v>46.53</v>
      </c>
      <c r="M1136">
        <v>17.570179475379661</v>
      </c>
      <c r="N1136">
        <v>39.328117809479977</v>
      </c>
      <c r="O1136">
        <v>13.0595</v>
      </c>
      <c r="P1136">
        <v>14.919466175793834</v>
      </c>
      <c r="Q1136">
        <v>13.47</v>
      </c>
      <c r="R1136">
        <v>1195.71</v>
      </c>
      <c r="S1136">
        <v>163.93</v>
      </c>
      <c r="T1136">
        <v>172.39</v>
      </c>
      <c r="U1136">
        <v>110.87</v>
      </c>
      <c r="V1136">
        <v>302.31017027151404</v>
      </c>
      <c r="W1136">
        <v>14.036</v>
      </c>
      <c r="X1136">
        <v>114.17545907158934</v>
      </c>
      <c r="Y1136">
        <v>105.730331323008</v>
      </c>
      <c r="Z1136">
        <v>112.71634777354988</v>
      </c>
      <c r="AA1136">
        <v>336.95</v>
      </c>
      <c r="AB1136">
        <v>744.1</v>
      </c>
      <c r="AC1136">
        <v>164.67</v>
      </c>
      <c r="AD1136">
        <v>9.704132354318288</v>
      </c>
    </row>
    <row r="1137" spans="1:30" x14ac:dyDescent="0.25">
      <c r="A1137" s="15">
        <v>45502</v>
      </c>
      <c r="B1137">
        <v>118.04300000000001</v>
      </c>
      <c r="C1137">
        <v>9.67</v>
      </c>
      <c r="D1137">
        <v>117.09</v>
      </c>
      <c r="E1137">
        <v>101.34032828719184</v>
      </c>
      <c r="F1137">
        <v>8.6969792177982281</v>
      </c>
      <c r="G1137">
        <v>91.711328774718169</v>
      </c>
      <c r="H1137">
        <v>67.16</v>
      </c>
      <c r="I1137">
        <v>138.77000000000001</v>
      </c>
      <c r="J1137">
        <v>179.23</v>
      </c>
      <c r="K1137">
        <v>303.05127084462839</v>
      </c>
      <c r="L1137">
        <v>46.2</v>
      </c>
      <c r="M1137">
        <v>17.362779523193492</v>
      </c>
      <c r="N1137">
        <v>39.509794862317499</v>
      </c>
      <c r="O1137">
        <v>13.228</v>
      </c>
      <c r="P1137">
        <v>15.061910922195528</v>
      </c>
      <c r="Q1137">
        <v>13.502000000000001</v>
      </c>
      <c r="R1137">
        <v>1200.51</v>
      </c>
      <c r="S1137">
        <v>163.41</v>
      </c>
      <c r="T1137">
        <v>173</v>
      </c>
      <c r="U1137">
        <v>111.15</v>
      </c>
      <c r="V1137">
        <v>301.42302716688226</v>
      </c>
      <c r="W1137">
        <v>13.923999999999999</v>
      </c>
      <c r="X1137">
        <v>113.8423401831012</v>
      </c>
      <c r="Y1137">
        <v>106.01476693017447</v>
      </c>
      <c r="Z1137">
        <v>112.69536661466914</v>
      </c>
      <c r="AA1137">
        <v>335.52</v>
      </c>
      <c r="AB1137">
        <v>744.1</v>
      </c>
      <c r="AC1137">
        <v>164.67</v>
      </c>
      <c r="AD1137">
        <v>9.6721152916142774</v>
      </c>
    </row>
    <row r="1138" spans="1:30" x14ac:dyDescent="0.25">
      <c r="A1138" s="15">
        <v>45503</v>
      </c>
      <c r="B1138">
        <v>118.199</v>
      </c>
      <c r="C1138">
        <v>9.66</v>
      </c>
      <c r="D1138">
        <v>117.1</v>
      </c>
      <c r="E1138">
        <v>101.759779325244</v>
      </c>
      <c r="F1138">
        <v>8.7450170270422412</v>
      </c>
      <c r="G1138">
        <v>91.871647863880156</v>
      </c>
      <c r="H1138">
        <v>66.930000000000007</v>
      </c>
      <c r="I1138">
        <v>140.03</v>
      </c>
      <c r="J1138">
        <v>178.06</v>
      </c>
      <c r="K1138">
        <v>302.44191641002141</v>
      </c>
      <c r="L1138">
        <v>45.93</v>
      </c>
      <c r="M1138">
        <v>17.699278712779734</v>
      </c>
      <c r="N1138">
        <v>39.539023488071024</v>
      </c>
      <c r="O1138">
        <v>13.168100000000001</v>
      </c>
      <c r="P1138">
        <v>14.999075272794526</v>
      </c>
      <c r="Q1138">
        <v>13.46</v>
      </c>
      <c r="R1138">
        <v>1201.17</v>
      </c>
      <c r="S1138">
        <v>164.04</v>
      </c>
      <c r="T1138">
        <v>171.85</v>
      </c>
      <c r="U1138">
        <v>110.55</v>
      </c>
      <c r="V1138">
        <v>304.42019604216756</v>
      </c>
      <c r="W1138">
        <v>14.06</v>
      </c>
      <c r="X1138">
        <v>113.9889615715538</v>
      </c>
      <c r="Y1138">
        <v>106.62946482418123</v>
      </c>
      <c r="Z1138">
        <v>112.87912140194007</v>
      </c>
      <c r="AA1138">
        <v>335.54</v>
      </c>
      <c r="AB1138">
        <v>744.1</v>
      </c>
      <c r="AC1138">
        <v>164.67</v>
      </c>
      <c r="AD1138">
        <v>9.8294146342770912</v>
      </c>
    </row>
    <row r="1139" spans="1:30" x14ac:dyDescent="0.25">
      <c r="A1139" s="15">
        <v>45504</v>
      </c>
      <c r="B1139">
        <v>118.378</v>
      </c>
      <c r="C1139">
        <v>9.68</v>
      </c>
      <c r="D1139">
        <v>117.16</v>
      </c>
      <c r="E1139">
        <v>102.4027288341382</v>
      </c>
      <c r="F1139">
        <v>8.7976405553892789</v>
      </c>
      <c r="G1139">
        <v>91.99740956610232</v>
      </c>
      <c r="H1139">
        <v>67.989999999999995</v>
      </c>
      <c r="I1139">
        <v>141.6</v>
      </c>
      <c r="J1139">
        <v>179.34</v>
      </c>
      <c r="K1139">
        <v>306.81942178182538</v>
      </c>
      <c r="L1139">
        <v>46.09</v>
      </c>
      <c r="M1139">
        <v>17.633453603478582</v>
      </c>
      <c r="N1139">
        <v>40.304375982977149</v>
      </c>
      <c r="O1139">
        <v>13.2294</v>
      </c>
      <c r="P1139">
        <v>15.18179295031918</v>
      </c>
      <c r="Q1139">
        <v>13.646000000000001</v>
      </c>
      <c r="R1139">
        <v>1202.3599999999999</v>
      </c>
      <c r="S1139">
        <v>164.8</v>
      </c>
      <c r="T1139">
        <v>174.42</v>
      </c>
      <c r="U1139">
        <v>110.95</v>
      </c>
      <c r="V1139">
        <v>305.87473401794801</v>
      </c>
      <c r="W1139">
        <v>13.888</v>
      </c>
      <c r="X1139">
        <v>114.49646379084795</v>
      </c>
      <c r="Y1139">
        <v>107.06160118844326</v>
      </c>
      <c r="Z1139">
        <v>113.90806313265875</v>
      </c>
      <c r="AA1139">
        <v>337.82</v>
      </c>
      <c r="AB1139">
        <v>742.82</v>
      </c>
      <c r="AC1139">
        <v>165.49</v>
      </c>
      <c r="AD1139">
        <v>9.8105302598435102</v>
      </c>
    </row>
    <row r="1140" spans="1:30" x14ac:dyDescent="0.25">
      <c r="A1140" s="15">
        <v>45505</v>
      </c>
      <c r="B1140">
        <v>118.73099999999999</v>
      </c>
      <c r="C1140">
        <v>9.69</v>
      </c>
      <c r="D1140">
        <v>117.19</v>
      </c>
      <c r="E1140">
        <v>103.48099500551959</v>
      </c>
      <c r="F1140">
        <v>8.917782938460082</v>
      </c>
      <c r="G1140">
        <v>92.397552382718331</v>
      </c>
      <c r="H1140">
        <v>67.05</v>
      </c>
      <c r="I1140">
        <v>136.9</v>
      </c>
      <c r="J1140">
        <v>180.89</v>
      </c>
      <c r="K1140">
        <v>309.80644004010486</v>
      </c>
      <c r="L1140">
        <v>45.84</v>
      </c>
      <c r="M1140">
        <v>16.855182644168366</v>
      </c>
      <c r="N1140">
        <v>39.484053402558871</v>
      </c>
      <c r="O1140">
        <v>13.291</v>
      </c>
      <c r="P1140">
        <v>14.129427035045429</v>
      </c>
      <c r="Q1140">
        <v>13.44</v>
      </c>
      <c r="R1140">
        <v>1196.77</v>
      </c>
      <c r="S1140">
        <v>161.68</v>
      </c>
      <c r="T1140">
        <v>174.64</v>
      </c>
      <c r="U1140">
        <v>110.88</v>
      </c>
      <c r="V1140">
        <v>304.17207491192283</v>
      </c>
      <c r="W1140">
        <v>13.295999999999999</v>
      </c>
      <c r="X1140">
        <v>115.43743147991169</v>
      </c>
      <c r="Y1140">
        <v>107.79783085417101</v>
      </c>
      <c r="Z1140">
        <v>113.96276895112686</v>
      </c>
      <c r="AA1140">
        <v>331.83</v>
      </c>
      <c r="AB1140">
        <v>742.82</v>
      </c>
      <c r="AC1140">
        <v>165.49</v>
      </c>
      <c r="AD1140" t="e">
        <v>#N/A</v>
      </c>
    </row>
    <row r="1141" spans="1:30" x14ac:dyDescent="0.25">
      <c r="A1141" s="15">
        <v>45506</v>
      </c>
      <c r="B1141">
        <v>118.95099999999999</v>
      </c>
      <c r="C1141">
        <v>9.67</v>
      </c>
      <c r="D1141">
        <v>117.23</v>
      </c>
      <c r="E1141">
        <v>103.97273910660689</v>
      </c>
      <c r="F1141">
        <v>8.9549132597086398</v>
      </c>
      <c r="G1141">
        <v>91.770527859237546</v>
      </c>
      <c r="H1141">
        <v>63.92</v>
      </c>
      <c r="I1141">
        <v>135.05000000000001</v>
      </c>
      <c r="J1141">
        <v>168.38</v>
      </c>
      <c r="K1141">
        <v>289.86823810584264</v>
      </c>
      <c r="L1141">
        <v>44.28</v>
      </c>
      <c r="M1141">
        <v>15.94574780058651</v>
      </c>
      <c r="N1141">
        <v>37.724523460410559</v>
      </c>
      <c r="O1141">
        <v>12.9002</v>
      </c>
      <c r="P1141">
        <v>13.489736070381232</v>
      </c>
      <c r="Q1141">
        <v>13.202</v>
      </c>
      <c r="R1141">
        <v>1187.74</v>
      </c>
      <c r="S1141">
        <v>157.86000000000001</v>
      </c>
      <c r="T1141">
        <v>167.88</v>
      </c>
      <c r="U1141">
        <v>109.72</v>
      </c>
      <c r="V1141">
        <v>296.14186217008796</v>
      </c>
      <c r="W1141">
        <v>12.782</v>
      </c>
      <c r="X1141">
        <v>116.72954196747285</v>
      </c>
      <c r="Y1141">
        <v>106.67543351388809</v>
      </c>
      <c r="Z1141">
        <v>113.01013996376173</v>
      </c>
      <c r="AA1141">
        <v>323.67</v>
      </c>
      <c r="AB1141">
        <v>742.82</v>
      </c>
      <c r="AC1141">
        <v>165.49</v>
      </c>
      <c r="AD1141">
        <v>9.9400752116371702</v>
      </c>
    </row>
    <row r="1142" spans="1:30" x14ac:dyDescent="0.25">
      <c r="A1142" s="15">
        <v>45509</v>
      </c>
      <c r="B1142" t="e">
        <v>#N/A</v>
      </c>
      <c r="C1142">
        <v>9.6</v>
      </c>
      <c r="D1142">
        <v>117.19</v>
      </c>
      <c r="E1142">
        <v>104.1867107958214</v>
      </c>
      <c r="F1142">
        <v>8.9071833882809717</v>
      </c>
      <c r="G1142">
        <v>91.286496350364956</v>
      </c>
      <c r="H1142">
        <v>62.13</v>
      </c>
      <c r="I1142">
        <v>131.30000000000001</v>
      </c>
      <c r="J1142">
        <v>162.46</v>
      </c>
      <c r="K1142">
        <v>281.93270303901068</v>
      </c>
      <c r="L1142" t="e">
        <v>#N/A</v>
      </c>
      <c r="M1142">
        <v>15.291970802919709</v>
      </c>
      <c r="N1142">
        <v>36.941149635036489</v>
      </c>
      <c r="O1142">
        <v>12.4345</v>
      </c>
      <c r="P1142">
        <v>13.330291970802918</v>
      </c>
      <c r="Q1142">
        <v>12.788</v>
      </c>
      <c r="R1142">
        <v>1171.71</v>
      </c>
      <c r="S1142">
        <v>153.77000000000001</v>
      </c>
      <c r="T1142">
        <v>159.94999999999999</v>
      </c>
      <c r="U1142">
        <v>109.4</v>
      </c>
      <c r="V1142">
        <v>286.2591240875912</v>
      </c>
      <c r="W1142">
        <v>12.544</v>
      </c>
      <c r="X1142">
        <v>118.30846792297922</v>
      </c>
      <c r="Y1142" t="e">
        <v>#N/A</v>
      </c>
      <c r="Z1142">
        <v>111.8195151779491</v>
      </c>
      <c r="AA1142">
        <v>314.38</v>
      </c>
      <c r="AB1142">
        <v>742.82</v>
      </c>
      <c r="AC1142">
        <v>165.49</v>
      </c>
      <c r="AD1142">
        <v>9.960061404521527</v>
      </c>
    </row>
    <row r="1143" spans="1:30" x14ac:dyDescent="0.25">
      <c r="A1143" s="15">
        <v>45510</v>
      </c>
      <c r="B1143">
        <v>118.369</v>
      </c>
      <c r="C1143">
        <v>9.61</v>
      </c>
      <c r="D1143">
        <v>117.22</v>
      </c>
      <c r="E1143">
        <v>104.43667402618965</v>
      </c>
      <c r="F1143">
        <v>8.935113843907672</v>
      </c>
      <c r="G1143">
        <v>91.398243045387986</v>
      </c>
      <c r="H1143">
        <v>62.76</v>
      </c>
      <c r="I1143">
        <v>132.38999999999999</v>
      </c>
      <c r="J1143">
        <v>165.2</v>
      </c>
      <c r="K1143">
        <v>289.07153717062243</v>
      </c>
      <c r="L1143">
        <v>43.11</v>
      </c>
      <c r="M1143">
        <v>15.638726207906295</v>
      </c>
      <c r="N1143">
        <v>37.138543191800878</v>
      </c>
      <c r="O1143">
        <v>12.522600000000001</v>
      </c>
      <c r="P1143">
        <v>13.543191800878478</v>
      </c>
      <c r="Q1143">
        <v>12.956</v>
      </c>
      <c r="R1143">
        <v>1185.92</v>
      </c>
      <c r="S1143">
        <v>153.34</v>
      </c>
      <c r="T1143">
        <v>162.38</v>
      </c>
      <c r="U1143">
        <v>109.88</v>
      </c>
      <c r="V1143">
        <v>291.61786237188875</v>
      </c>
      <c r="W1143">
        <v>12.555999999999999</v>
      </c>
      <c r="X1143">
        <v>118.70532657483042</v>
      </c>
      <c r="Y1143">
        <v>105.0080633431262</v>
      </c>
      <c r="Z1143">
        <v>112.76630815864183</v>
      </c>
      <c r="AA1143">
        <v>318.11</v>
      </c>
      <c r="AB1143">
        <v>742.82</v>
      </c>
      <c r="AC1143">
        <v>165.49</v>
      </c>
      <c r="AD1143">
        <v>9.8733501106672819</v>
      </c>
    </row>
    <row r="1144" spans="1:30" x14ac:dyDescent="0.25">
      <c r="A1144" s="15">
        <v>45511</v>
      </c>
      <c r="B1144">
        <v>118.289</v>
      </c>
      <c r="C1144">
        <v>9.6300000000000008</v>
      </c>
      <c r="D1144">
        <v>117.23</v>
      </c>
      <c r="E1144">
        <v>103.35587245320924</v>
      </c>
      <c r="F1144">
        <v>8.8449795590474771</v>
      </c>
      <c r="G1144">
        <v>91.37062809009339</v>
      </c>
      <c r="H1144">
        <v>63.73</v>
      </c>
      <c r="I1144">
        <v>133.54</v>
      </c>
      <c r="J1144">
        <v>168.83</v>
      </c>
      <c r="K1144">
        <v>293.26247447665878</v>
      </c>
      <c r="L1144">
        <v>42.57</v>
      </c>
      <c r="M1144">
        <v>15.390954037722027</v>
      </c>
      <c r="N1144">
        <v>37.804431422816329</v>
      </c>
      <c r="O1144">
        <v>12.6473</v>
      </c>
      <c r="P1144">
        <v>12.621314777513275</v>
      </c>
      <c r="Q1144">
        <v>12.852</v>
      </c>
      <c r="R1144">
        <v>1184.76</v>
      </c>
      <c r="S1144">
        <v>155.76</v>
      </c>
      <c r="T1144">
        <v>166.28</v>
      </c>
      <c r="U1144">
        <v>110.3</v>
      </c>
      <c r="V1144">
        <v>291.17377769639256</v>
      </c>
      <c r="W1144">
        <v>12.616</v>
      </c>
      <c r="X1144">
        <v>116.75542766860681</v>
      </c>
      <c r="Y1144">
        <v>104.05502580926203</v>
      </c>
      <c r="Z1144">
        <v>111.54625774718147</v>
      </c>
      <c r="AA1144">
        <v>320</v>
      </c>
      <c r="AB1144">
        <v>742.82</v>
      </c>
      <c r="AC1144">
        <v>165.49</v>
      </c>
      <c r="AD1144">
        <v>9.6905413568837329</v>
      </c>
    </row>
    <row r="1145" spans="1:30" x14ac:dyDescent="0.25">
      <c r="A1145" s="15">
        <v>45512</v>
      </c>
      <c r="B1145">
        <v>118.292</v>
      </c>
      <c r="C1145">
        <v>9.65</v>
      </c>
      <c r="D1145">
        <v>117.24</v>
      </c>
      <c r="E1145">
        <v>103.01209525395319</v>
      </c>
      <c r="F1145">
        <v>8.8192068729026527</v>
      </c>
      <c r="G1145">
        <v>91.52992941607846</v>
      </c>
      <c r="H1145">
        <v>63.74</v>
      </c>
      <c r="I1145">
        <v>137.06</v>
      </c>
      <c r="J1145">
        <v>165.28</v>
      </c>
      <c r="K1145">
        <v>287.42639275707506</v>
      </c>
      <c r="L1145">
        <v>43.49</v>
      </c>
      <c r="M1145">
        <v>16.014300119167657</v>
      </c>
      <c r="N1145">
        <v>38.181776514804291</v>
      </c>
      <c r="O1145">
        <v>12.4137</v>
      </c>
      <c r="P1145">
        <v>13.493445778714824</v>
      </c>
      <c r="Q1145">
        <v>13.114000000000001</v>
      </c>
      <c r="R1145">
        <v>1194.98</v>
      </c>
      <c r="S1145">
        <v>155.63999999999999</v>
      </c>
      <c r="T1145">
        <v>166.37</v>
      </c>
      <c r="U1145">
        <v>110.46</v>
      </c>
      <c r="V1145">
        <v>289.55907965899718</v>
      </c>
      <c r="W1145">
        <v>12.786</v>
      </c>
      <c r="X1145">
        <v>116.64262521975262</v>
      </c>
      <c r="Y1145">
        <v>103.43328709606406</v>
      </c>
      <c r="Z1145">
        <v>111.86982318980264</v>
      </c>
      <c r="AA1145">
        <v>323.38</v>
      </c>
      <c r="AB1145">
        <v>742.82</v>
      </c>
      <c r="AC1145">
        <v>165.49</v>
      </c>
      <c r="AD1145">
        <v>9.6567225107080628</v>
      </c>
    </row>
    <row r="1146" spans="1:30" x14ac:dyDescent="0.25">
      <c r="A1146" s="15">
        <v>45513</v>
      </c>
      <c r="B1146">
        <v>118.45399999999999</v>
      </c>
      <c r="C1146">
        <v>9.66</v>
      </c>
      <c r="D1146">
        <v>117.27</v>
      </c>
      <c r="E1146">
        <v>103.14132390088834</v>
      </c>
      <c r="F1146">
        <v>8.8354485373684142</v>
      </c>
      <c r="G1146">
        <v>91.496474036083882</v>
      </c>
      <c r="H1146">
        <v>63.79</v>
      </c>
      <c r="I1146">
        <v>139.13999999999999</v>
      </c>
      <c r="J1146">
        <v>167.18</v>
      </c>
      <c r="K1146">
        <v>289.87839419679619</v>
      </c>
      <c r="L1146">
        <v>43.77</v>
      </c>
      <c r="M1146">
        <v>16.008792013920687</v>
      </c>
      <c r="N1146">
        <v>38.309368989834226</v>
      </c>
      <c r="O1146">
        <v>12.7113</v>
      </c>
      <c r="P1146">
        <v>12.775895228500776</v>
      </c>
      <c r="Q1146">
        <v>13.194000000000001</v>
      </c>
      <c r="R1146">
        <v>1196.81</v>
      </c>
      <c r="S1146">
        <v>155.85</v>
      </c>
      <c r="T1146">
        <v>168.75</v>
      </c>
      <c r="U1146">
        <v>110.91</v>
      </c>
      <c r="V1146">
        <v>289.2480996428244</v>
      </c>
      <c r="W1146">
        <v>12.837999999999999</v>
      </c>
      <c r="X1146">
        <v>117.0721826652339</v>
      </c>
      <c r="Y1146">
        <v>103.94115647633176</v>
      </c>
      <c r="Z1146">
        <v>112.41090672887491</v>
      </c>
      <c r="AA1146">
        <v>325.06</v>
      </c>
      <c r="AB1146">
        <v>742.82</v>
      </c>
      <c r="AC1146">
        <v>165.49</v>
      </c>
      <c r="AD1146">
        <v>9.6520193309469366</v>
      </c>
    </row>
    <row r="1147" spans="1:30" x14ac:dyDescent="0.25">
      <c r="A1147" s="15">
        <v>45516</v>
      </c>
      <c r="B1147">
        <v>118.57</v>
      </c>
      <c r="C1147">
        <v>9.67</v>
      </c>
      <c r="D1147">
        <v>117.28</v>
      </c>
      <c r="E1147">
        <v>102.96727847966768</v>
      </c>
      <c r="F1147">
        <v>8.8209233734602588</v>
      </c>
      <c r="G1147">
        <v>91.531630504440173</v>
      </c>
      <c r="H1147">
        <v>64.319999999999993</v>
      </c>
      <c r="I1147">
        <v>137.88</v>
      </c>
      <c r="J1147">
        <v>167.19</v>
      </c>
      <c r="K1147">
        <v>290.48200431083188</v>
      </c>
      <c r="L1147">
        <v>43.66</v>
      </c>
      <c r="M1147">
        <v>15.645884830174859</v>
      </c>
      <c r="N1147">
        <v>38.60203240867893</v>
      </c>
      <c r="O1147">
        <v>12.7395</v>
      </c>
      <c r="P1147">
        <v>12.258537031950929</v>
      </c>
      <c r="Q1147">
        <v>13.183999999999999</v>
      </c>
      <c r="R1147">
        <v>1196.6500000000001</v>
      </c>
      <c r="S1147">
        <v>155.72999999999999</v>
      </c>
      <c r="T1147">
        <v>169.6</v>
      </c>
      <c r="U1147">
        <v>110.85</v>
      </c>
      <c r="V1147">
        <v>287.43019317037442</v>
      </c>
      <c r="W1147">
        <v>12.81</v>
      </c>
      <c r="X1147">
        <v>116.52866791118818</v>
      </c>
      <c r="Y1147">
        <v>104.12274265708851</v>
      </c>
      <c r="Z1147">
        <v>111.91314829937006</v>
      </c>
      <c r="AA1147">
        <v>324.83999999999997</v>
      </c>
      <c r="AB1147">
        <v>742.82</v>
      </c>
      <c r="AC1147">
        <v>165.49</v>
      </c>
      <c r="AD1147">
        <v>9.6799169890876424</v>
      </c>
    </row>
    <row r="1148" spans="1:30" x14ac:dyDescent="0.25">
      <c r="A1148" s="15">
        <v>45517</v>
      </c>
      <c r="B1148">
        <v>118.73099999999999</v>
      </c>
      <c r="C1148">
        <v>9.69</v>
      </c>
      <c r="D1148">
        <v>117.3</v>
      </c>
      <c r="E1148">
        <v>102.85907554254608</v>
      </c>
      <c r="F1148">
        <v>8.8154685212449913</v>
      </c>
      <c r="G1148">
        <v>91.341596791833766</v>
      </c>
      <c r="H1148">
        <v>64.790000000000006</v>
      </c>
      <c r="I1148">
        <v>140.41999999999999</v>
      </c>
      <c r="J1148">
        <v>169.53</v>
      </c>
      <c r="K1148">
        <v>295.56309300454177</v>
      </c>
      <c r="L1148">
        <v>44.12</v>
      </c>
      <c r="M1148">
        <v>15.767407947502736</v>
      </c>
      <c r="N1148">
        <v>39.126868392271234</v>
      </c>
      <c r="O1148">
        <v>12.6233</v>
      </c>
      <c r="P1148">
        <v>12.340503098796937</v>
      </c>
      <c r="Q1148">
        <v>13.407999999999999</v>
      </c>
      <c r="R1148">
        <v>1201.72</v>
      </c>
      <c r="S1148">
        <v>156.53</v>
      </c>
      <c r="T1148">
        <v>170.2</v>
      </c>
      <c r="U1148">
        <v>111.1</v>
      </c>
      <c r="V1148">
        <v>291.04083120670799</v>
      </c>
      <c r="W1148">
        <v>12.901999999999999</v>
      </c>
      <c r="X1148">
        <v>116.3895594065589</v>
      </c>
      <c r="Y1148">
        <v>104.30485621711193</v>
      </c>
      <c r="Z1148">
        <v>112.64865459991985</v>
      </c>
      <c r="AA1148">
        <v>326.73</v>
      </c>
      <c r="AB1148">
        <v>742.82</v>
      </c>
      <c r="AC1148">
        <v>165.49</v>
      </c>
      <c r="AD1148">
        <v>9.6546957291343833</v>
      </c>
    </row>
    <row r="1149" spans="1:30" x14ac:dyDescent="0.25">
      <c r="A1149" s="15">
        <v>45518</v>
      </c>
      <c r="B1149">
        <v>118.901</v>
      </c>
      <c r="C1149">
        <v>9.7200000000000006</v>
      </c>
      <c r="D1149">
        <v>117.32</v>
      </c>
      <c r="E1149">
        <v>102.37851474729185</v>
      </c>
      <c r="F1149">
        <v>8.802978021500099</v>
      </c>
      <c r="G1149">
        <v>90.933018696678175</v>
      </c>
      <c r="H1149">
        <v>64.72</v>
      </c>
      <c r="I1149">
        <v>141.63999999999999</v>
      </c>
      <c r="J1149">
        <v>168.9</v>
      </c>
      <c r="K1149">
        <v>295.73799764878908</v>
      </c>
      <c r="L1149">
        <v>43.6</v>
      </c>
      <c r="M1149">
        <v>15.601742603013253</v>
      </c>
      <c r="N1149">
        <v>39.00208749319296</v>
      </c>
      <c r="O1149">
        <v>12.7835</v>
      </c>
      <c r="P1149">
        <v>12.02577600290434</v>
      </c>
      <c r="Q1149">
        <v>13.48</v>
      </c>
      <c r="R1149">
        <v>1199.3</v>
      </c>
      <c r="S1149">
        <v>157.53</v>
      </c>
      <c r="T1149">
        <v>169.83</v>
      </c>
      <c r="U1149">
        <v>110.94</v>
      </c>
      <c r="V1149">
        <v>290.27954256670904</v>
      </c>
      <c r="W1149">
        <v>12.933999999999999</v>
      </c>
      <c r="X1149">
        <v>115.96951183573294</v>
      </c>
      <c r="Y1149">
        <v>104.17525505736221</v>
      </c>
      <c r="Z1149">
        <v>112.09686478891074</v>
      </c>
      <c r="AA1149">
        <v>327.56</v>
      </c>
      <c r="AB1149">
        <v>742.82</v>
      </c>
      <c r="AC1149">
        <v>165.49</v>
      </c>
      <c r="AD1149">
        <v>9.6564296687835203</v>
      </c>
    </row>
    <row r="1150" spans="1:30" x14ac:dyDescent="0.25">
      <c r="A1150" s="15">
        <v>45520</v>
      </c>
      <c r="B1150">
        <v>118.875</v>
      </c>
      <c r="C1150">
        <v>9.76</v>
      </c>
      <c r="D1150">
        <v>117.35</v>
      </c>
      <c r="E1150">
        <v>101.86405144580397</v>
      </c>
      <c r="F1150">
        <v>8.8001373312430573</v>
      </c>
      <c r="G1150">
        <v>90.912395492548171</v>
      </c>
      <c r="H1150">
        <v>66.39</v>
      </c>
      <c r="I1150">
        <v>144.28</v>
      </c>
      <c r="J1150">
        <v>174.24</v>
      </c>
      <c r="K1150">
        <v>305.82237923281031</v>
      </c>
      <c r="L1150">
        <v>44.12</v>
      </c>
      <c r="M1150">
        <v>16.066884769174845</v>
      </c>
      <c r="N1150">
        <v>39.653762268266078</v>
      </c>
      <c r="O1150">
        <v>12.991400000000001</v>
      </c>
      <c r="P1150">
        <v>12.004725554343874</v>
      </c>
      <c r="Q1150">
        <v>13.71</v>
      </c>
      <c r="R1150">
        <v>1205.6199999999999</v>
      </c>
      <c r="S1150">
        <v>160.19999999999999</v>
      </c>
      <c r="T1150">
        <v>173.72</v>
      </c>
      <c r="U1150">
        <v>111.37</v>
      </c>
      <c r="V1150">
        <v>297.09196655761542</v>
      </c>
      <c r="W1150">
        <v>13.294</v>
      </c>
      <c r="X1150">
        <v>116.6926276630532</v>
      </c>
      <c r="Y1150">
        <v>104.04176966091305</v>
      </c>
      <c r="Z1150">
        <v>113.02995887262469</v>
      </c>
      <c r="AA1150">
        <v>332.23</v>
      </c>
      <c r="AB1150">
        <v>742.82</v>
      </c>
      <c r="AC1150">
        <v>165.49</v>
      </c>
      <c r="AD1150">
        <v>9.5857274629501159</v>
      </c>
    </row>
    <row r="1151" spans="1:30" x14ac:dyDescent="0.25">
      <c r="A1151" s="15">
        <v>45523</v>
      </c>
      <c r="B1151">
        <v>118.98399999999999</v>
      </c>
      <c r="C1151">
        <v>9.7799999999999994</v>
      </c>
      <c r="D1151">
        <v>117.36</v>
      </c>
      <c r="E1151">
        <v>101.7907342389165</v>
      </c>
      <c r="F1151">
        <v>8.8183757388146855</v>
      </c>
      <c r="G1151">
        <v>90.500270904822116</v>
      </c>
      <c r="H1151">
        <v>66.38</v>
      </c>
      <c r="I1151">
        <v>146.07</v>
      </c>
      <c r="J1151">
        <v>173.61</v>
      </c>
      <c r="K1151">
        <v>306.48135339821795</v>
      </c>
      <c r="L1151">
        <v>44.6</v>
      </c>
      <c r="M1151">
        <v>16.209138522665704</v>
      </c>
      <c r="N1151">
        <v>40.166154957558241</v>
      </c>
      <c r="O1151">
        <v>13.0083</v>
      </c>
      <c r="P1151">
        <v>12.217807476973091</v>
      </c>
      <c r="Q1151">
        <v>13.827999999999999</v>
      </c>
      <c r="R1151">
        <v>1204.58</v>
      </c>
      <c r="S1151">
        <v>161.49</v>
      </c>
      <c r="T1151">
        <v>174.07</v>
      </c>
      <c r="U1151">
        <v>111.58</v>
      </c>
      <c r="V1151">
        <v>297.48961531515261</v>
      </c>
      <c r="W1151">
        <v>13.407999999999999</v>
      </c>
      <c r="X1151">
        <v>116.06320149856721</v>
      </c>
      <c r="Y1151">
        <v>104.38572828612573</v>
      </c>
      <c r="Z1151">
        <v>113.78211802158491</v>
      </c>
      <c r="AA1151">
        <v>334.31</v>
      </c>
      <c r="AB1151">
        <v>742.82</v>
      </c>
      <c r="AC1151">
        <v>165.49</v>
      </c>
      <c r="AD1151">
        <v>9.5010265922014998</v>
      </c>
    </row>
    <row r="1152" spans="1:30" x14ac:dyDescent="0.25">
      <c r="A1152" s="15">
        <v>45524</v>
      </c>
      <c r="B1152">
        <v>119.178</v>
      </c>
      <c r="C1152">
        <v>9.7899999999999991</v>
      </c>
      <c r="D1152">
        <v>117.37</v>
      </c>
      <c r="E1152">
        <v>102.29426007834891</v>
      </c>
      <c r="F1152">
        <v>8.8679193536641989</v>
      </c>
      <c r="G1152">
        <v>90.256410256410263</v>
      </c>
      <c r="H1152">
        <v>66.22</v>
      </c>
      <c r="I1152">
        <v>146.63</v>
      </c>
      <c r="J1152">
        <v>175.86</v>
      </c>
      <c r="K1152">
        <v>313.27157429027386</v>
      </c>
      <c r="L1152">
        <v>44.3</v>
      </c>
      <c r="M1152">
        <v>16.005398110661268</v>
      </c>
      <c r="N1152">
        <v>40.022492127755285</v>
      </c>
      <c r="O1152">
        <v>13.1244</v>
      </c>
      <c r="P1152">
        <v>11.875843454790823</v>
      </c>
      <c r="Q1152">
        <v>13.816000000000001</v>
      </c>
      <c r="R1152">
        <v>1201.51</v>
      </c>
      <c r="S1152">
        <v>160.77000000000001</v>
      </c>
      <c r="T1152">
        <v>173.46</v>
      </c>
      <c r="U1152">
        <v>111.39</v>
      </c>
      <c r="V1152">
        <v>297.22896986054883</v>
      </c>
      <c r="W1152">
        <v>13.234</v>
      </c>
      <c r="X1152">
        <v>116.71107824244696</v>
      </c>
      <c r="Y1152">
        <v>104.82666035352941</v>
      </c>
      <c r="Z1152">
        <v>113.88445718840734</v>
      </c>
      <c r="AA1152">
        <v>332.81</v>
      </c>
      <c r="AB1152">
        <v>742.82</v>
      </c>
      <c r="AC1152">
        <v>165.49</v>
      </c>
      <c r="AD1152">
        <v>9.5779371403610707</v>
      </c>
    </row>
    <row r="1153" spans="1:30" x14ac:dyDescent="0.25">
      <c r="A1153" s="15">
        <v>45525</v>
      </c>
      <c r="B1153">
        <v>119.31</v>
      </c>
      <c r="C1153">
        <v>9.8000000000000007</v>
      </c>
      <c r="D1153">
        <v>117.39</v>
      </c>
      <c r="E1153">
        <v>102.71283937261151</v>
      </c>
      <c r="F1153">
        <v>8.8959478467495767</v>
      </c>
      <c r="G1153">
        <v>90.095101381661578</v>
      </c>
      <c r="H1153">
        <v>66.3</v>
      </c>
      <c r="I1153">
        <v>147.44999999999999</v>
      </c>
      <c r="J1153">
        <v>175.41</v>
      </c>
      <c r="K1153">
        <v>312.09063332045395</v>
      </c>
      <c r="L1153">
        <v>44.4</v>
      </c>
      <c r="M1153">
        <v>16.068544769424008</v>
      </c>
      <c r="N1153">
        <v>40.552664633052217</v>
      </c>
      <c r="O1153">
        <v>13.088200000000001</v>
      </c>
      <c r="P1153">
        <v>11.726179795442311</v>
      </c>
      <c r="Q1153">
        <v>13.87</v>
      </c>
      <c r="R1153">
        <v>1204.44</v>
      </c>
      <c r="S1153">
        <v>161.57</v>
      </c>
      <c r="T1153">
        <v>172.47</v>
      </c>
      <c r="U1153">
        <v>111.3</v>
      </c>
      <c r="V1153">
        <v>299.30019738022611</v>
      </c>
      <c r="W1153">
        <v>13.348000000000001</v>
      </c>
      <c r="X1153">
        <v>116.58212899033742</v>
      </c>
      <c r="Y1153">
        <v>104.92707778346579</v>
      </c>
      <c r="Z1153">
        <v>114.71673061470104</v>
      </c>
      <c r="AA1153">
        <v>333.83</v>
      </c>
      <c r="AB1153">
        <v>742.82</v>
      </c>
      <c r="AC1153">
        <v>165.49</v>
      </c>
      <c r="AD1153">
        <v>9.6199753518694635</v>
      </c>
    </row>
    <row r="1154" spans="1:30" x14ac:dyDescent="0.25">
      <c r="A1154" s="15">
        <v>45526</v>
      </c>
      <c r="B1154">
        <v>119.114</v>
      </c>
      <c r="C1154">
        <v>9.7899999999999991</v>
      </c>
      <c r="D1154">
        <v>117.41</v>
      </c>
      <c r="E1154">
        <v>102.77990596853371</v>
      </c>
      <c r="F1154">
        <v>8.9106903883675557</v>
      </c>
      <c r="G1154">
        <v>90.351035103510341</v>
      </c>
      <c r="H1154">
        <v>66.319999999999993</v>
      </c>
      <c r="I1154">
        <v>145.80000000000001</v>
      </c>
      <c r="J1154">
        <v>175.84</v>
      </c>
      <c r="K1154">
        <v>313.98046505741996</v>
      </c>
      <c r="L1154">
        <v>44.07</v>
      </c>
      <c r="M1154">
        <v>16.003600360036003</v>
      </c>
      <c r="N1154">
        <v>40.531053105310534</v>
      </c>
      <c r="O1154">
        <v>13.182499999999999</v>
      </c>
      <c r="P1154">
        <v>11.530153015301531</v>
      </c>
      <c r="Q1154">
        <v>13.734</v>
      </c>
      <c r="R1154">
        <v>1202.5</v>
      </c>
      <c r="S1154">
        <v>162.07</v>
      </c>
      <c r="T1154">
        <v>172.38</v>
      </c>
      <c r="U1154">
        <v>111.19</v>
      </c>
      <c r="V1154">
        <v>297.54275427542751</v>
      </c>
      <c r="W1154">
        <v>13.346</v>
      </c>
      <c r="X1154">
        <v>116.77614187894555</v>
      </c>
      <c r="Y1154">
        <v>105.55063251894958</v>
      </c>
      <c r="Z1154">
        <v>114.51561773945262</v>
      </c>
      <c r="AA1154">
        <v>332.95</v>
      </c>
      <c r="AB1154">
        <v>742.82</v>
      </c>
      <c r="AC1154">
        <v>165.49</v>
      </c>
      <c r="AD1154">
        <v>9.7202537998196021</v>
      </c>
    </row>
    <row r="1155" spans="1:30" x14ac:dyDescent="0.25">
      <c r="A1155" s="15">
        <v>45527</v>
      </c>
      <c r="B1155">
        <v>119.334</v>
      </c>
      <c r="C1155">
        <v>9.82</v>
      </c>
      <c r="D1155">
        <v>117.44</v>
      </c>
      <c r="E1155">
        <v>102.7942729067575</v>
      </c>
      <c r="F1155">
        <v>8.8925839550450885</v>
      </c>
      <c r="G1155">
        <v>89.976731698586008</v>
      </c>
      <c r="H1155">
        <v>66.58</v>
      </c>
      <c r="I1155">
        <v>147.51</v>
      </c>
      <c r="J1155">
        <v>174.55</v>
      </c>
      <c r="K1155">
        <v>311.47896831914414</v>
      </c>
      <c r="L1155">
        <v>44.57</v>
      </c>
      <c r="M1155">
        <v>16.422051190263112</v>
      </c>
      <c r="N1155">
        <v>40.571863253982464</v>
      </c>
      <c r="O1155">
        <v>13.172800000000001</v>
      </c>
      <c r="P1155">
        <v>12.493287989976732</v>
      </c>
      <c r="Q1155">
        <v>13.891999999999999</v>
      </c>
      <c r="R1155">
        <v>1204.1199999999999</v>
      </c>
      <c r="S1155">
        <v>163.41</v>
      </c>
      <c r="T1155">
        <v>171.93</v>
      </c>
      <c r="U1155">
        <v>110.81</v>
      </c>
      <c r="V1155">
        <v>298.25487739395027</v>
      </c>
      <c r="W1155">
        <v>13.518000000000001</v>
      </c>
      <c r="X1155">
        <v>116.22145228961948</v>
      </c>
      <c r="Y1155">
        <v>105.84092623653159</v>
      </c>
      <c r="Z1155">
        <v>115.43161820827464</v>
      </c>
      <c r="AA1155">
        <v>335.68</v>
      </c>
      <c r="AB1155">
        <v>742.82</v>
      </c>
      <c r="AC1155">
        <v>165.49</v>
      </c>
      <c r="AD1155">
        <v>9.6844189493959831</v>
      </c>
    </row>
    <row r="1156" spans="1:30" x14ac:dyDescent="0.25">
      <c r="A1156" s="15">
        <v>45530</v>
      </c>
      <c r="B1156" t="e">
        <v>#N/A</v>
      </c>
      <c r="C1156" t="e">
        <v>#N/A</v>
      </c>
      <c r="D1156">
        <v>117.45</v>
      </c>
      <c r="E1156">
        <v>103.1569546270939</v>
      </c>
      <c r="F1156">
        <v>8.9458336502402176</v>
      </c>
      <c r="G1156" t="e">
        <v>#N/A</v>
      </c>
      <c r="H1156">
        <v>66.52</v>
      </c>
      <c r="I1156">
        <v>146.65</v>
      </c>
      <c r="J1156">
        <v>175.38</v>
      </c>
      <c r="K1156">
        <v>312.5664177225085</v>
      </c>
      <c r="L1156" t="e">
        <v>#N/A</v>
      </c>
      <c r="M1156">
        <v>16.319040372392802</v>
      </c>
      <c r="N1156" t="e">
        <v>#N/A</v>
      </c>
      <c r="O1156" t="e">
        <v>#N/A</v>
      </c>
      <c r="P1156">
        <v>12.854713096410348</v>
      </c>
      <c r="Q1156">
        <v>13.846</v>
      </c>
      <c r="R1156">
        <v>1202.6500000000001</v>
      </c>
      <c r="S1156">
        <v>163.57</v>
      </c>
      <c r="T1156">
        <v>171.51</v>
      </c>
      <c r="U1156">
        <v>110.28</v>
      </c>
      <c r="V1156">
        <v>301.47703876107778</v>
      </c>
      <c r="W1156">
        <v>13.496</v>
      </c>
      <c r="X1156">
        <v>116.40550246633762</v>
      </c>
      <c r="Y1156" t="e">
        <v>#N/A</v>
      </c>
      <c r="Z1156">
        <v>115.51803993165144</v>
      </c>
      <c r="AA1156">
        <v>335.76</v>
      </c>
      <c r="AB1156">
        <v>742.82</v>
      </c>
      <c r="AC1156">
        <v>165.49</v>
      </c>
      <c r="AD1156">
        <v>9.7958959781074828</v>
      </c>
    </row>
    <row r="1157" spans="1:30" x14ac:dyDescent="0.25">
      <c r="A1157" s="15">
        <v>45531</v>
      </c>
      <c r="B1157">
        <v>119.294</v>
      </c>
      <c r="C1157">
        <v>9.84</v>
      </c>
      <c r="D1157">
        <v>117.46</v>
      </c>
      <c r="E1157">
        <v>103.65185924606449</v>
      </c>
      <c r="F1157">
        <v>8.9964375793825191</v>
      </c>
      <c r="G1157">
        <v>90.085975282106389</v>
      </c>
      <c r="H1157">
        <v>66.63</v>
      </c>
      <c r="I1157">
        <v>146.88999999999999</v>
      </c>
      <c r="J1157">
        <v>172.68</v>
      </c>
      <c r="K1157">
        <v>310.62632190904822</v>
      </c>
      <c r="L1157">
        <v>44.89</v>
      </c>
      <c r="M1157">
        <v>16.460684219953428</v>
      </c>
      <c r="N1157">
        <v>40.374798495432564</v>
      </c>
      <c r="O1157">
        <v>13.267300000000001</v>
      </c>
      <c r="P1157">
        <v>12.967938384381156</v>
      </c>
      <c r="Q1157">
        <v>13.875999999999999</v>
      </c>
      <c r="R1157">
        <v>1202.8499999999999</v>
      </c>
      <c r="S1157">
        <v>164.16</v>
      </c>
      <c r="T1157">
        <v>170.76</v>
      </c>
      <c r="U1157">
        <v>109.97</v>
      </c>
      <c r="V1157">
        <v>304.83610961848467</v>
      </c>
      <c r="W1157">
        <v>13.634</v>
      </c>
      <c r="X1157">
        <v>116.58842698473714</v>
      </c>
      <c r="Y1157">
        <v>107.23225085912405</v>
      </c>
      <c r="Z1157">
        <v>116.08923266312991</v>
      </c>
      <c r="AA1157">
        <v>335.53</v>
      </c>
      <c r="AB1157">
        <v>742.82</v>
      </c>
      <c r="AC1157">
        <v>165.49</v>
      </c>
      <c r="AD1157">
        <v>9.8351902512404656</v>
      </c>
    </row>
    <row r="1158" spans="1:30" x14ac:dyDescent="0.25">
      <c r="A1158" s="15">
        <v>45532</v>
      </c>
      <c r="B1158">
        <v>119.324</v>
      </c>
      <c r="C1158">
        <v>9.89</v>
      </c>
      <c r="D1158">
        <v>117.45</v>
      </c>
      <c r="E1158">
        <v>104.14148642281252</v>
      </c>
      <c r="F1158">
        <v>9.0491459661716256</v>
      </c>
      <c r="G1158">
        <v>90.562303193882144</v>
      </c>
      <c r="H1158">
        <v>66.36</v>
      </c>
      <c r="I1158">
        <v>145.78</v>
      </c>
      <c r="J1158">
        <v>174.37</v>
      </c>
      <c r="K1158">
        <v>312.58454558698048</v>
      </c>
      <c r="L1158">
        <v>44.77</v>
      </c>
      <c r="M1158">
        <v>16.392262708052183</v>
      </c>
      <c r="N1158">
        <v>40.071974808816918</v>
      </c>
      <c r="O1158">
        <v>13.2475</v>
      </c>
      <c r="P1158">
        <v>12.442645074224023</v>
      </c>
      <c r="Q1158">
        <v>13.826000000000001</v>
      </c>
      <c r="R1158">
        <v>1200.28</v>
      </c>
      <c r="S1158">
        <v>164.42</v>
      </c>
      <c r="T1158">
        <v>170.71</v>
      </c>
      <c r="U1158">
        <v>109.93</v>
      </c>
      <c r="V1158">
        <v>303.54475933423305</v>
      </c>
      <c r="W1158">
        <v>13.602</v>
      </c>
      <c r="X1158">
        <v>117.28990938580752</v>
      </c>
      <c r="Y1158">
        <v>108.33894969500889</v>
      </c>
      <c r="Z1158">
        <v>115.78509799150369</v>
      </c>
      <c r="AA1158">
        <v>334.52</v>
      </c>
      <c r="AB1158">
        <v>742.82</v>
      </c>
      <c r="AC1158">
        <v>165.49</v>
      </c>
      <c r="AD1158">
        <v>9.8869310332131075</v>
      </c>
    </row>
    <row r="1159" spans="1:30" x14ac:dyDescent="0.25">
      <c r="A1159" s="15">
        <v>45533</v>
      </c>
      <c r="B1159">
        <v>119.285</v>
      </c>
      <c r="C1159">
        <v>9.85</v>
      </c>
      <c r="D1159">
        <v>117.47</v>
      </c>
      <c r="E1159">
        <v>103.91893743184846</v>
      </c>
      <c r="F1159">
        <v>9.0389868219022915</v>
      </c>
      <c r="G1159">
        <v>90.759790651506947</v>
      </c>
      <c r="H1159">
        <v>67.430000000000007</v>
      </c>
      <c r="I1159">
        <v>146.26</v>
      </c>
      <c r="J1159">
        <v>175.82</v>
      </c>
      <c r="K1159">
        <v>314.7831636317477</v>
      </c>
      <c r="L1159">
        <v>45.22</v>
      </c>
      <c r="M1159">
        <v>16.639595740841003</v>
      </c>
      <c r="N1159">
        <v>40.66053059014618</v>
      </c>
      <c r="O1159">
        <v>13.2471</v>
      </c>
      <c r="P1159">
        <v>12.714311496119834</v>
      </c>
      <c r="Q1159">
        <v>13.794</v>
      </c>
      <c r="R1159">
        <v>1201.95</v>
      </c>
      <c r="S1159">
        <v>165.28</v>
      </c>
      <c r="T1159">
        <v>171.25</v>
      </c>
      <c r="U1159">
        <v>109.54</v>
      </c>
      <c r="V1159">
        <v>306.99332250496298</v>
      </c>
      <c r="W1159">
        <v>13.678000000000001</v>
      </c>
      <c r="X1159">
        <v>116.51452644378908</v>
      </c>
      <c r="Y1159">
        <v>107.76155113549127</v>
      </c>
      <c r="Z1159">
        <v>116.53583877714262</v>
      </c>
      <c r="AA1159">
        <v>335.56</v>
      </c>
      <c r="AB1159">
        <v>742.82</v>
      </c>
      <c r="AC1159">
        <v>165.49</v>
      </c>
      <c r="AD1159">
        <v>9.8889226760413624</v>
      </c>
    </row>
    <row r="1160" spans="1:30" x14ac:dyDescent="0.25">
      <c r="A1160" s="15">
        <v>45534</v>
      </c>
      <c r="B1160">
        <v>119.212</v>
      </c>
      <c r="C1160">
        <v>9.85</v>
      </c>
      <c r="D1160">
        <v>117.47</v>
      </c>
      <c r="E1160">
        <v>103.6235260079946</v>
      </c>
      <c r="F1160">
        <v>9.0215862845083787</v>
      </c>
      <c r="G1160">
        <v>91.095022624434392</v>
      </c>
      <c r="H1160">
        <v>66.989999999999995</v>
      </c>
      <c r="I1160">
        <v>147.16</v>
      </c>
      <c r="J1160">
        <v>177.97</v>
      </c>
      <c r="K1160">
        <v>312.02998721458857</v>
      </c>
      <c r="L1160">
        <v>45.43</v>
      </c>
      <c r="M1160">
        <v>16.923076923076923</v>
      </c>
      <c r="N1160">
        <v>40.54524886877828</v>
      </c>
      <c r="O1160">
        <v>13.3217</v>
      </c>
      <c r="P1160">
        <v>12.787330316742082</v>
      </c>
      <c r="Q1160">
        <v>13.936</v>
      </c>
      <c r="R1160">
        <v>1204.17</v>
      </c>
      <c r="S1160">
        <v>165.43</v>
      </c>
      <c r="T1160">
        <v>172.26</v>
      </c>
      <c r="U1160">
        <v>109.88</v>
      </c>
      <c r="V1160">
        <v>309.45701357466061</v>
      </c>
      <c r="W1160">
        <v>13.818</v>
      </c>
      <c r="X1160">
        <v>116.40893744934232</v>
      </c>
      <c r="Y1160">
        <v>106.65288139775819</v>
      </c>
      <c r="Z1160">
        <v>116.51530526499414</v>
      </c>
      <c r="AA1160">
        <v>336.44</v>
      </c>
      <c r="AB1160">
        <v>732.05</v>
      </c>
      <c r="AC1160">
        <v>165.59</v>
      </c>
      <c r="AD1160">
        <v>9.8581691546098753</v>
      </c>
    </row>
    <row r="1161" spans="1:30" x14ac:dyDescent="0.25">
      <c r="A1161" s="15">
        <v>45537</v>
      </c>
      <c r="B1161">
        <v>119.181</v>
      </c>
      <c r="C1161" t="e">
        <v>#N/A</v>
      </c>
      <c r="D1161">
        <v>117.48</v>
      </c>
      <c r="E1161" t="e">
        <v>#N/A</v>
      </c>
      <c r="F1161">
        <v>9.003152918288059</v>
      </c>
      <c r="G1161">
        <v>90.836797397433571</v>
      </c>
      <c r="H1161">
        <v>67.09</v>
      </c>
      <c r="I1161">
        <v>147.13</v>
      </c>
      <c r="J1161" t="e">
        <v>#N/A</v>
      </c>
      <c r="K1161" t="e">
        <v>#N/A</v>
      </c>
      <c r="L1161" t="e">
        <v>#N/A</v>
      </c>
      <c r="M1161" t="e">
        <v>#N/A</v>
      </c>
      <c r="N1161">
        <v>40.687692029640338</v>
      </c>
      <c r="O1161">
        <v>13.3751</v>
      </c>
      <c r="P1161" t="e">
        <v>#N/A</v>
      </c>
      <c r="Q1161">
        <v>13.938000000000001</v>
      </c>
      <c r="R1161">
        <v>1203.8699999999999</v>
      </c>
      <c r="S1161">
        <v>165.21</v>
      </c>
      <c r="T1161">
        <v>171.43</v>
      </c>
      <c r="U1161">
        <v>109.95</v>
      </c>
      <c r="V1161" t="e">
        <v>#N/A</v>
      </c>
      <c r="W1161">
        <v>13.79</v>
      </c>
      <c r="X1161">
        <v>116.51650976010163</v>
      </c>
      <c r="Y1161">
        <v>107.06062031696013</v>
      </c>
      <c r="Z1161" t="e">
        <v>#N/A</v>
      </c>
      <c r="AA1161">
        <v>336.53</v>
      </c>
      <c r="AB1161">
        <v>732.05</v>
      </c>
      <c r="AC1161">
        <v>165.59</v>
      </c>
      <c r="AD1161">
        <v>9.7954949001342388</v>
      </c>
    </row>
    <row r="1162" spans="1:30" x14ac:dyDescent="0.25">
      <c r="A1162" s="15">
        <v>45538</v>
      </c>
      <c r="B1162">
        <v>119.416</v>
      </c>
      <c r="C1162">
        <v>9.84</v>
      </c>
      <c r="D1162">
        <v>117.46</v>
      </c>
      <c r="E1162">
        <v>103.70703065197114</v>
      </c>
      <c r="F1162">
        <v>9.0023538056449741</v>
      </c>
      <c r="G1162">
        <v>91.203913397952704</v>
      </c>
      <c r="H1162">
        <v>66.09</v>
      </c>
      <c r="I1162">
        <v>143.55000000000001</v>
      </c>
      <c r="J1162">
        <v>175.15</v>
      </c>
      <c r="K1162">
        <v>304.96618244602126</v>
      </c>
      <c r="L1162">
        <v>44.59</v>
      </c>
      <c r="M1162">
        <v>16.704411631488359</v>
      </c>
      <c r="N1162">
        <v>40.316151825346495</v>
      </c>
      <c r="O1162">
        <v>13.327999999999999</v>
      </c>
      <c r="P1162">
        <v>11.912310897726243</v>
      </c>
      <c r="Q1162">
        <v>13.628</v>
      </c>
      <c r="R1162">
        <v>1201.28</v>
      </c>
      <c r="S1162">
        <v>163.22999999999999</v>
      </c>
      <c r="T1162">
        <v>170.73</v>
      </c>
      <c r="U1162">
        <v>109.9</v>
      </c>
      <c r="V1162">
        <v>309.70196575776788</v>
      </c>
      <c r="W1162">
        <v>13.416</v>
      </c>
      <c r="X1162">
        <v>116.87938889372988</v>
      </c>
      <c r="Y1162">
        <v>107.41062499027646</v>
      </c>
      <c r="Z1162">
        <v>114.93068917000971</v>
      </c>
      <c r="AA1162">
        <v>332.06</v>
      </c>
      <c r="AB1162">
        <v>732.05</v>
      </c>
      <c r="AC1162">
        <v>165.59</v>
      </c>
      <c r="AD1162">
        <v>9.9021632409146676</v>
      </c>
    </row>
    <row r="1163" spans="1:30" x14ac:dyDescent="0.25">
      <c r="A1163" s="15">
        <v>45539</v>
      </c>
      <c r="B1163">
        <v>119.624</v>
      </c>
      <c r="C1163">
        <v>9.84</v>
      </c>
      <c r="D1163">
        <v>117.47</v>
      </c>
      <c r="E1163">
        <v>103.6586922664488</v>
      </c>
      <c r="F1163">
        <v>8.9723704479110822</v>
      </c>
      <c r="G1163">
        <v>90.879566982408647</v>
      </c>
      <c r="H1163">
        <v>65.34</v>
      </c>
      <c r="I1163">
        <v>141.91</v>
      </c>
      <c r="J1163">
        <v>170.59</v>
      </c>
      <c r="K1163">
        <v>295.66769644513664</v>
      </c>
      <c r="L1163">
        <v>44.58</v>
      </c>
      <c r="M1163">
        <v>16.743346865133059</v>
      </c>
      <c r="N1163">
        <v>39.952638700947226</v>
      </c>
      <c r="O1163">
        <v>13.1068</v>
      </c>
      <c r="P1163">
        <v>11.980153360396931</v>
      </c>
      <c r="Q1163">
        <v>13.625999999999999</v>
      </c>
      <c r="R1163">
        <v>1200.05</v>
      </c>
      <c r="S1163">
        <v>161.9</v>
      </c>
      <c r="T1163">
        <v>167.26</v>
      </c>
      <c r="U1163">
        <v>109.45</v>
      </c>
      <c r="V1163">
        <v>310.32025259359494</v>
      </c>
      <c r="W1163">
        <v>13.423999999999999</v>
      </c>
      <c r="X1163">
        <v>115.86071607901208</v>
      </c>
      <c r="Y1163">
        <v>108.37035429485707</v>
      </c>
      <c r="Z1163">
        <v>114.43519629620174</v>
      </c>
      <c r="AA1163">
        <v>330.44</v>
      </c>
      <c r="AB1163">
        <v>732.05</v>
      </c>
      <c r="AC1163">
        <v>165.59</v>
      </c>
      <c r="AD1163">
        <v>9.8999157453979105</v>
      </c>
    </row>
    <row r="1164" spans="1:30" x14ac:dyDescent="0.25">
      <c r="A1164" s="15">
        <v>45540</v>
      </c>
      <c r="B1164">
        <v>119.735</v>
      </c>
      <c r="C1164">
        <v>9.82</v>
      </c>
      <c r="D1164">
        <v>117.54</v>
      </c>
      <c r="E1164">
        <v>103.80469290330367</v>
      </c>
      <c r="F1164">
        <v>9.0004198320767568</v>
      </c>
      <c r="G1164">
        <v>90.883704170795411</v>
      </c>
      <c r="H1164">
        <v>64.98</v>
      </c>
      <c r="I1164">
        <v>140.81</v>
      </c>
      <c r="J1164">
        <v>170.08</v>
      </c>
      <c r="K1164">
        <v>294.7933950468551</v>
      </c>
      <c r="L1164">
        <v>44.37</v>
      </c>
      <c r="M1164">
        <v>16.89037023691559</v>
      </c>
      <c r="N1164">
        <v>39.732906945320238</v>
      </c>
      <c r="O1164">
        <v>13.1395</v>
      </c>
      <c r="P1164">
        <v>12.377263309611745</v>
      </c>
      <c r="Q1164">
        <v>13.568</v>
      </c>
      <c r="R1164">
        <v>1202.18</v>
      </c>
      <c r="S1164">
        <v>161.97</v>
      </c>
      <c r="T1164">
        <v>167.44</v>
      </c>
      <c r="U1164">
        <v>109.82</v>
      </c>
      <c r="V1164">
        <v>307.11647599315376</v>
      </c>
      <c r="W1164">
        <v>13.616</v>
      </c>
      <c r="X1164">
        <v>115.16216007305853</v>
      </c>
      <c r="Y1164">
        <v>108.3849697666035</v>
      </c>
      <c r="Z1164">
        <v>114.50159444029606</v>
      </c>
      <c r="AA1164">
        <v>329.87</v>
      </c>
      <c r="AB1164">
        <v>732.05</v>
      </c>
      <c r="AC1164">
        <v>165.59</v>
      </c>
      <c r="AD1164">
        <v>9.8584093547600222</v>
      </c>
    </row>
    <row r="1165" spans="1:30" x14ac:dyDescent="0.25">
      <c r="A1165" s="15">
        <v>45541</v>
      </c>
      <c r="B1165">
        <v>119.822</v>
      </c>
      <c r="C1165">
        <v>9.8699999999999992</v>
      </c>
      <c r="D1165">
        <v>117.56</v>
      </c>
      <c r="E1165">
        <v>104.38161799683779</v>
      </c>
      <c r="F1165">
        <v>9.0476197202795223</v>
      </c>
      <c r="G1165">
        <v>91.243116367247453</v>
      </c>
      <c r="H1165">
        <v>64.02</v>
      </c>
      <c r="I1165">
        <v>137.18</v>
      </c>
      <c r="J1165">
        <v>167.47</v>
      </c>
      <c r="K1165">
        <v>292.0951674414278</v>
      </c>
      <c r="L1165">
        <v>43.81</v>
      </c>
      <c r="M1165">
        <v>16.782522343594838</v>
      </c>
      <c r="N1165">
        <v>39.313442267762035</v>
      </c>
      <c r="O1165">
        <v>13.0001</v>
      </c>
      <c r="P1165">
        <v>11.943667057867655</v>
      </c>
      <c r="Q1165">
        <v>13.342000000000001</v>
      </c>
      <c r="R1165">
        <v>1189.8900000000001</v>
      </c>
      <c r="S1165">
        <v>159.30000000000001</v>
      </c>
      <c r="T1165">
        <v>166.37</v>
      </c>
      <c r="U1165" t="e">
        <v>#N/A</v>
      </c>
      <c r="V1165">
        <v>306.79786945923985</v>
      </c>
      <c r="W1165">
        <v>13.334</v>
      </c>
      <c r="X1165">
        <v>115.65020972850378</v>
      </c>
      <c r="Y1165">
        <v>109.27430568887738</v>
      </c>
      <c r="Z1165">
        <v>113.98078873121993</v>
      </c>
      <c r="AA1165">
        <v>326.48</v>
      </c>
      <c r="AB1165">
        <v>732.05</v>
      </c>
      <c r="AC1165">
        <v>165.59</v>
      </c>
      <c r="AD1165">
        <v>9.6227138510105128</v>
      </c>
    </row>
    <row r="1166" spans="1:30" x14ac:dyDescent="0.25">
      <c r="A1166" s="15">
        <v>45544</v>
      </c>
      <c r="B1166">
        <v>119.919</v>
      </c>
      <c r="C1166">
        <v>9.8699999999999992</v>
      </c>
      <c r="D1166">
        <v>117.55</v>
      </c>
      <c r="E1166">
        <v>104.10902354986015</v>
      </c>
      <c r="F1166">
        <v>8.9984209420155317</v>
      </c>
      <c r="G1166">
        <v>91.392886234048333</v>
      </c>
      <c r="H1166">
        <v>64.7</v>
      </c>
      <c r="I1166">
        <v>137.44</v>
      </c>
      <c r="J1166">
        <v>167.2</v>
      </c>
      <c r="K1166">
        <v>290.14602330789575</v>
      </c>
      <c r="L1166">
        <v>44.66</v>
      </c>
      <c r="M1166">
        <v>17.268531088786315</v>
      </c>
      <c r="N1166">
        <v>40.042085256584308</v>
      </c>
      <c r="O1166">
        <v>12.9138</v>
      </c>
      <c r="P1166">
        <v>11.838175400488732</v>
      </c>
      <c r="Q1166">
        <v>13.481999999999999</v>
      </c>
      <c r="R1166">
        <v>1198.7</v>
      </c>
      <c r="S1166">
        <v>160.02000000000001</v>
      </c>
      <c r="T1166">
        <v>165.99</v>
      </c>
      <c r="U1166">
        <v>109.58</v>
      </c>
      <c r="V1166">
        <v>309.35831296949948</v>
      </c>
      <c r="W1166">
        <v>13.555999999999999</v>
      </c>
      <c r="X1166">
        <v>115.37558727896983</v>
      </c>
      <c r="Y1166">
        <v>108.879175674183</v>
      </c>
      <c r="Z1166">
        <v>113.604517601856</v>
      </c>
      <c r="AA1166">
        <v>327.51</v>
      </c>
      <c r="AB1166">
        <v>732.05</v>
      </c>
      <c r="AC1166">
        <v>165.59</v>
      </c>
      <c r="AD1166">
        <v>9.4986947803279858</v>
      </c>
    </row>
    <row r="1167" spans="1:30" x14ac:dyDescent="0.25">
      <c r="A1167" s="15">
        <v>45545</v>
      </c>
      <c r="B1167">
        <v>120.005</v>
      </c>
      <c r="C1167">
        <v>9.91</v>
      </c>
      <c r="D1167">
        <v>117.47</v>
      </c>
      <c r="E1167">
        <v>104.57648099466766</v>
      </c>
      <c r="F1167">
        <v>9.0248485713278406</v>
      </c>
      <c r="G1167">
        <v>91.738460143284655</v>
      </c>
      <c r="H1167">
        <v>64.47</v>
      </c>
      <c r="I1167">
        <v>138.08000000000001</v>
      </c>
      <c r="J1167">
        <v>167.97</v>
      </c>
      <c r="K1167">
        <v>289.69773552347715</v>
      </c>
      <c r="L1167">
        <v>44.63</v>
      </c>
      <c r="M1167">
        <v>17.148816541217013</v>
      </c>
      <c r="N1167">
        <v>40.165049424140747</v>
      </c>
      <c r="O1167">
        <v>12.937900000000001</v>
      </c>
      <c r="P1167">
        <v>11.997823524077265</v>
      </c>
      <c r="Q1167">
        <v>13.552</v>
      </c>
      <c r="R1167">
        <v>1200.1300000000001</v>
      </c>
      <c r="S1167">
        <v>158.41</v>
      </c>
      <c r="T1167">
        <v>166.22</v>
      </c>
      <c r="U1167">
        <v>109.65</v>
      </c>
      <c r="V1167">
        <v>315.31694930624826</v>
      </c>
      <c r="W1167">
        <v>13.36</v>
      </c>
      <c r="X1167">
        <v>115.63920550746762</v>
      </c>
      <c r="Y1167">
        <v>110.13997120221806</v>
      </c>
      <c r="Z1167">
        <v>114.10777316929685</v>
      </c>
      <c r="AA1167">
        <v>327.05</v>
      </c>
      <c r="AB1167">
        <v>732.05</v>
      </c>
      <c r="AC1167">
        <v>165.59</v>
      </c>
      <c r="AD1167">
        <v>9.5623491940746295</v>
      </c>
    </row>
    <row r="1168" spans="1:30" x14ac:dyDescent="0.25">
      <c r="A1168" s="15">
        <v>45546</v>
      </c>
      <c r="B1168">
        <v>119.973</v>
      </c>
      <c r="C1168">
        <v>9.85</v>
      </c>
      <c r="D1168">
        <v>117.33</v>
      </c>
      <c r="E1168">
        <v>104.38132913920079</v>
      </c>
      <c r="F1168">
        <v>8.9763671700975518</v>
      </c>
      <c r="G1168">
        <v>91.780137981118386</v>
      </c>
      <c r="H1168">
        <v>64.62</v>
      </c>
      <c r="I1168">
        <v>139.62</v>
      </c>
      <c r="J1168">
        <v>168.9</v>
      </c>
      <c r="K1168">
        <v>290.53782130121482</v>
      </c>
      <c r="L1168">
        <v>44.52</v>
      </c>
      <c r="M1168">
        <v>17.184095860566451</v>
      </c>
      <c r="N1168">
        <v>39.851125635439359</v>
      </c>
      <c r="O1168">
        <v>12.8857</v>
      </c>
      <c r="P1168">
        <v>12.645243282498186</v>
      </c>
      <c r="Q1168">
        <v>13.7</v>
      </c>
      <c r="R1168">
        <v>1202.8699999999999</v>
      </c>
      <c r="S1168">
        <v>158.30000000000001</v>
      </c>
      <c r="T1168">
        <v>166.11</v>
      </c>
      <c r="U1168">
        <v>109.8</v>
      </c>
      <c r="V1168">
        <v>318.00108932461876</v>
      </c>
      <c r="W1168">
        <v>13.481999999999999</v>
      </c>
      <c r="X1168">
        <v>114.91022842628539</v>
      </c>
      <c r="Y1168">
        <v>109.52084153968133</v>
      </c>
      <c r="Z1168">
        <v>114.31223820308382</v>
      </c>
      <c r="AA1168">
        <v>327.8</v>
      </c>
      <c r="AB1168">
        <v>732.05</v>
      </c>
      <c r="AC1168">
        <v>165.59</v>
      </c>
      <c r="AD1168">
        <v>9.5721149299621047</v>
      </c>
    </row>
    <row r="1169" spans="1:30" x14ac:dyDescent="0.25">
      <c r="A1169" s="15">
        <v>45547</v>
      </c>
      <c r="B1169">
        <v>119.92400000000001</v>
      </c>
      <c r="C1169">
        <v>9.91</v>
      </c>
      <c r="D1169">
        <v>117.13</v>
      </c>
      <c r="E1169">
        <v>103.71961126802216</v>
      </c>
      <c r="F1169">
        <v>8.9289056656819081</v>
      </c>
      <c r="G1169">
        <v>90.598406663045452</v>
      </c>
      <c r="H1169">
        <v>65.540000000000006</v>
      </c>
      <c r="I1169">
        <v>141.22999999999999</v>
      </c>
      <c r="J1169">
        <v>172.34</v>
      </c>
      <c r="K1169">
        <v>295.1472846067831</v>
      </c>
      <c r="L1169">
        <v>44.26</v>
      </c>
      <c r="M1169">
        <v>17.372804635162051</v>
      </c>
      <c r="N1169">
        <v>40.654988231033855</v>
      </c>
      <c r="O1169">
        <v>12.981</v>
      </c>
      <c r="P1169">
        <v>12.420785804816223</v>
      </c>
      <c r="Q1169">
        <v>13.802</v>
      </c>
      <c r="R1169">
        <v>1202.92</v>
      </c>
      <c r="S1169">
        <v>159.04</v>
      </c>
      <c r="T1169">
        <v>168.88</v>
      </c>
      <c r="U1169">
        <v>110.32</v>
      </c>
      <c r="V1169">
        <v>316.75719717544808</v>
      </c>
      <c r="W1169">
        <v>13.61</v>
      </c>
      <c r="X1169">
        <v>114.79718407250454</v>
      </c>
      <c r="Y1169">
        <v>109.48546669135141</v>
      </c>
      <c r="Z1169">
        <v>114.26664897650443</v>
      </c>
      <c r="AA1169">
        <v>329.99</v>
      </c>
      <c r="AB1169">
        <v>732.05</v>
      </c>
      <c r="AC1169">
        <v>165.59</v>
      </c>
      <c r="AD1169">
        <v>9.5432653068500404</v>
      </c>
    </row>
    <row r="1170" spans="1:30" x14ac:dyDescent="0.25">
      <c r="A1170" s="15">
        <v>45548</v>
      </c>
      <c r="B1170">
        <v>120.07299999999999</v>
      </c>
      <c r="C1170">
        <v>9.8800000000000008</v>
      </c>
      <c r="D1170">
        <v>117.16</v>
      </c>
      <c r="E1170">
        <v>104.18037064334841</v>
      </c>
      <c r="F1170">
        <v>8.9877515550018927</v>
      </c>
      <c r="G1170">
        <v>90.418621436304576</v>
      </c>
      <c r="H1170">
        <v>66.09</v>
      </c>
      <c r="I1170">
        <v>142.84</v>
      </c>
      <c r="J1170">
        <v>174.83</v>
      </c>
      <c r="K1170">
        <v>300.21950339108116</v>
      </c>
      <c r="L1170">
        <v>44.86</v>
      </c>
      <c r="M1170">
        <v>17.39444243955251</v>
      </c>
      <c r="N1170">
        <v>41.440364489354018</v>
      </c>
      <c r="O1170">
        <v>13.1053</v>
      </c>
      <c r="P1170">
        <v>12.179718513172139</v>
      </c>
      <c r="Q1170">
        <v>13.882</v>
      </c>
      <c r="R1170">
        <v>1205.52</v>
      </c>
      <c r="S1170">
        <v>160.61000000000001</v>
      </c>
      <c r="T1170">
        <v>168.39</v>
      </c>
      <c r="U1170">
        <v>110.25</v>
      </c>
      <c r="V1170">
        <v>315.39155539516418</v>
      </c>
      <c r="W1170">
        <v>13.692</v>
      </c>
      <c r="X1170">
        <v>115.29961150968477</v>
      </c>
      <c r="Y1170">
        <v>110.17944050022922</v>
      </c>
      <c r="Z1170">
        <v>115.51241994731799</v>
      </c>
      <c r="AA1170">
        <v>332.34</v>
      </c>
      <c r="AB1170">
        <v>732.05</v>
      </c>
      <c r="AC1170">
        <v>165.59</v>
      </c>
      <c r="AD1170">
        <v>9.5731875669309137</v>
      </c>
    </row>
    <row r="1171" spans="1:30" x14ac:dyDescent="0.25">
      <c r="A1171" s="15">
        <v>45551</v>
      </c>
      <c r="B1171">
        <v>120.248</v>
      </c>
      <c r="C1171">
        <v>9.92</v>
      </c>
      <c r="D1171">
        <v>117.18</v>
      </c>
      <c r="E1171">
        <v>104.25686236069021</v>
      </c>
      <c r="F1171">
        <v>9.0123367287757628</v>
      </c>
      <c r="G1171">
        <v>90.133884446041876</v>
      </c>
      <c r="H1171">
        <v>65.48</v>
      </c>
      <c r="I1171">
        <v>143.75</v>
      </c>
      <c r="J1171">
        <v>175.05</v>
      </c>
      <c r="K1171">
        <v>300.17722602972856</v>
      </c>
      <c r="L1171">
        <v>44.36</v>
      </c>
      <c r="M1171">
        <v>17.35106478569503</v>
      </c>
      <c r="N1171">
        <v>41.364902506963787</v>
      </c>
      <c r="O1171">
        <v>13.2791</v>
      </c>
      <c r="P1171">
        <v>11.860903944649115</v>
      </c>
      <c r="Q1171">
        <v>13.904</v>
      </c>
      <c r="R1171">
        <v>1208.25</v>
      </c>
      <c r="S1171">
        <v>160.21</v>
      </c>
      <c r="T1171">
        <v>168.38</v>
      </c>
      <c r="U1171">
        <v>110.35</v>
      </c>
      <c r="V1171">
        <v>318.19570491508671</v>
      </c>
      <c r="W1171">
        <v>13.768000000000001</v>
      </c>
      <c r="X1171">
        <v>115.28668956616214</v>
      </c>
      <c r="Y1171">
        <v>110.54290660218868</v>
      </c>
      <c r="Z1171">
        <v>115.57386925232194</v>
      </c>
      <c r="AA1171">
        <v>332.51</v>
      </c>
      <c r="AB1171">
        <v>732.05</v>
      </c>
      <c r="AC1171">
        <v>165.59</v>
      </c>
      <c r="AD1171">
        <v>9.5620199206550183</v>
      </c>
    </row>
    <row r="1172" spans="1:30" x14ac:dyDescent="0.25">
      <c r="A1172" s="15">
        <v>45552</v>
      </c>
      <c r="B1172">
        <v>120.283</v>
      </c>
      <c r="C1172">
        <v>9.94</v>
      </c>
      <c r="D1172">
        <v>117.19</v>
      </c>
      <c r="E1172">
        <v>104.14609881297679</v>
      </c>
      <c r="F1172">
        <v>9.0259243755416279</v>
      </c>
      <c r="G1172">
        <v>90.116017627484482</v>
      </c>
      <c r="H1172">
        <v>66.06</v>
      </c>
      <c r="I1172">
        <v>143.19999999999999</v>
      </c>
      <c r="J1172">
        <v>176.54</v>
      </c>
      <c r="K1172">
        <v>299.92886095542451</v>
      </c>
      <c r="L1172">
        <v>44.28</v>
      </c>
      <c r="M1172">
        <v>17.681446173217015</v>
      </c>
      <c r="N1172">
        <v>41.849536828851512</v>
      </c>
      <c r="O1172">
        <v>13.367900000000001</v>
      </c>
      <c r="P1172">
        <v>11.781635039122222</v>
      </c>
      <c r="Q1172">
        <v>13.901999999999999</v>
      </c>
      <c r="R1172">
        <v>1210.1199999999999</v>
      </c>
      <c r="S1172">
        <v>161.63</v>
      </c>
      <c r="T1172">
        <v>168.71</v>
      </c>
      <c r="U1172">
        <v>110.62</v>
      </c>
      <c r="V1172">
        <v>303.1207842431873</v>
      </c>
      <c r="W1172">
        <v>13.834</v>
      </c>
      <c r="X1172">
        <v>115.32700461471693</v>
      </c>
      <c r="Y1172">
        <v>110.21694804677334</v>
      </c>
      <c r="Z1172">
        <v>116.00721181178098</v>
      </c>
      <c r="AA1172">
        <v>333.72</v>
      </c>
      <c r="AB1172">
        <v>732.05</v>
      </c>
      <c r="AC1172">
        <v>165.59</v>
      </c>
      <c r="AD1172">
        <v>9.5579739424951562</v>
      </c>
    </row>
    <row r="1173" spans="1:30" x14ac:dyDescent="0.25">
      <c r="A1173" s="15">
        <v>45553</v>
      </c>
      <c r="B1173">
        <v>120.18600000000001</v>
      </c>
      <c r="C1173">
        <v>9.94</v>
      </c>
      <c r="D1173">
        <v>117.19</v>
      </c>
      <c r="E1173">
        <v>104.10545631714631</v>
      </c>
      <c r="F1173">
        <v>9.0260536774029294</v>
      </c>
      <c r="G1173">
        <v>90.102481121898592</v>
      </c>
      <c r="H1173">
        <v>65.489999999999995</v>
      </c>
      <c r="I1173">
        <v>142.13999999999999</v>
      </c>
      <c r="J1173">
        <v>176.31</v>
      </c>
      <c r="K1173">
        <v>299.01069610175057</v>
      </c>
      <c r="L1173">
        <v>44.21</v>
      </c>
      <c r="M1173">
        <v>17.691477885652642</v>
      </c>
      <c r="N1173">
        <v>41.430690399136999</v>
      </c>
      <c r="O1173">
        <v>13.3789</v>
      </c>
      <c r="P1173">
        <v>11.596548004314995</v>
      </c>
      <c r="Q1173">
        <v>13.874499999999999</v>
      </c>
      <c r="R1173">
        <v>1212.49</v>
      </c>
      <c r="S1173">
        <v>161.66999999999999</v>
      </c>
      <c r="T1173">
        <v>168.8</v>
      </c>
      <c r="U1173" t="e">
        <v>#N/A</v>
      </c>
      <c r="V1173">
        <v>302.21143473570658</v>
      </c>
      <c r="W1173">
        <v>13.92</v>
      </c>
      <c r="X1173">
        <v>115.17756298103572</v>
      </c>
      <c r="Y1173" t="e">
        <v>#N/A</v>
      </c>
      <c r="Z1173">
        <v>115.82636077786304</v>
      </c>
      <c r="AA1173">
        <v>333.14</v>
      </c>
      <c r="AB1173">
        <v>732.05</v>
      </c>
      <c r="AC1173">
        <v>165.59</v>
      </c>
      <c r="AD1173">
        <v>9.6075254077726058</v>
      </c>
    </row>
    <row r="1174" spans="1:30" x14ac:dyDescent="0.25">
      <c r="A1174" s="15">
        <v>45554</v>
      </c>
      <c r="B1174">
        <v>120.315</v>
      </c>
      <c r="C1174">
        <v>9.9700000000000006</v>
      </c>
      <c r="D1174">
        <v>117.22</v>
      </c>
      <c r="E1174">
        <v>103.6137157199926</v>
      </c>
      <c r="F1174">
        <v>9.0012102961565645</v>
      </c>
      <c r="G1174">
        <v>90.000896378630344</v>
      </c>
      <c r="H1174">
        <v>66.900000000000006</v>
      </c>
      <c r="I1174">
        <v>144.80000000000001</v>
      </c>
      <c r="J1174">
        <v>178.81</v>
      </c>
      <c r="K1174">
        <v>303.54664008449618</v>
      </c>
      <c r="L1174">
        <v>44.76</v>
      </c>
      <c r="M1174">
        <v>17.757260666905701</v>
      </c>
      <c r="N1174">
        <v>42.230638221584798</v>
      </c>
      <c r="O1174">
        <v>13.5183</v>
      </c>
      <c r="P1174">
        <v>11.787378988884907</v>
      </c>
      <c r="Q1174">
        <v>14.093999999999999</v>
      </c>
      <c r="R1174">
        <v>1213.24</v>
      </c>
      <c r="S1174">
        <v>163.75</v>
      </c>
      <c r="T1174">
        <v>170.11</v>
      </c>
      <c r="U1174">
        <v>111.54</v>
      </c>
      <c r="V1174">
        <v>300.50197203298677</v>
      </c>
      <c r="W1174">
        <v>14.07</v>
      </c>
      <c r="X1174">
        <v>115.38007278522591</v>
      </c>
      <c r="Y1174">
        <v>109.27488751552939</v>
      </c>
      <c r="Z1174">
        <v>116.53239346816432</v>
      </c>
      <c r="AA1174">
        <v>336.94</v>
      </c>
      <c r="AB1174">
        <v>732.05</v>
      </c>
      <c r="AC1174">
        <v>165.59</v>
      </c>
      <c r="AD1174">
        <v>9.6308636895126263</v>
      </c>
    </row>
    <row r="1175" spans="1:30" x14ac:dyDescent="0.25">
      <c r="A1175" s="15">
        <v>45555</v>
      </c>
      <c r="B1175">
        <v>120.36199999999999</v>
      </c>
      <c r="C1175">
        <v>9.98</v>
      </c>
      <c r="D1175">
        <v>117.23</v>
      </c>
      <c r="E1175">
        <v>103.22521302859634</v>
      </c>
      <c r="F1175">
        <v>8.9981402389184701</v>
      </c>
      <c r="G1175">
        <v>89.842491498120637</v>
      </c>
      <c r="H1175">
        <v>66.44</v>
      </c>
      <c r="I1175">
        <v>146.33000000000001</v>
      </c>
      <c r="J1175">
        <v>176.9</v>
      </c>
      <c r="K1175">
        <v>300.73893866228218</v>
      </c>
      <c r="L1175">
        <v>44.26</v>
      </c>
      <c r="M1175">
        <v>17.710757114730626</v>
      </c>
      <c r="N1175">
        <v>41.632360837658858</v>
      </c>
      <c r="O1175">
        <v>13.4802</v>
      </c>
      <c r="P1175">
        <v>10.479684982996243</v>
      </c>
      <c r="Q1175">
        <v>14.061999999999999</v>
      </c>
      <c r="R1175">
        <v>1212.68</v>
      </c>
      <c r="S1175">
        <v>161.37</v>
      </c>
      <c r="T1175">
        <v>170.84</v>
      </c>
      <c r="U1175">
        <v>111.82</v>
      </c>
      <c r="V1175">
        <v>300.89493466976916</v>
      </c>
      <c r="W1175">
        <v>14.045999999999999</v>
      </c>
      <c r="X1175">
        <v>114.67009116530443</v>
      </c>
      <c r="Y1175">
        <v>109.67797443108837</v>
      </c>
      <c r="Z1175">
        <v>115.98741139282609</v>
      </c>
      <c r="AA1175">
        <v>335.48</v>
      </c>
      <c r="AB1175">
        <v>732.05</v>
      </c>
      <c r="AC1175">
        <v>165.59</v>
      </c>
      <c r="AD1175">
        <v>9.574283413627338</v>
      </c>
    </row>
    <row r="1176" spans="1:30" x14ac:dyDescent="0.25">
      <c r="A1176" s="15">
        <v>45558</v>
      </c>
      <c r="B1176">
        <v>120.375</v>
      </c>
      <c r="C1176">
        <v>9.9700000000000006</v>
      </c>
      <c r="D1176">
        <v>117.25</v>
      </c>
      <c r="E1176">
        <v>104.07427809154682</v>
      </c>
      <c r="F1176">
        <v>9.0605467324143696</v>
      </c>
      <c r="G1176">
        <v>90.238202247191012</v>
      </c>
      <c r="H1176">
        <v>66.94</v>
      </c>
      <c r="I1176">
        <v>147.34</v>
      </c>
      <c r="J1176">
        <v>177.88</v>
      </c>
      <c r="K1176">
        <v>303.82341034132611</v>
      </c>
      <c r="L1176">
        <v>43.33</v>
      </c>
      <c r="M1176">
        <v>17.770786516853931</v>
      </c>
      <c r="N1176">
        <v>42.343820224719103</v>
      </c>
      <c r="O1176">
        <v>13.549899999999999</v>
      </c>
      <c r="P1176">
        <v>10.705617977528089</v>
      </c>
      <c r="Q1176">
        <v>14.102</v>
      </c>
      <c r="R1176">
        <v>1212.74</v>
      </c>
      <c r="S1176">
        <v>161.81</v>
      </c>
      <c r="T1176">
        <v>171.16</v>
      </c>
      <c r="U1176">
        <v>111.9</v>
      </c>
      <c r="V1176">
        <v>304.90786516853927</v>
      </c>
      <c r="W1176">
        <v>13.824</v>
      </c>
      <c r="X1176">
        <v>115.41509321263362</v>
      </c>
      <c r="Y1176">
        <v>110.56020494169645</v>
      </c>
      <c r="Z1176">
        <v>116.93357313989526</v>
      </c>
      <c r="AA1176">
        <v>335.74</v>
      </c>
      <c r="AB1176">
        <v>732.05</v>
      </c>
      <c r="AC1176">
        <v>165.59</v>
      </c>
      <c r="AD1176">
        <v>9.6280122380987141</v>
      </c>
    </row>
    <row r="1177" spans="1:30" x14ac:dyDescent="0.25">
      <c r="A1177" s="15">
        <v>45559</v>
      </c>
      <c r="B1177">
        <v>120.42</v>
      </c>
      <c r="C1177">
        <v>9.98</v>
      </c>
      <c r="D1177">
        <v>117.26</v>
      </c>
      <c r="E1177">
        <v>104.11993318382439</v>
      </c>
      <c r="F1177">
        <v>9.0635982981507333</v>
      </c>
      <c r="G1177">
        <v>90.008065238820691</v>
      </c>
      <c r="H1177">
        <v>67.33</v>
      </c>
      <c r="I1177">
        <v>147.69999999999999</v>
      </c>
      <c r="J1177">
        <v>178.98</v>
      </c>
      <c r="K1177">
        <v>304.56591515488384</v>
      </c>
      <c r="L1177">
        <v>42.99</v>
      </c>
      <c r="M1177">
        <v>18.021328075992475</v>
      </c>
      <c r="N1177">
        <v>42.949637064253075</v>
      </c>
      <c r="O1177">
        <v>13.575900000000001</v>
      </c>
      <c r="P1177">
        <v>10.61026973743167</v>
      </c>
      <c r="Q1177">
        <v>14.132</v>
      </c>
      <c r="R1177">
        <v>1215.04</v>
      </c>
      <c r="S1177">
        <v>163.33000000000001</v>
      </c>
      <c r="T1177">
        <v>173.54</v>
      </c>
      <c r="U1177">
        <v>112.91</v>
      </c>
      <c r="V1177">
        <v>304.34626758670134</v>
      </c>
      <c r="W1177">
        <v>13.87</v>
      </c>
      <c r="X1177">
        <v>114.85110462511477</v>
      </c>
      <c r="Y1177">
        <v>110.51409956633238</v>
      </c>
      <c r="Z1177">
        <v>117.76718382111758</v>
      </c>
      <c r="AA1177">
        <v>337.27</v>
      </c>
      <c r="AB1177">
        <v>732.05</v>
      </c>
      <c r="AC1177">
        <v>165.59</v>
      </c>
      <c r="AD1177">
        <v>9.6410880182027832</v>
      </c>
    </row>
    <row r="1178" spans="1:30" x14ac:dyDescent="0.25">
      <c r="A1178" s="15">
        <v>45560</v>
      </c>
      <c r="B1178">
        <v>120.31100000000001</v>
      </c>
      <c r="C1178">
        <v>9.99</v>
      </c>
      <c r="D1178">
        <v>117.26</v>
      </c>
      <c r="E1178">
        <v>103.6266145434375</v>
      </c>
      <c r="F1178">
        <v>9.0503182862727503</v>
      </c>
      <c r="G1178">
        <v>90.211046250561296</v>
      </c>
      <c r="H1178">
        <v>67.27</v>
      </c>
      <c r="I1178">
        <v>146.58000000000001</v>
      </c>
      <c r="J1178">
        <v>177.88</v>
      </c>
      <c r="K1178">
        <v>306.48458754853533</v>
      </c>
      <c r="L1178">
        <v>42.59</v>
      </c>
      <c r="M1178">
        <v>17.862595419847331</v>
      </c>
      <c r="N1178">
        <v>43.280197575213293</v>
      </c>
      <c r="O1178">
        <v>13.593299999999999</v>
      </c>
      <c r="P1178">
        <v>9.9057027391109109</v>
      </c>
      <c r="Q1178">
        <v>14.106</v>
      </c>
      <c r="R1178">
        <v>1212.4100000000001</v>
      </c>
      <c r="S1178">
        <v>162.34</v>
      </c>
      <c r="T1178">
        <v>173.86</v>
      </c>
      <c r="U1178">
        <v>113.28</v>
      </c>
      <c r="V1178">
        <v>302.694207453974</v>
      </c>
      <c r="W1178">
        <v>13.82</v>
      </c>
      <c r="X1178">
        <v>114.55136163131621</v>
      </c>
      <c r="Y1178">
        <v>109.8930241157981</v>
      </c>
      <c r="Z1178">
        <v>116.9919966190338</v>
      </c>
      <c r="AA1178">
        <v>336.36</v>
      </c>
      <c r="AB1178">
        <v>732.05</v>
      </c>
      <c r="AC1178">
        <v>165.59</v>
      </c>
      <c r="AD1178">
        <v>9.6949206265353016</v>
      </c>
    </row>
    <row r="1179" spans="1:30" x14ac:dyDescent="0.25">
      <c r="A1179" s="15">
        <v>45561</v>
      </c>
      <c r="B1179">
        <v>120.366</v>
      </c>
      <c r="C1179">
        <v>10</v>
      </c>
      <c r="D1179">
        <v>117.32</v>
      </c>
      <c r="E1179">
        <v>103.49737842229234</v>
      </c>
      <c r="F1179">
        <v>9.0828436737161358</v>
      </c>
      <c r="G1179">
        <v>89.842420986659505</v>
      </c>
      <c r="H1179">
        <v>67.97</v>
      </c>
      <c r="I1179">
        <v>147.27000000000001</v>
      </c>
      <c r="J1179">
        <v>181.85</v>
      </c>
      <c r="K1179">
        <v>315.48148902188899</v>
      </c>
      <c r="L1179">
        <v>42.42</v>
      </c>
      <c r="M1179">
        <v>18.622974303876802</v>
      </c>
      <c r="N1179">
        <v>43.849046467902234</v>
      </c>
      <c r="O1179">
        <v>13.635400000000001</v>
      </c>
      <c r="P1179">
        <v>10.000895335303071</v>
      </c>
      <c r="Q1179">
        <v>14.17</v>
      </c>
      <c r="R1179">
        <v>1216.82</v>
      </c>
      <c r="S1179">
        <v>164.67</v>
      </c>
      <c r="T1179">
        <v>178.12</v>
      </c>
      <c r="U1179">
        <v>115.13</v>
      </c>
      <c r="V1179">
        <v>318.56925418569256</v>
      </c>
      <c r="W1179">
        <v>14.244</v>
      </c>
      <c r="X1179">
        <v>115.20967494888818</v>
      </c>
      <c r="Y1179">
        <v>109.63470636754644</v>
      </c>
      <c r="Z1179">
        <v>118.6662823172969</v>
      </c>
      <c r="AA1179">
        <v>339.05</v>
      </c>
      <c r="AB1179">
        <v>732.05</v>
      </c>
      <c r="AC1179">
        <v>165.59</v>
      </c>
      <c r="AD1179">
        <v>9.7482670187966498</v>
      </c>
    </row>
    <row r="1180" spans="1:30" x14ac:dyDescent="0.25">
      <c r="A1180" s="15">
        <v>45562</v>
      </c>
      <c r="B1180">
        <v>120.563</v>
      </c>
      <c r="C1180">
        <v>10.01</v>
      </c>
      <c r="D1180">
        <v>117.34</v>
      </c>
      <c r="E1180">
        <v>104.35238786712536</v>
      </c>
      <c r="F1180">
        <v>9.1639730881782242</v>
      </c>
      <c r="G1180">
        <v>90.07352941176471</v>
      </c>
      <c r="H1180">
        <v>68.36</v>
      </c>
      <c r="I1180">
        <v>147.04</v>
      </c>
      <c r="J1180">
        <v>181.48</v>
      </c>
      <c r="K1180">
        <v>318.33813333733099</v>
      </c>
      <c r="L1180">
        <v>42.48</v>
      </c>
      <c r="M1180">
        <v>18.687230989956959</v>
      </c>
      <c r="N1180">
        <v>44.101954806312769</v>
      </c>
      <c r="O1180">
        <v>13.6691</v>
      </c>
      <c r="P1180">
        <v>10.401721664275467</v>
      </c>
      <c r="Q1180">
        <v>14.156000000000001</v>
      </c>
      <c r="R1180">
        <v>1218.6500000000001</v>
      </c>
      <c r="S1180">
        <v>166.8</v>
      </c>
      <c r="T1180">
        <v>179.95</v>
      </c>
      <c r="U1180">
        <v>116.46</v>
      </c>
      <c r="V1180">
        <v>313.57604017216642</v>
      </c>
      <c r="W1180">
        <v>14.106</v>
      </c>
      <c r="X1180">
        <v>115.56380143962643</v>
      </c>
      <c r="Y1180">
        <v>112.70824482030564</v>
      </c>
      <c r="Z1180">
        <v>120.68506442953431</v>
      </c>
      <c r="AA1180">
        <v>339.89</v>
      </c>
      <c r="AB1180">
        <v>732.05</v>
      </c>
      <c r="AC1180">
        <v>165.59</v>
      </c>
      <c r="AD1180">
        <v>9.8390002681369779</v>
      </c>
    </row>
    <row r="1181" spans="1:30" x14ac:dyDescent="0.25">
      <c r="A1181" s="15">
        <v>45565</v>
      </c>
      <c r="B1181">
        <v>120.53100000000001</v>
      </c>
      <c r="C1181">
        <v>9.89</v>
      </c>
      <c r="D1181">
        <v>117.32</v>
      </c>
      <c r="E1181">
        <v>104.00992682978125</v>
      </c>
      <c r="F1181">
        <v>9.1600327410333389</v>
      </c>
      <c r="G1181">
        <v>90.11481880157875</v>
      </c>
      <c r="H1181">
        <v>67.930000000000007</v>
      </c>
      <c r="I1181">
        <v>147.84</v>
      </c>
      <c r="J1181">
        <v>179.82</v>
      </c>
      <c r="K1181">
        <v>313.60182595204878</v>
      </c>
      <c r="L1181">
        <v>42.73</v>
      </c>
      <c r="M1181">
        <v>18.586293505561535</v>
      </c>
      <c r="N1181">
        <v>43.958557588805171</v>
      </c>
      <c r="O1181">
        <v>13.694900000000001</v>
      </c>
      <c r="P1181">
        <v>10.064585575888053</v>
      </c>
      <c r="Q1181">
        <v>14.208</v>
      </c>
      <c r="R1181">
        <v>1217.93</v>
      </c>
      <c r="S1181">
        <v>164.09</v>
      </c>
      <c r="T1181">
        <v>178.89</v>
      </c>
      <c r="U1181">
        <v>118.58</v>
      </c>
      <c r="V1181">
        <v>317.07929673484034</v>
      </c>
      <c r="W1181">
        <v>13.984</v>
      </c>
      <c r="X1181">
        <v>114.49377055741546</v>
      </c>
      <c r="Y1181">
        <v>113.857517022172</v>
      </c>
      <c r="Z1181">
        <v>119.99592967688305</v>
      </c>
      <c r="AA1181">
        <v>339.93</v>
      </c>
      <c r="AB1181">
        <v>739.11</v>
      </c>
      <c r="AC1181">
        <v>124.58</v>
      </c>
      <c r="AD1181">
        <v>9.9346900085676477</v>
      </c>
    </row>
    <row r="1182" spans="1:30" x14ac:dyDescent="0.25">
      <c r="A1182" s="15">
        <v>45566</v>
      </c>
      <c r="B1182">
        <v>120.748</v>
      </c>
      <c r="C1182">
        <v>9.9</v>
      </c>
      <c r="D1182">
        <v>117.34</v>
      </c>
      <c r="E1182">
        <v>104.82654764696778</v>
      </c>
      <c r="F1182">
        <v>9.2223853427310925</v>
      </c>
      <c r="G1182">
        <v>90.772571015017192</v>
      </c>
      <c r="H1182">
        <v>67.91</v>
      </c>
      <c r="I1182">
        <v>145.13</v>
      </c>
      <c r="J1182">
        <v>179.63</v>
      </c>
      <c r="K1182">
        <v>312.15016410430405</v>
      </c>
      <c r="L1182">
        <v>42.9</v>
      </c>
      <c r="M1182">
        <v>18.509136963994937</v>
      </c>
      <c r="N1182">
        <v>43.839334177673244</v>
      </c>
      <c r="O1182">
        <v>13.764699999999999</v>
      </c>
      <c r="P1182">
        <v>9.4445449611000551</v>
      </c>
      <c r="Q1182">
        <v>14.077999999999999</v>
      </c>
      <c r="R1182">
        <v>1219.1099999999999</v>
      </c>
      <c r="S1182">
        <v>162.79</v>
      </c>
      <c r="T1182">
        <v>180.17</v>
      </c>
      <c r="U1182" t="e">
        <v>#N/A</v>
      </c>
      <c r="V1182">
        <v>318.41867197394612</v>
      </c>
      <c r="W1182">
        <v>13.593999999999999</v>
      </c>
      <c r="X1182">
        <v>115.34125945987464</v>
      </c>
      <c r="Y1182" t="e">
        <v>#N/A</v>
      </c>
      <c r="Z1182">
        <v>120.40627307706758</v>
      </c>
      <c r="AA1182">
        <v>337.8</v>
      </c>
      <c r="AB1182">
        <v>739.11</v>
      </c>
      <c r="AC1182">
        <v>124.58</v>
      </c>
      <c r="AD1182">
        <v>10.044541772492327</v>
      </c>
    </row>
    <row r="1183" spans="1:30" x14ac:dyDescent="0.25">
      <c r="A1183" s="15">
        <v>45567</v>
      </c>
      <c r="B1183">
        <v>120.645</v>
      </c>
      <c r="C1183">
        <v>9.89</v>
      </c>
      <c r="D1183">
        <v>117.35</v>
      </c>
      <c r="E1183">
        <v>104.57420639912111</v>
      </c>
      <c r="F1183">
        <v>9.2022318666903882</v>
      </c>
      <c r="G1183">
        <v>90.911559699465926</v>
      </c>
      <c r="H1183">
        <v>68.510000000000005</v>
      </c>
      <c r="I1183">
        <v>146.04</v>
      </c>
      <c r="J1183">
        <v>178.55</v>
      </c>
      <c r="K1183">
        <v>309.64235014165189</v>
      </c>
      <c r="L1183">
        <v>43.04</v>
      </c>
      <c r="M1183">
        <v>18.303611840318638</v>
      </c>
      <c r="N1183">
        <v>44.249570019009688</v>
      </c>
      <c r="O1183">
        <v>13.692500000000001</v>
      </c>
      <c r="P1183">
        <v>9.6315741830361183</v>
      </c>
      <c r="Q1183">
        <v>14.08</v>
      </c>
      <c r="R1183">
        <v>1220.96</v>
      </c>
      <c r="S1183">
        <v>162.65</v>
      </c>
      <c r="T1183">
        <v>183.52</v>
      </c>
      <c r="U1183">
        <v>123.28</v>
      </c>
      <c r="V1183">
        <v>322.52195166108447</v>
      </c>
      <c r="W1183">
        <v>13.55</v>
      </c>
      <c r="X1183">
        <v>115.18503663277276</v>
      </c>
      <c r="Y1183">
        <v>117.73120975108877</v>
      </c>
      <c r="Z1183">
        <v>120.72482751781178</v>
      </c>
      <c r="AA1183">
        <v>338.95</v>
      </c>
      <c r="AB1183">
        <v>739.11</v>
      </c>
      <c r="AC1183">
        <v>124.58</v>
      </c>
      <c r="AD1183">
        <v>10.007845302703176</v>
      </c>
    </row>
    <row r="1184" spans="1:30" x14ac:dyDescent="0.25">
      <c r="A1184" s="15">
        <v>45568</v>
      </c>
      <c r="B1184">
        <v>120.512</v>
      </c>
      <c r="C1184">
        <v>9.9</v>
      </c>
      <c r="D1184">
        <v>117.37</v>
      </c>
      <c r="E1184">
        <v>104.29566923586165</v>
      </c>
      <c r="F1184">
        <v>9.1737011562706847</v>
      </c>
      <c r="G1184">
        <v>90.997280145058937</v>
      </c>
      <c r="H1184">
        <v>68.55</v>
      </c>
      <c r="I1184">
        <v>145.75</v>
      </c>
      <c r="J1184">
        <v>179.51</v>
      </c>
      <c r="K1184">
        <v>311.14289740324301</v>
      </c>
      <c r="L1184">
        <v>42.56</v>
      </c>
      <c r="M1184">
        <v>18.168631006346327</v>
      </c>
      <c r="N1184">
        <v>43.998186763372622</v>
      </c>
      <c r="O1184">
        <v>13.6358</v>
      </c>
      <c r="P1184">
        <v>9.7733454215775151</v>
      </c>
      <c r="Q1184">
        <v>14.042</v>
      </c>
      <c r="R1184">
        <v>1223.1300000000001</v>
      </c>
      <c r="S1184">
        <v>161.19</v>
      </c>
      <c r="T1184">
        <v>181.18</v>
      </c>
      <c r="U1184">
        <v>122.45</v>
      </c>
      <c r="V1184">
        <v>327.50679963735269</v>
      </c>
      <c r="W1184">
        <v>13.504</v>
      </c>
      <c r="X1184">
        <v>115.32397646514571</v>
      </c>
      <c r="Y1184">
        <v>117.63492261839875</v>
      </c>
      <c r="Z1184">
        <v>119.81187005314749</v>
      </c>
      <c r="AA1184">
        <v>337.58</v>
      </c>
      <c r="AB1184">
        <v>739.11</v>
      </c>
      <c r="AC1184">
        <v>124.58</v>
      </c>
      <c r="AD1184">
        <v>9.9818410466788769</v>
      </c>
    </row>
    <row r="1185" spans="1:30" x14ac:dyDescent="0.25">
      <c r="A1185" s="15">
        <v>45569</v>
      </c>
      <c r="B1185">
        <v>120.24</v>
      </c>
      <c r="C1185">
        <v>9.89</v>
      </c>
      <c r="D1185">
        <v>117.38</v>
      </c>
      <c r="E1185">
        <v>103.75809638026188</v>
      </c>
      <c r="F1185">
        <v>9.1423485065968606</v>
      </c>
      <c r="G1185">
        <v>91.286496350364956</v>
      </c>
      <c r="H1185">
        <v>69.37</v>
      </c>
      <c r="I1185">
        <v>148.25</v>
      </c>
      <c r="J1185">
        <v>180.17</v>
      </c>
      <c r="K1185">
        <v>312.88804445131461</v>
      </c>
      <c r="L1185">
        <v>43</v>
      </c>
      <c r="M1185">
        <v>18.895985401459853</v>
      </c>
      <c r="N1185">
        <v>44.525547445255469</v>
      </c>
      <c r="O1185">
        <v>13.6343</v>
      </c>
      <c r="P1185">
        <v>9.5255474452554729</v>
      </c>
      <c r="Q1185">
        <v>14.173999999999999</v>
      </c>
      <c r="R1185">
        <v>1226.54</v>
      </c>
      <c r="S1185">
        <v>162.82</v>
      </c>
      <c r="T1185">
        <v>183.28</v>
      </c>
      <c r="U1185">
        <v>123.72</v>
      </c>
      <c r="V1185">
        <v>330.51094890510944</v>
      </c>
      <c r="W1185">
        <v>13.82</v>
      </c>
      <c r="X1185">
        <v>115.93557888800366</v>
      </c>
      <c r="Y1185">
        <v>120.74711774808088</v>
      </c>
      <c r="Z1185">
        <v>120.66005989580235</v>
      </c>
      <c r="AA1185">
        <v>340.31</v>
      </c>
      <c r="AB1185">
        <v>739.11</v>
      </c>
      <c r="AC1185">
        <v>124.58</v>
      </c>
      <c r="AD1185">
        <v>9.9691857670178976</v>
      </c>
    </row>
    <row r="1186" spans="1:30" x14ac:dyDescent="0.25">
      <c r="A1186" s="15">
        <v>45572</v>
      </c>
      <c r="B1186">
        <v>120.08799999999999</v>
      </c>
      <c r="C1186">
        <v>9.8800000000000008</v>
      </c>
      <c r="D1186">
        <v>117.37</v>
      </c>
      <c r="E1186">
        <v>104.10227799325608</v>
      </c>
      <c r="F1186">
        <v>9.1607659027637798</v>
      </c>
      <c r="G1186">
        <v>90.914056809905318</v>
      </c>
      <c r="H1186">
        <v>69.010000000000005</v>
      </c>
      <c r="I1186">
        <v>146.15</v>
      </c>
      <c r="J1186">
        <v>179.59</v>
      </c>
      <c r="K1186">
        <v>314.9189865922578</v>
      </c>
      <c r="L1186">
        <v>44.05</v>
      </c>
      <c r="M1186">
        <v>18.818281136198106</v>
      </c>
      <c r="N1186">
        <v>44.894847050254917</v>
      </c>
      <c r="O1186">
        <v>13.697100000000001</v>
      </c>
      <c r="P1186">
        <v>9.5502549162418067</v>
      </c>
      <c r="Q1186">
        <v>14.036</v>
      </c>
      <c r="R1186">
        <v>1225.8399999999999</v>
      </c>
      <c r="S1186">
        <v>163.13999999999999</v>
      </c>
      <c r="T1186">
        <v>184.03</v>
      </c>
      <c r="U1186">
        <v>124.7</v>
      </c>
      <c r="V1186">
        <v>324.83612527312454</v>
      </c>
      <c r="W1186">
        <v>13.882</v>
      </c>
      <c r="X1186">
        <v>116.92848041294954</v>
      </c>
      <c r="Y1186">
        <v>122.93856379115506</v>
      </c>
      <c r="Z1186">
        <v>121.01196796635155</v>
      </c>
      <c r="AA1186">
        <v>339.32</v>
      </c>
      <c r="AB1186">
        <v>739.11</v>
      </c>
      <c r="AC1186">
        <v>124.58</v>
      </c>
      <c r="AD1186">
        <v>10.026401293000617</v>
      </c>
    </row>
    <row r="1187" spans="1:30" x14ac:dyDescent="0.25">
      <c r="A1187" s="15">
        <v>45573</v>
      </c>
      <c r="B1187">
        <v>120.02200000000001</v>
      </c>
      <c r="C1187">
        <v>9.8699999999999992</v>
      </c>
      <c r="D1187">
        <v>117.38</v>
      </c>
      <c r="E1187">
        <v>103.73163561135743</v>
      </c>
      <c r="F1187">
        <v>9.1255574008069686</v>
      </c>
      <c r="G1187">
        <v>90.934766763848401</v>
      </c>
      <c r="H1187">
        <v>68.87</v>
      </c>
      <c r="I1187">
        <v>148.72</v>
      </c>
      <c r="J1187">
        <v>179.78</v>
      </c>
      <c r="K1187">
        <v>313.21385897156023</v>
      </c>
      <c r="L1187">
        <v>43.95</v>
      </c>
      <c r="M1187">
        <v>18.977769679300291</v>
      </c>
      <c r="N1187">
        <v>44.469752186588927</v>
      </c>
      <c r="O1187">
        <v>13.6472</v>
      </c>
      <c r="P1187">
        <v>9.5389941690962115</v>
      </c>
      <c r="Q1187">
        <v>14.186</v>
      </c>
      <c r="R1187">
        <v>1227.07</v>
      </c>
      <c r="S1187">
        <v>161.63999999999999</v>
      </c>
      <c r="T1187">
        <v>180.01</v>
      </c>
      <c r="U1187">
        <v>119.7</v>
      </c>
      <c r="V1187">
        <v>328.3345481049563</v>
      </c>
      <c r="W1187">
        <v>13.917999999999999</v>
      </c>
      <c r="X1187">
        <v>116.31289524707213</v>
      </c>
      <c r="Y1187">
        <v>117.56145775315026</v>
      </c>
      <c r="Z1187">
        <v>119.61760111422356</v>
      </c>
      <c r="AA1187">
        <v>338.42</v>
      </c>
      <c r="AB1187">
        <v>739.11</v>
      </c>
      <c r="AC1187">
        <v>124.58</v>
      </c>
      <c r="AD1187">
        <v>10.021440846657567</v>
      </c>
    </row>
    <row r="1188" spans="1:30" x14ac:dyDescent="0.25">
      <c r="A1188" s="15">
        <v>45574</v>
      </c>
      <c r="B1188">
        <v>120.08799999999999</v>
      </c>
      <c r="C1188">
        <v>9.8699999999999992</v>
      </c>
      <c r="D1188">
        <v>117.39</v>
      </c>
      <c r="E1188">
        <v>103.63310988595256</v>
      </c>
      <c r="F1188">
        <v>9.1194373716807018</v>
      </c>
      <c r="G1188">
        <v>91.313288247121179</v>
      </c>
      <c r="H1188">
        <v>69.400000000000006</v>
      </c>
      <c r="I1188">
        <v>151.94</v>
      </c>
      <c r="J1188">
        <v>181.17</v>
      </c>
      <c r="K1188">
        <v>314.01299877153536</v>
      </c>
      <c r="L1188">
        <v>43.68</v>
      </c>
      <c r="M1188">
        <v>18.981904587826723</v>
      </c>
      <c r="N1188">
        <v>44.32919027600073</v>
      </c>
      <c r="O1188">
        <v>13.6371</v>
      </c>
      <c r="P1188">
        <v>9.5229391336135976</v>
      </c>
      <c r="Q1188">
        <v>14.294</v>
      </c>
      <c r="R1188">
        <v>1226.3399999999999</v>
      </c>
      <c r="S1188">
        <v>163.18</v>
      </c>
      <c r="T1188">
        <v>179.52</v>
      </c>
      <c r="U1188">
        <v>117.82</v>
      </c>
      <c r="V1188">
        <v>333.65015536464995</v>
      </c>
      <c r="W1188">
        <v>13.898</v>
      </c>
      <c r="X1188">
        <v>116.78915890551875</v>
      </c>
      <c r="Y1188">
        <v>119.12919282644643</v>
      </c>
      <c r="Z1188">
        <v>119.82844001989348</v>
      </c>
      <c r="AA1188">
        <v>339.08</v>
      </c>
      <c r="AB1188">
        <v>739.11</v>
      </c>
      <c r="AC1188">
        <v>124.58</v>
      </c>
      <c r="AD1188">
        <v>9.9881829349678846</v>
      </c>
    </row>
    <row r="1189" spans="1:30" x14ac:dyDescent="0.25">
      <c r="A1189" s="15">
        <v>45575</v>
      </c>
      <c r="B1189">
        <v>119.992</v>
      </c>
      <c r="C1189">
        <v>9.86</v>
      </c>
      <c r="D1189">
        <v>117.42</v>
      </c>
      <c r="E1189">
        <v>104.44347116829</v>
      </c>
      <c r="F1189">
        <v>9.1703334284069609</v>
      </c>
      <c r="G1189">
        <v>91.720154043645707</v>
      </c>
      <c r="H1189">
        <v>69.319999999999993</v>
      </c>
      <c r="I1189">
        <v>154.22999999999999</v>
      </c>
      <c r="J1189">
        <v>180.89</v>
      </c>
      <c r="K1189">
        <v>315.54283660473044</v>
      </c>
      <c r="L1189">
        <v>43.78</v>
      </c>
      <c r="M1189">
        <v>19.127086007702182</v>
      </c>
      <c r="N1189">
        <v>44.131670640014676</v>
      </c>
      <c r="O1189">
        <v>13.689299999999999</v>
      </c>
      <c r="P1189">
        <v>9.4076655052264808</v>
      </c>
      <c r="Q1189">
        <v>14.268000000000001</v>
      </c>
      <c r="R1189">
        <v>1227.74</v>
      </c>
      <c r="S1189">
        <v>163.25</v>
      </c>
      <c r="T1189">
        <v>181.34</v>
      </c>
      <c r="U1189">
        <v>118.64</v>
      </c>
      <c r="V1189">
        <v>331.07463781404732</v>
      </c>
      <c r="W1189">
        <v>13.956</v>
      </c>
      <c r="X1189">
        <v>117.82489011044093</v>
      </c>
      <c r="Y1189">
        <v>119.4644345718834</v>
      </c>
      <c r="Z1189">
        <v>120.25107389627823</v>
      </c>
      <c r="AA1189">
        <v>338.83</v>
      </c>
      <c r="AB1189">
        <v>739.11</v>
      </c>
      <c r="AC1189">
        <v>124.58</v>
      </c>
      <c r="AD1189">
        <v>9.9954496762776106</v>
      </c>
    </row>
    <row r="1190" spans="1:30" x14ac:dyDescent="0.25">
      <c r="A1190" s="15">
        <v>45576</v>
      </c>
      <c r="B1190">
        <v>120.145</v>
      </c>
      <c r="C1190">
        <v>9.8800000000000008</v>
      </c>
      <c r="D1190">
        <v>117.45</v>
      </c>
      <c r="E1190">
        <v>104.30693657664568</v>
      </c>
      <c r="F1190">
        <v>9.1534484447203095</v>
      </c>
      <c r="G1190">
        <v>91.420740063956146</v>
      </c>
      <c r="H1190">
        <v>69.709999999999994</v>
      </c>
      <c r="I1190">
        <v>154.72</v>
      </c>
      <c r="J1190">
        <v>181.31</v>
      </c>
      <c r="K1190">
        <v>318.61784400752003</v>
      </c>
      <c r="L1190">
        <v>44.69</v>
      </c>
      <c r="M1190">
        <v>19.241662859753312</v>
      </c>
      <c r="N1190">
        <v>44.086340794883505</v>
      </c>
      <c r="O1190">
        <v>13.6472</v>
      </c>
      <c r="P1190">
        <v>9.5934216537231602</v>
      </c>
      <c r="Q1190">
        <v>14.358000000000001</v>
      </c>
      <c r="R1190">
        <v>1227.74</v>
      </c>
      <c r="S1190">
        <v>163.66</v>
      </c>
      <c r="T1190">
        <v>181.45</v>
      </c>
      <c r="U1190" t="e">
        <v>#N/A</v>
      </c>
      <c r="V1190">
        <v>329.59342165372317</v>
      </c>
      <c r="W1190">
        <v>14.016</v>
      </c>
      <c r="X1190">
        <v>117.42931890141547</v>
      </c>
      <c r="Y1190" t="e">
        <v>#N/A</v>
      </c>
      <c r="Z1190">
        <v>120.8539406300749</v>
      </c>
      <c r="AA1190">
        <v>340.78</v>
      </c>
      <c r="AB1190">
        <v>739.11</v>
      </c>
      <c r="AC1190">
        <v>124.58</v>
      </c>
      <c r="AD1190">
        <v>9.930336152760745</v>
      </c>
    </row>
    <row r="1191" spans="1:30" x14ac:dyDescent="0.25">
      <c r="A1191" s="15">
        <v>45579</v>
      </c>
      <c r="B1191">
        <v>120.13200000000001</v>
      </c>
      <c r="C1191" t="e">
        <v>#N/A</v>
      </c>
      <c r="D1191">
        <v>117.46</v>
      </c>
      <c r="E1191" t="e">
        <v>#N/A</v>
      </c>
      <c r="F1191">
        <v>9.116110013242837</v>
      </c>
      <c r="G1191">
        <v>91.68959823885524</v>
      </c>
      <c r="H1191">
        <v>70.11</v>
      </c>
      <c r="I1191">
        <v>154.88999999999999</v>
      </c>
      <c r="J1191">
        <v>185.01</v>
      </c>
      <c r="K1191">
        <v>322.52934911900905</v>
      </c>
      <c r="L1191">
        <v>45.37</v>
      </c>
      <c r="M1191">
        <v>19.482663731425426</v>
      </c>
      <c r="N1191">
        <v>44.005687029902766</v>
      </c>
      <c r="O1191">
        <v>13.793200000000001</v>
      </c>
      <c r="P1191">
        <v>9.4936708860759484</v>
      </c>
      <c r="Q1191">
        <v>14.465999999999999</v>
      </c>
      <c r="R1191">
        <v>1227.29</v>
      </c>
      <c r="S1191">
        <v>164.16</v>
      </c>
      <c r="T1191">
        <v>182</v>
      </c>
      <c r="U1191">
        <v>117.71</v>
      </c>
      <c r="V1191">
        <v>334.43404879838562</v>
      </c>
      <c r="W1191">
        <v>14.087999999999999</v>
      </c>
      <c r="X1191">
        <v>116.9897952007157</v>
      </c>
      <c r="Y1191">
        <v>118.86809122246349</v>
      </c>
      <c r="Z1191" t="e">
        <v>#N/A</v>
      </c>
      <c r="AA1191">
        <v>342.25</v>
      </c>
      <c r="AB1191">
        <v>739.11</v>
      </c>
      <c r="AC1191">
        <v>124.58</v>
      </c>
      <c r="AD1191">
        <v>9.9386081919968703</v>
      </c>
    </row>
    <row r="1192" spans="1:30" x14ac:dyDescent="0.25">
      <c r="A1192" s="15">
        <v>45580</v>
      </c>
      <c r="B1192">
        <v>120.367</v>
      </c>
      <c r="C1192">
        <v>9.91</v>
      </c>
      <c r="D1192">
        <v>117.47</v>
      </c>
      <c r="E1192">
        <v>103.91355226568676</v>
      </c>
      <c r="F1192">
        <v>9.1495419962573266</v>
      </c>
      <c r="G1192">
        <v>91.873278236914601</v>
      </c>
      <c r="H1192">
        <v>69.91</v>
      </c>
      <c r="I1192">
        <v>154.01</v>
      </c>
      <c r="J1192">
        <v>186.15</v>
      </c>
      <c r="K1192">
        <v>322.33734954371988</v>
      </c>
      <c r="L1192">
        <v>45.46</v>
      </c>
      <c r="M1192">
        <v>19.577594123048669</v>
      </c>
      <c r="N1192">
        <v>43.624885215794308</v>
      </c>
      <c r="O1192">
        <v>13.854100000000001</v>
      </c>
      <c r="P1192">
        <v>9.3204775022956845</v>
      </c>
      <c r="Q1192">
        <v>14.336</v>
      </c>
      <c r="R1192">
        <v>1226.4100000000001</v>
      </c>
      <c r="S1192">
        <v>163.74</v>
      </c>
      <c r="T1192">
        <v>180.52</v>
      </c>
      <c r="U1192">
        <v>116.72</v>
      </c>
      <c r="V1192">
        <v>338.53076216712583</v>
      </c>
      <c r="W1192">
        <v>14.007999999999999</v>
      </c>
      <c r="X1192">
        <v>117.62754518781948</v>
      </c>
      <c r="Y1192">
        <v>118.1946171992622</v>
      </c>
      <c r="Z1192">
        <v>120.38311087194079</v>
      </c>
      <c r="AA1192">
        <v>340.17</v>
      </c>
      <c r="AB1192">
        <v>739.11</v>
      </c>
      <c r="AC1192">
        <v>124.58</v>
      </c>
      <c r="AD1192">
        <v>9.9881276612088392</v>
      </c>
    </row>
    <row r="1193" spans="1:30" x14ac:dyDescent="0.25">
      <c r="A1193" s="15">
        <v>45581</v>
      </c>
      <c r="B1193">
        <v>120.58799999999999</v>
      </c>
      <c r="C1193">
        <v>9.92</v>
      </c>
      <c r="D1193">
        <v>117.48</v>
      </c>
      <c r="E1193">
        <v>104.04968128040557</v>
      </c>
      <c r="F1193">
        <v>9.1689724254828899</v>
      </c>
      <c r="G1193">
        <v>92.169672432830325</v>
      </c>
      <c r="H1193">
        <v>70.069999999999993</v>
      </c>
      <c r="I1193">
        <v>153.99</v>
      </c>
      <c r="J1193">
        <v>181.52</v>
      </c>
      <c r="K1193">
        <v>310.28664287731453</v>
      </c>
      <c r="L1193">
        <v>46.12</v>
      </c>
      <c r="M1193">
        <v>20.42694147957306</v>
      </c>
      <c r="N1193">
        <v>43.674089068825914</v>
      </c>
      <c r="O1193">
        <v>13.8188</v>
      </c>
      <c r="P1193">
        <v>9.4221567905778443</v>
      </c>
      <c r="Q1193">
        <v>14.404</v>
      </c>
      <c r="R1193">
        <v>1226.6600000000001</v>
      </c>
      <c r="S1193">
        <v>164.09</v>
      </c>
      <c r="T1193">
        <v>179.64</v>
      </c>
      <c r="U1193">
        <v>116.09</v>
      </c>
      <c r="V1193">
        <v>342.52852410747147</v>
      </c>
      <c r="W1193">
        <v>14.096</v>
      </c>
      <c r="X1193">
        <v>117.29933385216631</v>
      </c>
      <c r="Y1193">
        <v>118.1273041092611</v>
      </c>
      <c r="Z1193">
        <v>120.17275248218671</v>
      </c>
      <c r="AA1193">
        <v>340.86</v>
      </c>
      <c r="AB1193">
        <v>739.11</v>
      </c>
      <c r="AC1193">
        <v>124.58</v>
      </c>
      <c r="AD1193">
        <v>9.9335146268927623</v>
      </c>
    </row>
    <row r="1194" spans="1:30" x14ac:dyDescent="0.25">
      <c r="A1194" s="15">
        <v>45582</v>
      </c>
      <c r="B1194">
        <v>120.608</v>
      </c>
      <c r="C1194">
        <v>9.91</v>
      </c>
      <c r="D1194">
        <v>117.51</v>
      </c>
      <c r="E1194">
        <v>104.23148350899504</v>
      </c>
      <c r="F1194">
        <v>9.1817588502744609</v>
      </c>
      <c r="G1194">
        <v>92.351039260969969</v>
      </c>
      <c r="H1194">
        <v>70.56</v>
      </c>
      <c r="I1194">
        <v>154.19999999999999</v>
      </c>
      <c r="J1194">
        <v>184.05</v>
      </c>
      <c r="K1194">
        <v>312.7051190513975</v>
      </c>
      <c r="L1194">
        <v>46.08</v>
      </c>
      <c r="M1194">
        <v>20.508083140877599</v>
      </c>
      <c r="N1194">
        <v>43.376443418013857</v>
      </c>
      <c r="O1194">
        <v>13.924200000000001</v>
      </c>
      <c r="P1194">
        <v>9.3487297921478056</v>
      </c>
      <c r="Q1194">
        <v>14.412000000000001</v>
      </c>
      <c r="R1194">
        <v>1227.8399999999999</v>
      </c>
      <c r="S1194">
        <v>165.19</v>
      </c>
      <c r="T1194">
        <v>179.74</v>
      </c>
      <c r="U1194">
        <v>115.86</v>
      </c>
      <c r="V1194">
        <v>346.55889145496531</v>
      </c>
      <c r="W1194">
        <v>14.198</v>
      </c>
      <c r="X1194">
        <v>117.748503939486</v>
      </c>
      <c r="Y1194">
        <v>119.39892466608184</v>
      </c>
      <c r="Z1194">
        <v>120.07424226138578</v>
      </c>
      <c r="AA1194">
        <v>341.19</v>
      </c>
      <c r="AB1194">
        <v>739.11</v>
      </c>
      <c r="AC1194">
        <v>124.58</v>
      </c>
      <c r="AD1194">
        <v>9.951599571872114</v>
      </c>
    </row>
    <row r="1195" spans="1:30" x14ac:dyDescent="0.25">
      <c r="A1195" s="15">
        <v>45583</v>
      </c>
      <c r="B1195">
        <v>120.715</v>
      </c>
      <c r="C1195">
        <v>9.91</v>
      </c>
      <c r="D1195">
        <v>117.54</v>
      </c>
      <c r="E1195">
        <v>104.06293591911202</v>
      </c>
      <c r="F1195">
        <v>9.1406891642656998</v>
      </c>
      <c r="G1195">
        <v>92.168951872641941</v>
      </c>
      <c r="H1195">
        <v>70.78</v>
      </c>
      <c r="I1195">
        <v>154.16999999999999</v>
      </c>
      <c r="J1195">
        <v>183.43</v>
      </c>
      <c r="K1195">
        <v>313.82692409501806</v>
      </c>
      <c r="L1195">
        <v>46.24</v>
      </c>
      <c r="M1195">
        <v>20.769301555167019</v>
      </c>
      <c r="N1195">
        <v>43.540075457808044</v>
      </c>
      <c r="O1195">
        <v>13.8482</v>
      </c>
      <c r="P1195">
        <v>9.2389803993742508</v>
      </c>
      <c r="Q1195">
        <v>14.465999999999999</v>
      </c>
      <c r="R1195">
        <v>1228.57</v>
      </c>
      <c r="S1195">
        <v>165.67</v>
      </c>
      <c r="T1195">
        <v>181.75</v>
      </c>
      <c r="U1195">
        <v>117.62</v>
      </c>
      <c r="V1195">
        <v>346.79304315818536</v>
      </c>
      <c r="W1195">
        <v>14.327999999999999</v>
      </c>
      <c r="X1195">
        <v>117.25296357317508</v>
      </c>
      <c r="Y1195">
        <v>118.49006052169727</v>
      </c>
      <c r="Z1195">
        <v>120.51855912946328</v>
      </c>
      <c r="AA1195">
        <v>342.06</v>
      </c>
      <c r="AB1195">
        <v>739.11</v>
      </c>
      <c r="AC1195">
        <v>124.58</v>
      </c>
      <c r="AD1195">
        <v>9.9776176931541531</v>
      </c>
    </row>
    <row r="1196" spans="1:30" x14ac:dyDescent="0.25">
      <c r="A1196" s="15">
        <v>45586</v>
      </c>
      <c r="B1196">
        <v>120.396</v>
      </c>
      <c r="C1196">
        <v>9.89</v>
      </c>
      <c r="D1196">
        <v>117.53</v>
      </c>
      <c r="E1196">
        <v>104.14525785856438</v>
      </c>
      <c r="F1196">
        <v>9.1627963279398745</v>
      </c>
      <c r="G1196">
        <v>92.319068305758378</v>
      </c>
      <c r="H1196">
        <v>70.55</v>
      </c>
      <c r="I1196">
        <v>153.79</v>
      </c>
      <c r="J1196">
        <v>183.06</v>
      </c>
      <c r="K1196">
        <v>315.05222027127849</v>
      </c>
      <c r="L1196">
        <v>45.8</v>
      </c>
      <c r="M1196">
        <v>20.861447453553932</v>
      </c>
      <c r="N1196">
        <v>43.543765597559847</v>
      </c>
      <c r="O1196">
        <v>13.831300000000001</v>
      </c>
      <c r="P1196">
        <v>9.2707274239763358</v>
      </c>
      <c r="Q1196">
        <v>14.423999999999999</v>
      </c>
      <c r="R1196">
        <v>1225.3800000000001</v>
      </c>
      <c r="S1196">
        <v>164.69</v>
      </c>
      <c r="T1196">
        <v>181.16</v>
      </c>
      <c r="U1196">
        <v>117.15</v>
      </c>
      <c r="V1196">
        <v>347.56446991404005</v>
      </c>
      <c r="W1196">
        <v>14.196</v>
      </c>
      <c r="X1196">
        <v>117.98572690949747</v>
      </c>
      <c r="Y1196">
        <v>118.59551918018286</v>
      </c>
      <c r="Z1196">
        <v>120.59149423081513</v>
      </c>
      <c r="AA1196">
        <v>340.72</v>
      </c>
      <c r="AB1196">
        <v>739.11</v>
      </c>
      <c r="AC1196">
        <v>124.58</v>
      </c>
      <c r="AD1196">
        <v>10.02045687537848</v>
      </c>
    </row>
    <row r="1197" spans="1:30" x14ac:dyDescent="0.25">
      <c r="A1197" s="15">
        <v>45587</v>
      </c>
      <c r="B1197">
        <v>120.24299999999999</v>
      </c>
      <c r="C1197">
        <v>9.8699999999999992</v>
      </c>
      <c r="D1197">
        <v>117.53</v>
      </c>
      <c r="E1197">
        <v>104.22987273051478</v>
      </c>
      <c r="F1197">
        <v>9.1374855093751286</v>
      </c>
      <c r="G1197">
        <v>92.505551443375282</v>
      </c>
      <c r="H1197">
        <v>70.540000000000006</v>
      </c>
      <c r="I1197">
        <v>153.22</v>
      </c>
      <c r="J1197">
        <v>180.77</v>
      </c>
      <c r="K1197">
        <v>311.81301823627234</v>
      </c>
      <c r="L1197">
        <v>45.82</v>
      </c>
      <c r="M1197">
        <v>20.854922279792746</v>
      </c>
      <c r="N1197">
        <v>43.525629163582529</v>
      </c>
      <c r="O1197">
        <v>13.6927</v>
      </c>
      <c r="P1197">
        <v>9.7057735011102881</v>
      </c>
      <c r="Q1197">
        <v>14.448</v>
      </c>
      <c r="R1197">
        <v>1224.93</v>
      </c>
      <c r="S1197">
        <v>164.52</v>
      </c>
      <c r="T1197">
        <v>180.66</v>
      </c>
      <c r="U1197">
        <v>117.23</v>
      </c>
      <c r="V1197">
        <v>343.99518874907477</v>
      </c>
      <c r="W1197">
        <v>14.16</v>
      </c>
      <c r="X1197">
        <v>118.1378793379404</v>
      </c>
      <c r="Y1197">
        <v>118.90116271362848</v>
      </c>
      <c r="Z1197">
        <v>120.61801579675878</v>
      </c>
      <c r="AA1197">
        <v>340.61</v>
      </c>
      <c r="AB1197">
        <v>739.11</v>
      </c>
      <c r="AC1197">
        <v>124.58</v>
      </c>
      <c r="AD1197">
        <v>10.050966804228718</v>
      </c>
    </row>
    <row r="1198" spans="1:30" x14ac:dyDescent="0.25">
      <c r="A1198" s="15">
        <v>45588</v>
      </c>
      <c r="B1198">
        <v>120.105</v>
      </c>
      <c r="C1198">
        <v>9.84</v>
      </c>
      <c r="D1198">
        <v>117.54</v>
      </c>
      <c r="E1198">
        <v>104.2269906471934</v>
      </c>
      <c r="F1198">
        <v>9.1371793146414255</v>
      </c>
      <c r="G1198">
        <v>92.657569850552306</v>
      </c>
      <c r="H1198">
        <v>70.52</v>
      </c>
      <c r="I1198">
        <v>150.18</v>
      </c>
      <c r="J1198">
        <v>182.21</v>
      </c>
      <c r="K1198">
        <v>311.26772461077087</v>
      </c>
      <c r="L1198">
        <v>45.41</v>
      </c>
      <c r="M1198">
        <v>21.015501717256104</v>
      </c>
      <c r="N1198">
        <v>43.571892694699713</v>
      </c>
      <c r="O1198">
        <v>13.687200000000001</v>
      </c>
      <c r="P1198">
        <v>9.4309848695813621</v>
      </c>
      <c r="Q1198">
        <v>14.3</v>
      </c>
      <c r="R1198">
        <v>1224.33</v>
      </c>
      <c r="S1198">
        <v>164.27</v>
      </c>
      <c r="T1198">
        <v>181.75</v>
      </c>
      <c r="U1198">
        <v>118.01</v>
      </c>
      <c r="V1198">
        <v>344.03601596584053</v>
      </c>
      <c r="W1198">
        <v>14.045999999999999</v>
      </c>
      <c r="X1198">
        <v>118.22028050604106</v>
      </c>
      <c r="Y1198">
        <v>118.68172717238866</v>
      </c>
      <c r="Z1198">
        <v>120.19026163383597</v>
      </c>
      <c r="AA1198">
        <v>339.61</v>
      </c>
      <c r="AB1198">
        <v>739.11</v>
      </c>
      <c r="AC1198">
        <v>124.58</v>
      </c>
      <c r="AD1198">
        <v>10.064034022430592</v>
      </c>
    </row>
    <row r="1199" spans="1:30" x14ac:dyDescent="0.25">
      <c r="A1199" s="15">
        <v>45589</v>
      </c>
      <c r="B1199">
        <v>120.291</v>
      </c>
      <c r="C1199">
        <v>9.86</v>
      </c>
      <c r="D1199">
        <v>117.56</v>
      </c>
      <c r="E1199">
        <v>103.93784621471204</v>
      </c>
      <c r="F1199">
        <v>9.1187809525111607</v>
      </c>
      <c r="G1199">
        <v>92.489131440199799</v>
      </c>
      <c r="H1199">
        <v>70.06</v>
      </c>
      <c r="I1199">
        <v>151.01</v>
      </c>
      <c r="J1199">
        <v>181.8</v>
      </c>
      <c r="K1199">
        <v>310.86292017603319</v>
      </c>
      <c r="L1199">
        <v>45.44</v>
      </c>
      <c r="M1199">
        <v>20.691887891961894</v>
      </c>
      <c r="N1199">
        <v>43.626861529923225</v>
      </c>
      <c r="O1199">
        <v>13.678900000000001</v>
      </c>
      <c r="P1199">
        <v>9.6475811673295713</v>
      </c>
      <c r="Q1199">
        <v>14.342000000000001</v>
      </c>
      <c r="R1199">
        <v>1225.27</v>
      </c>
      <c r="S1199">
        <v>164.25</v>
      </c>
      <c r="T1199">
        <v>179.74</v>
      </c>
      <c r="U1199">
        <v>117.6</v>
      </c>
      <c r="V1199">
        <v>336.90685413005275</v>
      </c>
      <c r="W1199">
        <v>14.004</v>
      </c>
      <c r="X1199">
        <v>118.21848544902197</v>
      </c>
      <c r="Y1199">
        <v>117.97388811284716</v>
      </c>
      <c r="Z1199">
        <v>120.16244681076049</v>
      </c>
      <c r="AA1199">
        <v>339.52</v>
      </c>
      <c r="AB1199">
        <v>739.11</v>
      </c>
      <c r="AC1199">
        <v>124.58</v>
      </c>
      <c r="AD1199">
        <v>10.027422672528173</v>
      </c>
    </row>
    <row r="1200" spans="1:30" x14ac:dyDescent="0.25">
      <c r="A1200" s="15">
        <v>45590</v>
      </c>
      <c r="B1200">
        <v>120.229</v>
      </c>
      <c r="C1200">
        <v>9.8699999999999992</v>
      </c>
      <c r="D1200">
        <v>117.57</v>
      </c>
      <c r="E1200">
        <v>103.83265142626723</v>
      </c>
      <c r="F1200">
        <v>9.1303924624204988</v>
      </c>
      <c r="G1200">
        <v>92.531235539102269</v>
      </c>
      <c r="H1200">
        <v>70.61</v>
      </c>
      <c r="I1200">
        <v>152.02000000000001</v>
      </c>
      <c r="J1200">
        <v>183.18</v>
      </c>
      <c r="K1200">
        <v>315.24823835480703</v>
      </c>
      <c r="L1200">
        <v>45.44</v>
      </c>
      <c r="M1200">
        <v>20.860712633040258</v>
      </c>
      <c r="N1200">
        <v>43.873206848681164</v>
      </c>
      <c r="O1200">
        <v>13.6792</v>
      </c>
      <c r="P1200">
        <v>9.6714484035168891</v>
      </c>
      <c r="Q1200">
        <v>14.316000000000001</v>
      </c>
      <c r="R1200">
        <v>1223.23</v>
      </c>
      <c r="S1200">
        <v>164.94</v>
      </c>
      <c r="T1200">
        <v>179.61</v>
      </c>
      <c r="U1200">
        <v>118.18</v>
      </c>
      <c r="V1200">
        <v>333.91948172142526</v>
      </c>
      <c r="W1200">
        <v>13.946</v>
      </c>
      <c r="X1200">
        <v>118.10723696912513</v>
      </c>
      <c r="Y1200">
        <v>118.28139546040401</v>
      </c>
      <c r="Z1200">
        <v>120.22278183251274</v>
      </c>
      <c r="AA1200">
        <v>339.35</v>
      </c>
      <c r="AB1200">
        <v>739.11</v>
      </c>
      <c r="AC1200">
        <v>124.58</v>
      </c>
      <c r="AD1200">
        <v>9.9975521650090808</v>
      </c>
    </row>
    <row r="1201" spans="1:30" x14ac:dyDescent="0.25">
      <c r="A1201" s="15">
        <v>45593</v>
      </c>
      <c r="B1201" t="e">
        <v>#N/A</v>
      </c>
      <c r="C1201">
        <v>9.8800000000000008</v>
      </c>
      <c r="D1201">
        <v>117.59</v>
      </c>
      <c r="E1201">
        <v>103.67246758704509</v>
      </c>
      <c r="F1201">
        <v>9.1178551304598496</v>
      </c>
      <c r="G1201">
        <v>92.324764194562619</v>
      </c>
      <c r="H1201">
        <v>70.650000000000006</v>
      </c>
      <c r="I1201">
        <v>152.28</v>
      </c>
      <c r="J1201">
        <v>184.04</v>
      </c>
      <c r="K1201">
        <v>314.23412400056424</v>
      </c>
      <c r="L1201" t="e">
        <v>#N/A</v>
      </c>
      <c r="M1201">
        <v>21.296467542075092</v>
      </c>
      <c r="N1201">
        <v>44.250508599963013</v>
      </c>
      <c r="O1201">
        <v>13.629799999999999</v>
      </c>
      <c r="P1201">
        <v>10.042537451451821</v>
      </c>
      <c r="Q1201">
        <v>14.407999999999999</v>
      </c>
      <c r="R1201">
        <v>1226.29</v>
      </c>
      <c r="S1201">
        <v>165.87</v>
      </c>
      <c r="T1201">
        <v>179.91</v>
      </c>
      <c r="U1201">
        <v>117.71</v>
      </c>
      <c r="V1201">
        <v>334.12243388200483</v>
      </c>
      <c r="W1201">
        <v>14.114000000000001</v>
      </c>
      <c r="X1201">
        <v>118.3347318411865</v>
      </c>
      <c r="Y1201" t="e">
        <v>#N/A</v>
      </c>
      <c r="Z1201">
        <v>120.97436687819301</v>
      </c>
      <c r="AA1201">
        <v>341.04</v>
      </c>
      <c r="AB1201">
        <v>739.11</v>
      </c>
      <c r="AC1201">
        <v>124.58</v>
      </c>
      <c r="AD1201">
        <v>10.056261416287953</v>
      </c>
    </row>
    <row r="1202" spans="1:30" x14ac:dyDescent="0.25">
      <c r="A1202" s="15">
        <v>45594</v>
      </c>
      <c r="B1202">
        <v>120.01900000000001</v>
      </c>
      <c r="C1202">
        <v>9.8800000000000008</v>
      </c>
      <c r="D1202">
        <v>117.58</v>
      </c>
      <c r="E1202">
        <v>103.45033362386017</v>
      </c>
      <c r="F1202">
        <v>9.0983187449274574</v>
      </c>
      <c r="G1202">
        <v>92.217286692578199</v>
      </c>
      <c r="H1202">
        <v>71.11</v>
      </c>
      <c r="I1202">
        <v>153.22</v>
      </c>
      <c r="J1202">
        <v>183.46</v>
      </c>
      <c r="K1202">
        <v>315.45900105772927</v>
      </c>
      <c r="L1202">
        <v>45.64</v>
      </c>
      <c r="M1202">
        <v>21.099389228206551</v>
      </c>
      <c r="N1202">
        <v>44.644179159726079</v>
      </c>
      <c r="O1202">
        <v>13.6563</v>
      </c>
      <c r="P1202">
        <v>9.68906163242643</v>
      </c>
      <c r="Q1202">
        <v>14.41</v>
      </c>
      <c r="R1202">
        <v>1224.67</v>
      </c>
      <c r="S1202">
        <v>164.9</v>
      </c>
      <c r="T1202">
        <v>179.72</v>
      </c>
      <c r="U1202">
        <v>117.73</v>
      </c>
      <c r="V1202">
        <v>335.96150286877662</v>
      </c>
      <c r="W1202">
        <v>14.061999999999999</v>
      </c>
      <c r="X1202">
        <v>118.17715670751659</v>
      </c>
      <c r="Y1202">
        <v>118.5525254059559</v>
      </c>
      <c r="Z1202">
        <v>120.82179981015729</v>
      </c>
      <c r="AA1202">
        <v>340.46</v>
      </c>
      <c r="AB1202">
        <v>739.11</v>
      </c>
      <c r="AC1202">
        <v>124.58</v>
      </c>
      <c r="AD1202">
        <v>10.098697654035211</v>
      </c>
    </row>
    <row r="1203" spans="1:30" x14ac:dyDescent="0.25">
      <c r="A1203" s="15">
        <v>45595</v>
      </c>
      <c r="B1203">
        <v>119.925</v>
      </c>
      <c r="C1203">
        <v>9.89</v>
      </c>
      <c r="D1203">
        <v>117.57</v>
      </c>
      <c r="E1203">
        <v>102.9773035217175</v>
      </c>
      <c r="F1203">
        <v>9.0793055327136347</v>
      </c>
      <c r="G1203">
        <v>92.030185900975525</v>
      </c>
      <c r="H1203">
        <v>70.25</v>
      </c>
      <c r="I1203">
        <v>151.08000000000001</v>
      </c>
      <c r="J1203">
        <v>182.6</v>
      </c>
      <c r="K1203">
        <v>315.08567862574432</v>
      </c>
      <c r="L1203">
        <v>45.14</v>
      </c>
      <c r="M1203">
        <v>21.222160868764952</v>
      </c>
      <c r="N1203">
        <v>44.068654518682123</v>
      </c>
      <c r="O1203">
        <v>13.646000000000001</v>
      </c>
      <c r="P1203">
        <v>9.5619363151113568</v>
      </c>
      <c r="Q1203">
        <v>14.327999999999999</v>
      </c>
      <c r="R1203">
        <v>1225.4100000000001</v>
      </c>
      <c r="S1203">
        <v>162.86000000000001</v>
      </c>
      <c r="T1203">
        <v>177.41</v>
      </c>
      <c r="U1203">
        <v>117.12</v>
      </c>
      <c r="V1203">
        <v>318.94901527701086</v>
      </c>
      <c r="W1203">
        <v>13.994</v>
      </c>
      <c r="X1203">
        <v>117.15541508100857</v>
      </c>
      <c r="Y1203">
        <v>117.89407981367029</v>
      </c>
      <c r="Z1203">
        <v>119.9187651600308</v>
      </c>
      <c r="AA1203">
        <v>339.07</v>
      </c>
      <c r="AB1203">
        <v>739.11</v>
      </c>
      <c r="AC1203">
        <v>124.58</v>
      </c>
      <c r="AD1203">
        <v>10.056468633734038</v>
      </c>
    </row>
    <row r="1204" spans="1:30" x14ac:dyDescent="0.25">
      <c r="A1204" s="15">
        <v>45596</v>
      </c>
      <c r="B1204">
        <v>119.661</v>
      </c>
      <c r="C1204">
        <v>9.8699999999999992</v>
      </c>
      <c r="D1204">
        <v>117.58</v>
      </c>
      <c r="E1204">
        <v>103.03345865808006</v>
      </c>
      <c r="F1204">
        <v>9.0778818253043241</v>
      </c>
      <c r="G1204">
        <v>91.907567667096288</v>
      </c>
      <c r="H1204">
        <v>68.849999999999994</v>
      </c>
      <c r="I1204">
        <v>148.99</v>
      </c>
      <c r="J1204">
        <v>176.81</v>
      </c>
      <c r="K1204">
        <v>307.68531504884527</v>
      </c>
      <c r="L1204">
        <v>44.46</v>
      </c>
      <c r="M1204">
        <v>20.935371018228686</v>
      </c>
      <c r="N1204">
        <v>43.877738906278765</v>
      </c>
      <c r="O1204">
        <v>13.605399999999999</v>
      </c>
      <c r="P1204">
        <v>9.2984717363284837</v>
      </c>
      <c r="Q1204">
        <v>14.058</v>
      </c>
      <c r="R1204">
        <v>1226.23</v>
      </c>
      <c r="S1204">
        <v>161.27000000000001</v>
      </c>
      <c r="T1204">
        <v>176.07</v>
      </c>
      <c r="U1204">
        <v>117.02</v>
      </c>
      <c r="V1204">
        <v>317.45534892285031</v>
      </c>
      <c r="W1204">
        <v>14.032</v>
      </c>
      <c r="X1204">
        <v>117.56709192191084</v>
      </c>
      <c r="Y1204">
        <v>117.63731299038911</v>
      </c>
      <c r="Z1204">
        <v>119.0991879614362</v>
      </c>
      <c r="AA1204">
        <v>335.9</v>
      </c>
      <c r="AB1204">
        <v>738.3</v>
      </c>
      <c r="AC1204">
        <v>117.88</v>
      </c>
      <c r="AD1204">
        <v>10.080979148960228</v>
      </c>
    </row>
    <row r="1205" spans="1:30" x14ac:dyDescent="0.25">
      <c r="A1205" s="15">
        <v>45600</v>
      </c>
      <c r="B1205">
        <v>119.708</v>
      </c>
      <c r="C1205">
        <v>9.8699999999999992</v>
      </c>
      <c r="D1205">
        <v>117.6</v>
      </c>
      <c r="E1205">
        <v>102.93484010727869</v>
      </c>
      <c r="F1205">
        <v>9.0719508466717826</v>
      </c>
      <c r="G1205">
        <v>91.780696115345762</v>
      </c>
      <c r="H1205">
        <v>68.98</v>
      </c>
      <c r="I1205">
        <v>148.65</v>
      </c>
      <c r="J1205">
        <v>178.78</v>
      </c>
      <c r="K1205">
        <v>310.31560760553646</v>
      </c>
      <c r="L1205">
        <v>45.25</v>
      </c>
      <c r="M1205">
        <v>20.97529617044724</v>
      </c>
      <c r="N1205">
        <v>44.021489576636974</v>
      </c>
      <c r="O1205">
        <v>13.5153</v>
      </c>
      <c r="P1205">
        <v>9.4499035724125253</v>
      </c>
      <c r="Q1205">
        <v>14.068</v>
      </c>
      <c r="R1205">
        <v>1224.78</v>
      </c>
      <c r="S1205">
        <v>162.86000000000001</v>
      </c>
      <c r="T1205">
        <v>177.02</v>
      </c>
      <c r="U1205">
        <v>117.84</v>
      </c>
      <c r="V1205">
        <v>315.82330792542933</v>
      </c>
      <c r="W1205">
        <v>14.382</v>
      </c>
      <c r="X1205">
        <v>117.34337660115393</v>
      </c>
      <c r="Y1205">
        <v>117.00497818128302</v>
      </c>
      <c r="Z1205">
        <v>118.80125658613245</v>
      </c>
      <c r="AA1205">
        <v>338.4</v>
      </c>
      <c r="AB1205">
        <v>738.3</v>
      </c>
      <c r="AC1205">
        <v>117.88</v>
      </c>
      <c r="AD1205">
        <v>10.196646727054114</v>
      </c>
    </row>
    <row r="1206" spans="1:30" x14ac:dyDescent="0.25">
      <c r="A1206" s="15">
        <v>45601</v>
      </c>
      <c r="B1206">
        <v>119.67700000000001</v>
      </c>
      <c r="C1206">
        <v>9.8800000000000008</v>
      </c>
      <c r="D1206">
        <v>117.61</v>
      </c>
      <c r="E1206">
        <v>102.46517599486063</v>
      </c>
      <c r="F1206">
        <v>9.0384379065168545</v>
      </c>
      <c r="G1206">
        <v>91.207685269899358</v>
      </c>
      <c r="H1206">
        <v>69.5</v>
      </c>
      <c r="I1206">
        <v>150.5</v>
      </c>
      <c r="J1206">
        <v>179.02</v>
      </c>
      <c r="K1206">
        <v>311.74266396946319</v>
      </c>
      <c r="L1206">
        <v>45.97</v>
      </c>
      <c r="M1206">
        <v>21.354071363220495</v>
      </c>
      <c r="N1206">
        <v>44.1971637694419</v>
      </c>
      <c r="O1206">
        <v>13.5009</v>
      </c>
      <c r="P1206">
        <v>9.6889295516925902</v>
      </c>
      <c r="Q1206">
        <v>14.22</v>
      </c>
      <c r="R1206">
        <v>1229.44</v>
      </c>
      <c r="S1206">
        <v>162.97</v>
      </c>
      <c r="T1206">
        <v>178.55</v>
      </c>
      <c r="U1206">
        <v>118.68</v>
      </c>
      <c r="V1206">
        <v>316.09332113449221</v>
      </c>
      <c r="W1206">
        <v>14.47</v>
      </c>
      <c r="X1206">
        <v>116.63047764315677</v>
      </c>
      <c r="Y1206">
        <v>116.94856076400173</v>
      </c>
      <c r="Z1206">
        <v>118.99489550810441</v>
      </c>
      <c r="AA1206">
        <v>340.52</v>
      </c>
      <c r="AB1206">
        <v>738.3</v>
      </c>
      <c r="AC1206">
        <v>117.88</v>
      </c>
      <c r="AD1206">
        <v>10.144731000815671</v>
      </c>
    </row>
    <row r="1207" spans="1:30" x14ac:dyDescent="0.25">
      <c r="A1207" s="15">
        <v>45602</v>
      </c>
      <c r="B1207">
        <v>119.636</v>
      </c>
      <c r="C1207">
        <v>9.83</v>
      </c>
      <c r="D1207">
        <v>117.65</v>
      </c>
      <c r="E1207">
        <v>103.02050832578367</v>
      </c>
      <c r="F1207">
        <v>9.0367411196220768</v>
      </c>
      <c r="G1207">
        <v>92.943040924769278</v>
      </c>
      <c r="H1207">
        <v>71.27</v>
      </c>
      <c r="I1207">
        <v>156.5</v>
      </c>
      <c r="J1207">
        <v>181.84</v>
      </c>
      <c r="K1207">
        <v>316.13594030538138</v>
      </c>
      <c r="L1207">
        <v>47.81</v>
      </c>
      <c r="M1207">
        <v>22.848885988626833</v>
      </c>
      <c r="N1207">
        <v>45.266616947888501</v>
      </c>
      <c r="O1207">
        <v>13.8544</v>
      </c>
      <c r="P1207">
        <v>9.0519250489419232</v>
      </c>
      <c r="Q1207">
        <v>14.608000000000001</v>
      </c>
      <c r="R1207">
        <v>1234.9000000000001</v>
      </c>
      <c r="S1207">
        <v>162.22</v>
      </c>
      <c r="T1207">
        <v>180.21</v>
      </c>
      <c r="U1207">
        <v>117.4</v>
      </c>
      <c r="V1207">
        <v>331.99403374662069</v>
      </c>
      <c r="W1207">
        <v>14.04</v>
      </c>
      <c r="X1207">
        <v>116.76508667738554</v>
      </c>
      <c r="Y1207">
        <v>118.11294896619974</v>
      </c>
      <c r="Z1207">
        <v>119.89272292767264</v>
      </c>
      <c r="AA1207">
        <v>345.1</v>
      </c>
      <c r="AB1207">
        <v>738.3</v>
      </c>
      <c r="AC1207">
        <v>117.88</v>
      </c>
      <c r="AD1207">
        <v>10.090350283664375</v>
      </c>
    </row>
    <row r="1208" spans="1:30" x14ac:dyDescent="0.25">
      <c r="A1208" s="15">
        <v>45603</v>
      </c>
      <c r="B1208">
        <v>119.79900000000001</v>
      </c>
      <c r="C1208">
        <v>9.9499999999999993</v>
      </c>
      <c r="D1208">
        <v>117.68</v>
      </c>
      <c r="E1208">
        <v>102.84130265013435</v>
      </c>
      <c r="F1208">
        <v>9.0496738982185185</v>
      </c>
      <c r="G1208">
        <v>92.59602036094401</v>
      </c>
      <c r="H1208">
        <v>72.05</v>
      </c>
      <c r="I1208">
        <v>157.63999999999999</v>
      </c>
      <c r="J1208">
        <v>184.74</v>
      </c>
      <c r="K1208">
        <v>322.34854607617677</v>
      </c>
      <c r="L1208">
        <v>47.68</v>
      </c>
      <c r="M1208">
        <v>22.350763535400276</v>
      </c>
      <c r="N1208">
        <v>47.408607126330402</v>
      </c>
      <c r="O1208">
        <v>13.9818</v>
      </c>
      <c r="P1208">
        <v>9.3012494215640906</v>
      </c>
      <c r="Q1208">
        <v>14.718</v>
      </c>
      <c r="R1208">
        <v>1232.75</v>
      </c>
      <c r="S1208">
        <v>162.41999999999999</v>
      </c>
      <c r="T1208">
        <v>180.23</v>
      </c>
      <c r="U1208">
        <v>118.12</v>
      </c>
      <c r="V1208">
        <v>333.83618695048585</v>
      </c>
      <c r="W1208">
        <v>14.022</v>
      </c>
      <c r="X1208">
        <v>116.27337622437039</v>
      </c>
      <c r="Y1208">
        <v>116.4197921922412</v>
      </c>
      <c r="Z1208">
        <v>120.94171143184579</v>
      </c>
      <c r="AA1208">
        <v>345.82</v>
      </c>
      <c r="AB1208">
        <v>738.3</v>
      </c>
      <c r="AC1208">
        <v>117.88</v>
      </c>
      <c r="AD1208">
        <v>9.9785665059786783</v>
      </c>
    </row>
    <row r="1209" spans="1:30" x14ac:dyDescent="0.25">
      <c r="A1209" s="15">
        <v>45604</v>
      </c>
      <c r="B1209">
        <v>120.041</v>
      </c>
      <c r="C1209">
        <v>9.98</v>
      </c>
      <c r="D1209">
        <v>117.71</v>
      </c>
      <c r="E1209">
        <v>103.3333334043821</v>
      </c>
      <c r="F1209">
        <v>9.1289500887850323</v>
      </c>
      <c r="G1209">
        <v>93.351386684097491</v>
      </c>
      <c r="H1209">
        <v>72.040000000000006</v>
      </c>
      <c r="I1209">
        <v>157.94</v>
      </c>
      <c r="J1209">
        <v>185.16</v>
      </c>
      <c r="K1209">
        <v>323.96108383110635</v>
      </c>
      <c r="L1209">
        <v>48.66</v>
      </c>
      <c r="M1209">
        <v>22.831263423288824</v>
      </c>
      <c r="N1209">
        <v>47.614156317116446</v>
      </c>
      <c r="O1209">
        <v>13.9643</v>
      </c>
      <c r="P1209">
        <v>9.8888785133999448</v>
      </c>
      <c r="Q1209">
        <v>14.776</v>
      </c>
      <c r="R1209">
        <v>1233.22</v>
      </c>
      <c r="S1209">
        <v>160.47</v>
      </c>
      <c r="T1209">
        <v>179.82</v>
      </c>
      <c r="U1209">
        <v>118.14</v>
      </c>
      <c r="V1209">
        <v>331.99178261275563</v>
      </c>
      <c r="W1209">
        <v>13.91</v>
      </c>
      <c r="X1209">
        <v>117.12389997051974</v>
      </c>
      <c r="Y1209">
        <v>117.44788236898232</v>
      </c>
      <c r="Z1209">
        <v>120.63015684861809</v>
      </c>
      <c r="AA1209">
        <v>345.47</v>
      </c>
      <c r="AB1209">
        <v>738.3</v>
      </c>
      <c r="AC1209">
        <v>117.88</v>
      </c>
      <c r="AD1209">
        <v>10.04132288919233</v>
      </c>
    </row>
    <row r="1210" spans="1:30" x14ac:dyDescent="0.25">
      <c r="A1210" s="15">
        <v>45607</v>
      </c>
      <c r="B1210">
        <v>120.131</v>
      </c>
      <c r="C1210" t="e">
        <v>#N/A</v>
      </c>
      <c r="D1210" t="e">
        <v>#N/A</v>
      </c>
      <c r="E1210" t="e">
        <v>#N/A</v>
      </c>
      <c r="F1210">
        <v>9.1417599902223881</v>
      </c>
      <c r="G1210">
        <v>93.830406610949396</v>
      </c>
      <c r="H1210">
        <v>72.290000000000006</v>
      </c>
      <c r="I1210">
        <v>159.65</v>
      </c>
      <c r="J1210">
        <v>186.34</v>
      </c>
      <c r="K1210">
        <v>324.22052808194655</v>
      </c>
      <c r="L1210">
        <v>48.94</v>
      </c>
      <c r="M1210">
        <v>23.485773312048082</v>
      </c>
      <c r="N1210">
        <v>48.342567377218515</v>
      </c>
      <c r="O1210">
        <v>14.022500000000001</v>
      </c>
      <c r="P1210">
        <v>10.367170626349891</v>
      </c>
      <c r="Q1210">
        <v>14.782</v>
      </c>
      <c r="R1210">
        <v>1235.3900000000001</v>
      </c>
      <c r="S1210">
        <v>162.44999999999999</v>
      </c>
      <c r="T1210">
        <v>180.33</v>
      </c>
      <c r="U1210">
        <v>117.95</v>
      </c>
      <c r="V1210">
        <v>335.52446239083486</v>
      </c>
      <c r="W1210">
        <v>14.071999999999999</v>
      </c>
      <c r="X1210">
        <v>118.89152895509091</v>
      </c>
      <c r="Y1210">
        <v>119.43989799567701</v>
      </c>
      <c r="Z1210" t="e">
        <v>#N/A</v>
      </c>
      <c r="AA1210">
        <v>347.14</v>
      </c>
      <c r="AB1210">
        <v>738.3</v>
      </c>
      <c r="AC1210">
        <v>117.88</v>
      </c>
      <c r="AD1210">
        <v>10.013602752804049</v>
      </c>
    </row>
    <row r="1211" spans="1:30" x14ac:dyDescent="0.25">
      <c r="A1211" s="15">
        <v>45608</v>
      </c>
      <c r="B1211">
        <v>119.943</v>
      </c>
      <c r="C1211">
        <v>9.9600000000000009</v>
      </c>
      <c r="D1211">
        <v>117.7</v>
      </c>
      <c r="E1211">
        <v>103.31414736635126</v>
      </c>
      <c r="F1211">
        <v>9.1360170699924073</v>
      </c>
      <c r="G1211">
        <v>93.985104176487226</v>
      </c>
      <c r="H1211">
        <v>71.72</v>
      </c>
      <c r="I1211">
        <v>160.06</v>
      </c>
      <c r="J1211">
        <v>187.1</v>
      </c>
      <c r="K1211">
        <v>326.03988007269845</v>
      </c>
      <c r="L1211">
        <v>47.71</v>
      </c>
      <c r="M1211">
        <v>23.305364382011877</v>
      </c>
      <c r="N1211">
        <v>47.80805128688602</v>
      </c>
      <c r="O1211">
        <v>13.968500000000001</v>
      </c>
      <c r="P1211">
        <v>9.9745451117186761</v>
      </c>
      <c r="Q1211">
        <v>14.78</v>
      </c>
      <c r="R1211">
        <v>1234.1099999999999</v>
      </c>
      <c r="S1211">
        <v>159.16</v>
      </c>
      <c r="T1211">
        <v>177.36</v>
      </c>
      <c r="U1211">
        <v>116.43</v>
      </c>
      <c r="V1211">
        <v>339.97360233807865</v>
      </c>
      <c r="W1211">
        <v>13.816000000000001</v>
      </c>
      <c r="X1211">
        <v>119.05908669823728</v>
      </c>
      <c r="Y1211">
        <v>119.88585623981666</v>
      </c>
      <c r="Z1211">
        <v>121.04589722451328</v>
      </c>
      <c r="AA1211">
        <v>343.81</v>
      </c>
      <c r="AB1211">
        <v>738.3</v>
      </c>
      <c r="AC1211">
        <v>117.88</v>
      </c>
      <c r="AD1211">
        <v>10.009893248243152</v>
      </c>
    </row>
    <row r="1212" spans="1:30" x14ac:dyDescent="0.25">
      <c r="A1212" s="15">
        <v>45609</v>
      </c>
      <c r="B1212">
        <v>119.873</v>
      </c>
      <c r="C1212">
        <v>9.9600000000000009</v>
      </c>
      <c r="D1212">
        <v>117.71</v>
      </c>
      <c r="E1212">
        <v>103.34998146744982</v>
      </c>
      <c r="F1212">
        <v>9.1204113765410462</v>
      </c>
      <c r="G1212">
        <v>94.341943419434187</v>
      </c>
      <c r="H1212">
        <v>72.040000000000006</v>
      </c>
      <c r="I1212">
        <v>159.31</v>
      </c>
      <c r="J1212">
        <v>185.99</v>
      </c>
      <c r="K1212">
        <v>323.94681820330982</v>
      </c>
      <c r="L1212">
        <v>47.56</v>
      </c>
      <c r="M1212">
        <v>23.07692307692308</v>
      </c>
      <c r="N1212">
        <v>47.961018071719181</v>
      </c>
      <c r="O1212">
        <v>13.814500000000001</v>
      </c>
      <c r="P1212">
        <v>11.382344592676695</v>
      </c>
      <c r="Q1212">
        <v>14.75</v>
      </c>
      <c r="R1212">
        <v>1233.33</v>
      </c>
      <c r="S1212">
        <v>158.54</v>
      </c>
      <c r="T1212">
        <v>175.99</v>
      </c>
      <c r="U1212">
        <v>116.3</v>
      </c>
      <c r="V1212">
        <v>350.28857980887506</v>
      </c>
      <c r="W1212">
        <v>13.782</v>
      </c>
      <c r="X1212">
        <v>118.99999934791592</v>
      </c>
      <c r="Y1212">
        <v>120.36296197070243</v>
      </c>
      <c r="Z1212">
        <v>121.03108090344091</v>
      </c>
      <c r="AA1212">
        <v>343.46</v>
      </c>
      <c r="AB1212">
        <v>738.3</v>
      </c>
      <c r="AC1212">
        <v>117.88</v>
      </c>
      <c r="AD1212">
        <v>10.140441913531536</v>
      </c>
    </row>
    <row r="1213" spans="1:30" x14ac:dyDescent="0.25">
      <c r="A1213" s="15">
        <v>45610</v>
      </c>
      <c r="B1213">
        <v>119.999</v>
      </c>
      <c r="C1213">
        <v>10.01</v>
      </c>
      <c r="D1213">
        <v>117.73</v>
      </c>
      <c r="E1213">
        <v>103.09058182408501</v>
      </c>
      <c r="F1213">
        <v>9.0891245175282904</v>
      </c>
      <c r="G1213">
        <v>94.554408561416793</v>
      </c>
      <c r="H1213">
        <v>71.97</v>
      </c>
      <c r="I1213">
        <v>155.88</v>
      </c>
      <c r="J1213">
        <v>185.93</v>
      </c>
      <c r="K1213">
        <v>321.51801905814585</v>
      </c>
      <c r="L1213">
        <v>46.79</v>
      </c>
      <c r="M1213">
        <v>23.269248981911165</v>
      </c>
      <c r="N1213">
        <v>48.461028506487352</v>
      </c>
      <c r="O1213">
        <v>13.8551</v>
      </c>
      <c r="P1213">
        <v>9.7641822142248316</v>
      </c>
      <c r="Q1213">
        <v>14.664</v>
      </c>
      <c r="R1213">
        <v>1233.73</v>
      </c>
      <c r="S1213">
        <v>160.93</v>
      </c>
      <c r="T1213">
        <v>174.32</v>
      </c>
      <c r="U1213">
        <v>114.3</v>
      </c>
      <c r="V1213">
        <v>342.90178994222936</v>
      </c>
      <c r="W1213">
        <v>14.006</v>
      </c>
      <c r="X1213">
        <v>118.77178580601847</v>
      </c>
      <c r="Y1213">
        <v>118.84219121165164</v>
      </c>
      <c r="Z1213">
        <v>119.934541747536</v>
      </c>
      <c r="AA1213">
        <v>343.01</v>
      </c>
      <c r="AB1213">
        <v>738.3</v>
      </c>
      <c r="AC1213">
        <v>117.88</v>
      </c>
      <c r="AD1213">
        <v>10.018902571314221</v>
      </c>
    </row>
    <row r="1214" spans="1:30" x14ac:dyDescent="0.25">
      <c r="A1214" s="15">
        <v>45611</v>
      </c>
      <c r="B1214">
        <v>119.958</v>
      </c>
      <c r="C1214">
        <v>9.93</v>
      </c>
      <c r="D1214">
        <v>117.74</v>
      </c>
      <c r="E1214">
        <v>103.33577346703522</v>
      </c>
      <c r="F1214">
        <v>9.0899781283657539</v>
      </c>
      <c r="G1214">
        <v>94.473409801876954</v>
      </c>
      <c r="H1214">
        <v>70.88</v>
      </c>
      <c r="I1214">
        <v>152.56</v>
      </c>
      <c r="J1214">
        <v>183.85</v>
      </c>
      <c r="K1214">
        <v>315.92871246779345</v>
      </c>
      <c r="L1214">
        <v>44.69</v>
      </c>
      <c r="M1214">
        <v>23.215470660726133</v>
      </c>
      <c r="N1214">
        <v>47.933453407905965</v>
      </c>
      <c r="O1214">
        <v>13.758900000000001</v>
      </c>
      <c r="P1214">
        <v>9.5364489525073477</v>
      </c>
      <c r="Q1214">
        <v>14.474</v>
      </c>
      <c r="R1214">
        <v>1235.81</v>
      </c>
      <c r="S1214">
        <v>160.41</v>
      </c>
      <c r="T1214">
        <v>174.73</v>
      </c>
      <c r="U1214">
        <v>114.28</v>
      </c>
      <c r="V1214">
        <v>335.16921035169213</v>
      </c>
      <c r="W1214">
        <v>14.144</v>
      </c>
      <c r="X1214">
        <v>118.69505216709</v>
      </c>
      <c r="Y1214">
        <v>118.61702660375639</v>
      </c>
      <c r="Z1214">
        <v>119.64632273376006</v>
      </c>
      <c r="AA1214">
        <v>340.83</v>
      </c>
      <c r="AB1214">
        <v>738.3</v>
      </c>
      <c r="AC1214">
        <v>117.88</v>
      </c>
      <c r="AD1214">
        <v>10.12408405336944</v>
      </c>
    </row>
    <row r="1215" spans="1:30" x14ac:dyDescent="0.25">
      <c r="A1215" s="15">
        <v>45614</v>
      </c>
      <c r="B1215">
        <v>119.943</v>
      </c>
      <c r="C1215">
        <v>9.93</v>
      </c>
      <c r="D1215">
        <v>117.74</v>
      </c>
      <c r="E1215">
        <v>103.35774159308805</v>
      </c>
      <c r="F1215">
        <v>9.0198557280125709</v>
      </c>
      <c r="G1215">
        <v>94.145972995939943</v>
      </c>
      <c r="H1215">
        <v>71.08</v>
      </c>
      <c r="I1215">
        <v>151.55000000000001</v>
      </c>
      <c r="J1215">
        <v>180.94</v>
      </c>
      <c r="K1215">
        <v>311.87790070954952</v>
      </c>
      <c r="L1215">
        <v>44.15</v>
      </c>
      <c r="M1215">
        <v>22.651307714096873</v>
      </c>
      <c r="N1215">
        <v>48.295722783495421</v>
      </c>
      <c r="O1215">
        <v>13.695399999999999</v>
      </c>
      <c r="P1215">
        <v>9.5080728920781805</v>
      </c>
      <c r="Q1215">
        <v>14.52</v>
      </c>
      <c r="R1215">
        <v>1238.22</v>
      </c>
      <c r="S1215">
        <v>160.82</v>
      </c>
      <c r="T1215">
        <v>174.02</v>
      </c>
      <c r="U1215">
        <v>114.24</v>
      </c>
      <c r="V1215">
        <v>333.10357851005574</v>
      </c>
      <c r="W1215">
        <v>14.204000000000001</v>
      </c>
      <c r="X1215">
        <v>118.13686282098698</v>
      </c>
      <c r="Y1215">
        <v>118.82883323685971</v>
      </c>
      <c r="Z1215">
        <v>119.66389630045921</v>
      </c>
      <c r="AA1215">
        <v>341.58</v>
      </c>
      <c r="AB1215">
        <v>738.3</v>
      </c>
      <c r="AC1215">
        <v>117.88</v>
      </c>
      <c r="AD1215">
        <v>10.079488820096683</v>
      </c>
    </row>
    <row r="1216" spans="1:30" x14ac:dyDescent="0.25">
      <c r="A1216" s="15">
        <v>45615</v>
      </c>
      <c r="B1216">
        <v>120.02500000000001</v>
      </c>
      <c r="C1216">
        <v>9.94</v>
      </c>
      <c r="D1216">
        <v>117.75</v>
      </c>
      <c r="E1216">
        <v>103.66796457631298</v>
      </c>
      <c r="F1216">
        <v>9.1049517478973172</v>
      </c>
      <c r="G1216">
        <v>94.347826086956516</v>
      </c>
      <c r="H1216">
        <v>70.98</v>
      </c>
      <c r="I1216">
        <v>152.25</v>
      </c>
      <c r="J1216">
        <v>181.11</v>
      </c>
      <c r="K1216">
        <v>312.98371962411983</v>
      </c>
      <c r="L1216">
        <v>44.72</v>
      </c>
      <c r="M1216">
        <v>22.608695652173914</v>
      </c>
      <c r="N1216">
        <v>48.572778827977316</v>
      </c>
      <c r="O1216">
        <v>13.679600000000001</v>
      </c>
      <c r="P1216">
        <v>9.6124763705103966</v>
      </c>
      <c r="Q1216">
        <v>14.574</v>
      </c>
      <c r="R1216">
        <v>1235.96</v>
      </c>
      <c r="S1216">
        <v>159.47</v>
      </c>
      <c r="T1216">
        <v>174.81</v>
      </c>
      <c r="U1216">
        <v>114.84</v>
      </c>
      <c r="V1216">
        <v>334.54631379962188</v>
      </c>
      <c r="W1216">
        <v>13.997999999999999</v>
      </c>
      <c r="X1216">
        <v>118.08323744554944</v>
      </c>
      <c r="Y1216">
        <v>119.52476473247307</v>
      </c>
      <c r="Z1216">
        <v>120.29850209583297</v>
      </c>
      <c r="AA1216">
        <v>341.63</v>
      </c>
      <c r="AB1216">
        <v>738.3</v>
      </c>
      <c r="AC1216">
        <v>117.88</v>
      </c>
      <c r="AD1216">
        <v>10.166673515794088</v>
      </c>
    </row>
    <row r="1217" spans="1:30" x14ac:dyDescent="0.25">
      <c r="A1217" s="15">
        <v>45616</v>
      </c>
      <c r="B1217">
        <v>119.934</v>
      </c>
      <c r="C1217">
        <v>10</v>
      </c>
      <c r="D1217">
        <v>117.76</v>
      </c>
      <c r="E1217">
        <v>104.00117933149394</v>
      </c>
      <c r="F1217">
        <v>9.1297679574224233</v>
      </c>
      <c r="G1217">
        <v>94.88226357766807</v>
      </c>
      <c r="H1217">
        <v>71.290000000000006</v>
      </c>
      <c r="I1217">
        <v>153.34</v>
      </c>
      <c r="J1217">
        <v>182.49</v>
      </c>
      <c r="K1217">
        <v>313.71093990606755</v>
      </c>
      <c r="L1217">
        <v>45.31</v>
      </c>
      <c r="M1217">
        <v>22.730725408279532</v>
      </c>
      <c r="N1217">
        <v>49.824344853778967</v>
      </c>
      <c r="O1217">
        <v>13.6821</v>
      </c>
      <c r="P1217">
        <v>9.542347132548425</v>
      </c>
      <c r="Q1217">
        <v>14.582000000000001</v>
      </c>
      <c r="R1217">
        <v>1236.1600000000001</v>
      </c>
      <c r="S1217">
        <v>159.22999999999999</v>
      </c>
      <c r="T1217">
        <v>175.89</v>
      </c>
      <c r="U1217">
        <v>115.11</v>
      </c>
      <c r="V1217">
        <v>339.03342195214589</v>
      </c>
      <c r="W1217">
        <v>13.994</v>
      </c>
      <c r="X1217">
        <v>118.79866256523671</v>
      </c>
      <c r="Y1217">
        <v>120.10122767137098</v>
      </c>
      <c r="Z1217">
        <v>121.01076818653644</v>
      </c>
      <c r="AA1217">
        <v>341.57</v>
      </c>
      <c r="AB1217">
        <v>738.3</v>
      </c>
      <c r="AC1217">
        <v>117.88</v>
      </c>
      <c r="AD1217">
        <v>10.224008553589613</v>
      </c>
    </row>
    <row r="1218" spans="1:30" x14ac:dyDescent="0.25">
      <c r="A1218" s="15">
        <v>45617</v>
      </c>
      <c r="B1218">
        <v>119.962</v>
      </c>
      <c r="C1218">
        <v>9.9499999999999993</v>
      </c>
      <c r="D1218">
        <v>117.78</v>
      </c>
      <c r="E1218">
        <v>104.19303238959111</v>
      </c>
      <c r="F1218">
        <v>9.0946677961957612</v>
      </c>
      <c r="G1218">
        <v>95.31369183829139</v>
      </c>
      <c r="H1218">
        <v>71.97</v>
      </c>
      <c r="I1218">
        <v>156.51</v>
      </c>
      <c r="J1218">
        <v>184.49</v>
      </c>
      <c r="K1218">
        <v>318.64859420117676</v>
      </c>
      <c r="L1218">
        <v>45.53</v>
      </c>
      <c r="M1218">
        <v>22.854691075514875</v>
      </c>
      <c r="N1218">
        <v>50.257437070938217</v>
      </c>
      <c r="O1218">
        <v>13.6875</v>
      </c>
      <c r="P1218">
        <v>9.553775743707094</v>
      </c>
      <c r="Q1218">
        <v>14.67</v>
      </c>
      <c r="R1218">
        <v>1233.8599999999999</v>
      </c>
      <c r="S1218">
        <v>159.86000000000001</v>
      </c>
      <c r="T1218">
        <v>175.32</v>
      </c>
      <c r="U1218">
        <v>114.28</v>
      </c>
      <c r="V1218">
        <v>344.2505720823799</v>
      </c>
      <c r="W1218">
        <v>13.96</v>
      </c>
      <c r="X1218">
        <v>119.59276688138053</v>
      </c>
      <c r="Y1218">
        <v>120.55269442622162</v>
      </c>
      <c r="Z1218">
        <v>122.26162373250824</v>
      </c>
      <c r="AA1218">
        <v>343.09</v>
      </c>
      <c r="AB1218">
        <v>738.3</v>
      </c>
      <c r="AC1218">
        <v>117.88</v>
      </c>
      <c r="AD1218">
        <v>10.266489661192928</v>
      </c>
    </row>
    <row r="1219" spans="1:30" x14ac:dyDescent="0.25">
      <c r="A1219" s="15">
        <v>45618</v>
      </c>
      <c r="B1219">
        <v>120.087</v>
      </c>
      <c r="C1219">
        <v>9.9499999999999993</v>
      </c>
      <c r="D1219">
        <v>117.81</v>
      </c>
      <c r="E1219">
        <v>104.11008728672644</v>
      </c>
      <c r="F1219">
        <v>9.0766551336708741</v>
      </c>
      <c r="G1219">
        <v>95.930511565409347</v>
      </c>
      <c r="H1219">
        <v>72.89</v>
      </c>
      <c r="I1219">
        <v>156.88999999999999</v>
      </c>
      <c r="J1219">
        <v>189.14</v>
      </c>
      <c r="K1219">
        <v>324.04962888760593</v>
      </c>
      <c r="L1219">
        <v>46.87</v>
      </c>
      <c r="M1219">
        <v>23.207601497264612</v>
      </c>
      <c r="N1219">
        <v>50.369517228140893</v>
      </c>
      <c r="O1219">
        <v>13.817299999999999</v>
      </c>
      <c r="P1219">
        <v>9.8281984835396869</v>
      </c>
      <c r="Q1219">
        <v>14.724</v>
      </c>
      <c r="R1219">
        <v>1235.69</v>
      </c>
      <c r="S1219">
        <v>161.30000000000001</v>
      </c>
      <c r="T1219">
        <v>177.44</v>
      </c>
      <c r="U1219">
        <v>113.58</v>
      </c>
      <c r="V1219">
        <v>344.23649102601019</v>
      </c>
      <c r="W1219">
        <v>13.71</v>
      </c>
      <c r="X1219">
        <v>120.52364623989587</v>
      </c>
      <c r="Y1219">
        <v>120.459195092174</v>
      </c>
      <c r="Z1219">
        <v>122.42495509769101</v>
      </c>
      <c r="AA1219">
        <v>344.95</v>
      </c>
      <c r="AB1219">
        <v>738.3</v>
      </c>
      <c r="AC1219">
        <v>117.88</v>
      </c>
      <c r="AD1219">
        <v>10.277809690047448</v>
      </c>
    </row>
    <row r="1220" spans="1:30" x14ac:dyDescent="0.25">
      <c r="A1220" s="15">
        <v>45621</v>
      </c>
      <c r="B1220">
        <v>120.518</v>
      </c>
      <c r="C1220">
        <v>9.99</v>
      </c>
      <c r="D1220">
        <v>117.81</v>
      </c>
      <c r="E1220">
        <v>104.27618120050832</v>
      </c>
      <c r="F1220">
        <v>9.0678678961703767</v>
      </c>
      <c r="G1220">
        <v>95.412931527751283</v>
      </c>
      <c r="H1220">
        <v>73</v>
      </c>
      <c r="I1220">
        <v>157.05000000000001</v>
      </c>
      <c r="J1220">
        <v>190.1</v>
      </c>
      <c r="K1220">
        <v>328.39311533416446</v>
      </c>
      <c r="L1220">
        <v>47.6</v>
      </c>
      <c r="M1220">
        <v>23.51707037955369</v>
      </c>
      <c r="N1220">
        <v>50.696166316994088</v>
      </c>
      <c r="O1220">
        <v>13.993399999999999</v>
      </c>
      <c r="P1220">
        <v>11.062368872782757</v>
      </c>
      <c r="Q1220">
        <v>14.77</v>
      </c>
      <c r="R1220">
        <v>1242.29</v>
      </c>
      <c r="S1220">
        <v>162.07</v>
      </c>
      <c r="T1220">
        <v>177.04</v>
      </c>
      <c r="U1220">
        <v>113.48</v>
      </c>
      <c r="V1220">
        <v>344.54510776273128</v>
      </c>
      <c r="W1220">
        <v>13.603999999999999</v>
      </c>
      <c r="X1220">
        <v>121.23812470472461</v>
      </c>
      <c r="Y1220">
        <v>120.16537314469875</v>
      </c>
      <c r="Z1220">
        <v>123.26968828032464</v>
      </c>
      <c r="AA1220">
        <v>345.86</v>
      </c>
      <c r="AB1220">
        <v>738.3</v>
      </c>
      <c r="AC1220">
        <v>117.88</v>
      </c>
      <c r="AD1220">
        <v>10.372798150550514</v>
      </c>
    </row>
    <row r="1221" spans="1:30" x14ac:dyDescent="0.25">
      <c r="A1221" s="15">
        <v>45622</v>
      </c>
      <c r="B1221">
        <v>120.422</v>
      </c>
      <c r="C1221">
        <v>9.98</v>
      </c>
      <c r="D1221">
        <v>117.81</v>
      </c>
      <c r="E1221">
        <v>104.30918024041235</v>
      </c>
      <c r="F1221">
        <v>9.0728981130127266</v>
      </c>
      <c r="G1221">
        <v>95.377268385864383</v>
      </c>
      <c r="H1221">
        <v>72.98</v>
      </c>
      <c r="I1221">
        <v>158.16999999999999</v>
      </c>
      <c r="J1221">
        <v>189.98</v>
      </c>
      <c r="K1221">
        <v>326.95302752609348</v>
      </c>
      <c r="L1221">
        <v>47.72</v>
      </c>
      <c r="M1221">
        <v>23.295128939828082</v>
      </c>
      <c r="N1221">
        <v>50.859598853868199</v>
      </c>
      <c r="O1221">
        <v>14.058999999999999</v>
      </c>
      <c r="P1221">
        <v>11.031518624641835</v>
      </c>
      <c r="Q1221">
        <v>14.853999999999999</v>
      </c>
      <c r="R1221">
        <v>1236.0999999999999</v>
      </c>
      <c r="S1221">
        <v>160.85</v>
      </c>
      <c r="T1221">
        <v>176.85</v>
      </c>
      <c r="U1221">
        <v>112.88</v>
      </c>
      <c r="V1221">
        <v>346.87679083094559</v>
      </c>
      <c r="W1221">
        <v>13.436</v>
      </c>
      <c r="X1221">
        <v>121.3462746414036</v>
      </c>
      <c r="Y1221">
        <v>120.53636731287162</v>
      </c>
      <c r="Z1221">
        <v>122.7875439909824</v>
      </c>
      <c r="AA1221">
        <v>345.06</v>
      </c>
      <c r="AB1221">
        <v>738.3</v>
      </c>
      <c r="AC1221">
        <v>117.88</v>
      </c>
      <c r="AD1221">
        <v>10.361005704845246</v>
      </c>
    </row>
    <row r="1222" spans="1:30" x14ac:dyDescent="0.25">
      <c r="A1222" s="15">
        <v>45623</v>
      </c>
      <c r="B1222">
        <v>120.631</v>
      </c>
      <c r="C1222">
        <v>9.99</v>
      </c>
      <c r="D1222">
        <v>117.82</v>
      </c>
      <c r="E1222">
        <v>104.15824257636967</v>
      </c>
      <c r="F1222">
        <v>8.608454464239875</v>
      </c>
      <c r="G1222">
        <v>94.818456883509825</v>
      </c>
      <c r="H1222">
        <v>71.92</v>
      </c>
      <c r="I1222">
        <v>155.91</v>
      </c>
      <c r="J1222">
        <v>187.59</v>
      </c>
      <c r="K1222">
        <v>321.8646372958022</v>
      </c>
      <c r="L1222">
        <v>47.9</v>
      </c>
      <c r="M1222">
        <v>23.156202723146745</v>
      </c>
      <c r="N1222">
        <v>50.208018154311645</v>
      </c>
      <c r="O1222">
        <v>14.0334</v>
      </c>
      <c r="P1222">
        <v>11.554462934947049</v>
      </c>
      <c r="Q1222">
        <v>14.792</v>
      </c>
      <c r="R1222">
        <v>1239.24</v>
      </c>
      <c r="S1222">
        <v>160.61000000000001</v>
      </c>
      <c r="T1222">
        <v>175.19</v>
      </c>
      <c r="U1222">
        <v>114.14</v>
      </c>
      <c r="V1222">
        <v>342.43570347957638</v>
      </c>
      <c r="W1222">
        <v>13.407999999999999</v>
      </c>
      <c r="X1222">
        <v>121.10300509729359</v>
      </c>
      <c r="Y1222">
        <v>119.7090059513354</v>
      </c>
      <c r="Z1222">
        <v>122.82001713234608</v>
      </c>
      <c r="AA1222">
        <v>344.27</v>
      </c>
      <c r="AB1222">
        <v>738.3</v>
      </c>
      <c r="AC1222">
        <v>117.88</v>
      </c>
      <c r="AD1222">
        <v>10.311730403011911</v>
      </c>
    </row>
    <row r="1223" spans="1:30" x14ac:dyDescent="0.25">
      <c r="A1223" s="15">
        <v>45624</v>
      </c>
      <c r="B1223">
        <v>120.771</v>
      </c>
      <c r="C1223" t="e">
        <v>#N/A</v>
      </c>
      <c r="D1223">
        <v>117.84</v>
      </c>
      <c r="E1223" t="e">
        <v>#N/A</v>
      </c>
      <c r="F1223">
        <v>8.6090819794471081</v>
      </c>
      <c r="G1223">
        <v>94.816639818061219</v>
      </c>
      <c r="H1223">
        <v>72.27</v>
      </c>
      <c r="I1223">
        <v>155.88</v>
      </c>
      <c r="J1223" t="e">
        <v>#N/A</v>
      </c>
      <c r="K1223" t="e">
        <v>#N/A</v>
      </c>
      <c r="L1223" t="e">
        <v>#N/A</v>
      </c>
      <c r="M1223" t="e">
        <v>#N/A</v>
      </c>
      <c r="N1223">
        <v>50.900217947503087</v>
      </c>
      <c r="O1223">
        <v>14.0383</v>
      </c>
      <c r="P1223" t="e">
        <v>#N/A</v>
      </c>
      <c r="Q1223">
        <v>14.81</v>
      </c>
      <c r="R1223">
        <v>1239.99</v>
      </c>
      <c r="S1223">
        <v>161.16</v>
      </c>
      <c r="T1223">
        <v>174.03</v>
      </c>
      <c r="U1223">
        <v>113.57</v>
      </c>
      <c r="V1223" t="e">
        <v>#N/A</v>
      </c>
      <c r="W1223">
        <v>13.528</v>
      </c>
      <c r="X1223">
        <v>120.38677874577755</v>
      </c>
      <c r="Y1223">
        <v>120.19468360051552</v>
      </c>
      <c r="Z1223" t="e">
        <v>#N/A</v>
      </c>
      <c r="AA1223">
        <v>344.23</v>
      </c>
      <c r="AB1223">
        <v>738.3</v>
      </c>
      <c r="AC1223">
        <v>117.88</v>
      </c>
      <c r="AD1223">
        <v>10.307675252747311</v>
      </c>
    </row>
    <row r="1224" spans="1:30" x14ac:dyDescent="0.25">
      <c r="A1224" s="15">
        <v>45625</v>
      </c>
      <c r="B1224">
        <v>120.941</v>
      </c>
      <c r="C1224">
        <v>10.01</v>
      </c>
      <c r="D1224">
        <v>117.87</v>
      </c>
      <c r="E1224">
        <v>104.48409792624679</v>
      </c>
      <c r="F1224">
        <v>8.6365573760210097</v>
      </c>
      <c r="G1224">
        <v>95.013247539742622</v>
      </c>
      <c r="H1224">
        <v>72.7</v>
      </c>
      <c r="I1224">
        <v>156.47</v>
      </c>
      <c r="J1224">
        <v>187.89</v>
      </c>
      <c r="K1224">
        <v>324.97572240191465</v>
      </c>
      <c r="L1224">
        <v>48.18</v>
      </c>
      <c r="M1224">
        <v>23.230507191521575</v>
      </c>
      <c r="N1224">
        <v>51.258516275548828</v>
      </c>
      <c r="O1224">
        <v>14.057</v>
      </c>
      <c r="P1224">
        <v>11.572672218016654</v>
      </c>
      <c r="Q1224">
        <v>14.85</v>
      </c>
      <c r="R1224">
        <v>1240.45</v>
      </c>
      <c r="S1224">
        <v>162.1</v>
      </c>
      <c r="T1224">
        <v>173.59</v>
      </c>
      <c r="U1224">
        <v>113.48</v>
      </c>
      <c r="V1224">
        <v>342.89364118092357</v>
      </c>
      <c r="W1224">
        <v>13.566000000000001</v>
      </c>
      <c r="X1224">
        <v>120.05629876837423</v>
      </c>
      <c r="Y1224">
        <v>120.28612297390632</v>
      </c>
      <c r="Z1224">
        <v>122.99890775509347</v>
      </c>
      <c r="AA1224">
        <v>345.21</v>
      </c>
      <c r="AB1224">
        <v>728.84</v>
      </c>
      <c r="AC1224">
        <v>117.44</v>
      </c>
      <c r="AD1224">
        <v>10.390416768798826</v>
      </c>
    </row>
    <row r="1225" spans="1:30" x14ac:dyDescent="0.25">
      <c r="A1225" s="15">
        <v>45628</v>
      </c>
      <c r="B1225">
        <v>121.117</v>
      </c>
      <c r="C1225">
        <v>10.02</v>
      </c>
      <c r="D1225">
        <v>117.87</v>
      </c>
      <c r="E1225">
        <v>104.57003741646652</v>
      </c>
      <c r="F1225">
        <v>8.6552989748524531</v>
      </c>
      <c r="G1225">
        <v>95.614035087719301</v>
      </c>
      <c r="H1225">
        <v>73.77</v>
      </c>
      <c r="I1225">
        <v>157.78</v>
      </c>
      <c r="J1225">
        <v>189.78</v>
      </c>
      <c r="K1225">
        <v>328.68400843783888</v>
      </c>
      <c r="L1225">
        <v>48.14</v>
      </c>
      <c r="M1225">
        <v>23.531655225019069</v>
      </c>
      <c r="N1225">
        <v>52.107170099160946</v>
      </c>
      <c r="O1225">
        <v>14.063800000000001</v>
      </c>
      <c r="P1225">
        <v>11.317696414950419</v>
      </c>
      <c r="Q1225">
        <v>14.912000000000001</v>
      </c>
      <c r="R1225">
        <v>1238.4100000000001</v>
      </c>
      <c r="S1225">
        <v>162.28</v>
      </c>
      <c r="T1225">
        <v>176.24</v>
      </c>
      <c r="U1225">
        <v>113.67</v>
      </c>
      <c r="V1225">
        <v>344.56521739130437</v>
      </c>
      <c r="W1225">
        <v>13.61</v>
      </c>
      <c r="X1225">
        <v>120.72636618260027</v>
      </c>
      <c r="Y1225">
        <v>120.86933303063059</v>
      </c>
      <c r="Z1225">
        <v>123.2202239828285</v>
      </c>
      <c r="AA1225">
        <v>345.91</v>
      </c>
      <c r="AB1225">
        <v>728.84</v>
      </c>
      <c r="AC1225">
        <v>117.44</v>
      </c>
      <c r="AD1225">
        <v>10.521500064066347</v>
      </c>
    </row>
    <row r="1226" spans="1:30" x14ac:dyDescent="0.25">
      <c r="A1226" s="15">
        <v>45629</v>
      </c>
      <c r="B1226">
        <v>121.133</v>
      </c>
      <c r="C1226">
        <v>10.029999999999999</v>
      </c>
      <c r="D1226">
        <v>117.87</v>
      </c>
      <c r="E1226">
        <v>104.4411641133206</v>
      </c>
      <c r="F1226">
        <v>8.6465521913381025</v>
      </c>
      <c r="G1226">
        <v>95.099249691328708</v>
      </c>
      <c r="H1226">
        <v>73.489999999999995</v>
      </c>
      <c r="I1226">
        <v>157.84</v>
      </c>
      <c r="J1226">
        <v>190.22</v>
      </c>
      <c r="K1226">
        <v>330.50498676509812</v>
      </c>
      <c r="L1226">
        <v>47.51</v>
      </c>
      <c r="M1226">
        <v>23.183588185012823</v>
      </c>
      <c r="N1226">
        <v>52.545350935511451</v>
      </c>
      <c r="O1226">
        <v>14.0572</v>
      </c>
      <c r="P1226">
        <v>11.283122803685062</v>
      </c>
      <c r="Q1226">
        <v>14.926</v>
      </c>
      <c r="R1226">
        <v>1234.68</v>
      </c>
      <c r="S1226">
        <v>162.56</v>
      </c>
      <c r="T1226">
        <v>176.9</v>
      </c>
      <c r="U1226">
        <v>113.92</v>
      </c>
      <c r="V1226">
        <v>334.82761895716595</v>
      </c>
      <c r="W1226">
        <v>13.746</v>
      </c>
      <c r="X1226">
        <v>120.46363205631152</v>
      </c>
      <c r="Y1226">
        <v>120.65143727332581</v>
      </c>
      <c r="Z1226">
        <v>123.26461272149614</v>
      </c>
      <c r="AA1226">
        <v>346.51</v>
      </c>
      <c r="AB1226">
        <v>728.84</v>
      </c>
      <c r="AC1226">
        <v>117.44</v>
      </c>
      <c r="AD1226">
        <v>10.480604282066265</v>
      </c>
    </row>
    <row r="1227" spans="1:30" x14ac:dyDescent="0.25">
      <c r="A1227" s="15">
        <v>45630</v>
      </c>
      <c r="B1227">
        <v>121.164</v>
      </c>
      <c r="C1227">
        <v>10.039999999999999</v>
      </c>
      <c r="D1227">
        <v>117.87</v>
      </c>
      <c r="E1227">
        <v>104.71647608368333</v>
      </c>
      <c r="F1227">
        <v>8.6618141476548534</v>
      </c>
      <c r="G1227">
        <v>95.425642972383017</v>
      </c>
      <c r="H1227">
        <v>74.12</v>
      </c>
      <c r="I1227">
        <v>161.24</v>
      </c>
      <c r="J1227">
        <v>191.92</v>
      </c>
      <c r="K1227">
        <v>337.90221611361181</v>
      </c>
      <c r="L1227">
        <v>47.68</v>
      </c>
      <c r="M1227">
        <v>23.725918193034069</v>
      </c>
      <c r="N1227">
        <v>53.345354465217802</v>
      </c>
      <c r="O1227">
        <v>14.0123</v>
      </c>
      <c r="P1227">
        <v>11.350479263547498</v>
      </c>
      <c r="Q1227">
        <v>15.013999999999999</v>
      </c>
      <c r="R1227">
        <v>1230.71</v>
      </c>
      <c r="S1227">
        <v>163.19999999999999</v>
      </c>
      <c r="T1227">
        <v>177.42</v>
      </c>
      <c r="U1227">
        <v>114.12</v>
      </c>
      <c r="V1227">
        <v>341.68169308152221</v>
      </c>
      <c r="W1227">
        <v>13.818</v>
      </c>
      <c r="X1227">
        <v>120.67705978318756</v>
      </c>
      <c r="Y1227">
        <v>120.72757476189979</v>
      </c>
      <c r="Z1227">
        <v>124.04114240806622</v>
      </c>
      <c r="AA1227">
        <v>347.22</v>
      </c>
      <c r="AB1227">
        <v>728.84</v>
      </c>
      <c r="AC1227">
        <v>117.44</v>
      </c>
      <c r="AD1227">
        <v>10.619968184161705</v>
      </c>
    </row>
    <row r="1228" spans="1:30" x14ac:dyDescent="0.25">
      <c r="A1228" s="15">
        <v>45631</v>
      </c>
      <c r="B1228">
        <v>121.22</v>
      </c>
      <c r="C1228">
        <v>10.11</v>
      </c>
      <c r="D1228">
        <v>117.89</v>
      </c>
      <c r="E1228">
        <v>104.62886623398984</v>
      </c>
      <c r="F1228">
        <v>8.6753647779415548</v>
      </c>
      <c r="G1228">
        <v>95.126797880393639</v>
      </c>
      <c r="H1228">
        <v>73.849999999999994</v>
      </c>
      <c r="I1228">
        <v>159.63999999999999</v>
      </c>
      <c r="J1228">
        <v>189.43</v>
      </c>
      <c r="K1228">
        <v>337.9920052230317</v>
      </c>
      <c r="L1228">
        <v>47.21</v>
      </c>
      <c r="M1228">
        <v>24.356548069644209</v>
      </c>
      <c r="N1228">
        <v>53.751892505677517</v>
      </c>
      <c r="O1228">
        <v>13.9748</v>
      </c>
      <c r="P1228">
        <v>11.676760030280091</v>
      </c>
      <c r="Q1228">
        <v>14.994</v>
      </c>
      <c r="R1228">
        <v>1230.74</v>
      </c>
      <c r="S1228">
        <v>164.39</v>
      </c>
      <c r="T1228">
        <v>177.33</v>
      </c>
      <c r="U1228">
        <v>114.15</v>
      </c>
      <c r="V1228">
        <v>338.88152914458743</v>
      </c>
      <c r="W1228">
        <v>14.226000000000001</v>
      </c>
      <c r="X1228">
        <v>120.43022374378025</v>
      </c>
      <c r="Y1228">
        <v>120.64858150923207</v>
      </c>
      <c r="Z1228">
        <v>123.65718579479255</v>
      </c>
      <c r="AA1228">
        <v>346.72</v>
      </c>
      <c r="AB1228">
        <v>728.84</v>
      </c>
      <c r="AC1228">
        <v>117.44</v>
      </c>
      <c r="AD1228">
        <v>10.716740971411955</v>
      </c>
    </row>
    <row r="1229" spans="1:30" x14ac:dyDescent="0.25">
      <c r="A1229" s="15">
        <v>45632</v>
      </c>
      <c r="B1229">
        <v>121.37</v>
      </c>
      <c r="C1229">
        <v>10.08</v>
      </c>
      <c r="D1229">
        <v>117.93</v>
      </c>
      <c r="E1229">
        <v>104.94906912278984</v>
      </c>
      <c r="F1229">
        <v>8.7092626786430287</v>
      </c>
      <c r="G1229">
        <v>95.251634916121702</v>
      </c>
      <c r="H1229">
        <v>74.099999999999994</v>
      </c>
      <c r="I1229">
        <v>160.69</v>
      </c>
      <c r="J1229">
        <v>189.22</v>
      </c>
      <c r="K1229">
        <v>339.64452596171935</v>
      </c>
      <c r="L1229">
        <v>47.89</v>
      </c>
      <c r="M1229">
        <v>24.187280826461947</v>
      </c>
      <c r="N1229">
        <v>54.279215240261593</v>
      </c>
      <c r="O1229">
        <v>13.9247</v>
      </c>
      <c r="P1229">
        <v>12.321107004075444</v>
      </c>
      <c r="Q1229">
        <v>15.016</v>
      </c>
      <c r="R1229">
        <v>1227.31</v>
      </c>
      <c r="S1229">
        <v>164.83</v>
      </c>
      <c r="T1229">
        <v>177.39</v>
      </c>
      <c r="U1229">
        <v>114.66</v>
      </c>
      <c r="V1229">
        <v>343.75888541370489</v>
      </c>
      <c r="W1229">
        <v>14.194000000000001</v>
      </c>
      <c r="X1229">
        <v>120.44874151019469</v>
      </c>
      <c r="Y1229">
        <v>121.19514187846775</v>
      </c>
      <c r="Z1229">
        <v>124.28860467645504</v>
      </c>
      <c r="AA1229">
        <v>347.46</v>
      </c>
      <c r="AB1229">
        <v>728.84</v>
      </c>
      <c r="AC1229">
        <v>117.44</v>
      </c>
      <c r="AD1229">
        <v>10.744066572786327</v>
      </c>
    </row>
    <row r="1230" spans="1:30" x14ac:dyDescent="0.25">
      <c r="A1230" s="15">
        <v>45635</v>
      </c>
      <c r="B1230">
        <v>121.426</v>
      </c>
      <c r="C1230">
        <v>10.09</v>
      </c>
      <c r="D1230">
        <v>117.94</v>
      </c>
      <c r="E1230">
        <v>104.78401127654821</v>
      </c>
      <c r="F1230">
        <v>8.7145818324392987</v>
      </c>
      <c r="G1230">
        <v>95.097946437020909</v>
      </c>
      <c r="H1230">
        <v>74.92</v>
      </c>
      <c r="I1230">
        <v>158.55000000000001</v>
      </c>
      <c r="J1230">
        <v>190.45</v>
      </c>
      <c r="K1230">
        <v>341.23492412630151</v>
      </c>
      <c r="L1230">
        <v>47.56</v>
      </c>
      <c r="M1230">
        <v>23.857291568089337</v>
      </c>
      <c r="N1230">
        <v>53.222295826630081</v>
      </c>
      <c r="O1230">
        <v>13.901</v>
      </c>
      <c r="P1230">
        <v>13.674647487460962</v>
      </c>
      <c r="Q1230">
        <v>14.926</v>
      </c>
      <c r="R1230">
        <v>1234.78</v>
      </c>
      <c r="S1230">
        <v>165.71</v>
      </c>
      <c r="T1230">
        <v>178.05</v>
      </c>
      <c r="U1230">
        <v>115.78</v>
      </c>
      <c r="V1230">
        <v>340.21008800984197</v>
      </c>
      <c r="W1230">
        <v>14.238</v>
      </c>
      <c r="X1230">
        <v>120.25648841722928</v>
      </c>
      <c r="Y1230">
        <v>120.5183137616015</v>
      </c>
      <c r="Z1230">
        <v>124.8788370894801</v>
      </c>
      <c r="AA1230">
        <v>347.66</v>
      </c>
      <c r="AB1230">
        <v>728.84</v>
      </c>
      <c r="AC1230">
        <v>117.44</v>
      </c>
      <c r="AD1230">
        <v>10.666958474424959</v>
      </c>
    </row>
    <row r="1231" spans="1:30" x14ac:dyDescent="0.25">
      <c r="A1231" s="15">
        <v>45636</v>
      </c>
      <c r="B1231">
        <v>121.393</v>
      </c>
      <c r="C1231">
        <v>10.130000000000001</v>
      </c>
      <c r="D1231">
        <v>117.98</v>
      </c>
      <c r="E1231">
        <v>104.81527291633705</v>
      </c>
      <c r="F1231">
        <v>8.7199840314335901</v>
      </c>
      <c r="G1231">
        <v>95.689819219790678</v>
      </c>
      <c r="H1231">
        <v>74.62</v>
      </c>
      <c r="I1231">
        <v>156.99</v>
      </c>
      <c r="J1231">
        <v>187.81</v>
      </c>
      <c r="K1231">
        <v>337.32734310905062</v>
      </c>
      <c r="L1231">
        <v>47.75</v>
      </c>
      <c r="M1231">
        <v>24.23406279733587</v>
      </c>
      <c r="N1231">
        <v>52.32159847764035</v>
      </c>
      <c r="O1231">
        <v>13.832800000000001</v>
      </c>
      <c r="P1231">
        <v>13.377735490009517</v>
      </c>
      <c r="Q1231">
        <v>14.884</v>
      </c>
      <c r="R1231">
        <v>1236.54</v>
      </c>
      <c r="S1231">
        <v>165.04</v>
      </c>
      <c r="T1231">
        <v>178.76</v>
      </c>
      <c r="U1231">
        <v>115.89</v>
      </c>
      <c r="V1231">
        <v>345.29019980970503</v>
      </c>
      <c r="W1231">
        <v>14.27</v>
      </c>
      <c r="X1231">
        <v>120.32469993192667</v>
      </c>
      <c r="Y1231">
        <v>118.83734695892363</v>
      </c>
      <c r="Z1231">
        <v>124.31253036678987</v>
      </c>
      <c r="AA1231">
        <v>346.93</v>
      </c>
      <c r="AB1231">
        <v>728.84</v>
      </c>
      <c r="AC1231">
        <v>117.44</v>
      </c>
      <c r="AD1231">
        <v>10.739119581885681</v>
      </c>
    </row>
    <row r="1232" spans="1:30" x14ac:dyDescent="0.25">
      <c r="A1232" s="15">
        <v>45637</v>
      </c>
      <c r="B1232">
        <v>121.339</v>
      </c>
      <c r="C1232">
        <v>10.08</v>
      </c>
      <c r="D1232">
        <v>117.98</v>
      </c>
      <c r="E1232">
        <v>104.86237263494455</v>
      </c>
      <c r="F1232">
        <v>8.7162604157614716</v>
      </c>
      <c r="G1232">
        <v>95.737986270022887</v>
      </c>
      <c r="H1232">
        <v>74.92</v>
      </c>
      <c r="I1232">
        <v>158.79</v>
      </c>
      <c r="J1232">
        <v>190.12</v>
      </c>
      <c r="K1232">
        <v>338.57474933894997</v>
      </c>
      <c r="L1232">
        <v>47.49</v>
      </c>
      <c r="M1232">
        <v>24.723493516399696</v>
      </c>
      <c r="N1232">
        <v>52.889016018306634</v>
      </c>
      <c r="O1232">
        <v>13.7447</v>
      </c>
      <c r="P1232">
        <v>13.119755911517926</v>
      </c>
      <c r="Q1232">
        <v>15.007999999999999</v>
      </c>
      <c r="R1232">
        <v>1229.96</v>
      </c>
      <c r="S1232">
        <v>165.05</v>
      </c>
      <c r="T1232">
        <v>178.78</v>
      </c>
      <c r="U1232">
        <v>115.37</v>
      </c>
      <c r="V1232">
        <v>346.91075514874143</v>
      </c>
      <c r="W1232">
        <v>14.305999999999999</v>
      </c>
      <c r="X1232">
        <v>120.1860078098383</v>
      </c>
      <c r="Y1232">
        <v>119.06960232170961</v>
      </c>
      <c r="Z1232">
        <v>124.48567759519877</v>
      </c>
      <c r="AA1232">
        <v>348.44</v>
      </c>
      <c r="AB1232">
        <v>728.84</v>
      </c>
      <c r="AC1232">
        <v>117.44</v>
      </c>
      <c r="AD1232">
        <v>10.767493858476682</v>
      </c>
    </row>
    <row r="1233" spans="1:30" x14ac:dyDescent="0.25">
      <c r="A1233" s="15">
        <v>45638</v>
      </c>
      <c r="B1233">
        <v>121.22199999999999</v>
      </c>
      <c r="C1233">
        <v>10.07</v>
      </c>
      <c r="D1233">
        <v>117.97</v>
      </c>
      <c r="E1233">
        <v>104.04295835758504</v>
      </c>
      <c r="F1233">
        <v>8.6477208455566394</v>
      </c>
      <c r="G1233">
        <v>94.810018093514898</v>
      </c>
      <c r="H1233">
        <v>75.010000000000005</v>
      </c>
      <c r="I1233">
        <v>158.87</v>
      </c>
      <c r="J1233">
        <v>189.25</v>
      </c>
      <c r="K1233">
        <v>335.93613152452156</v>
      </c>
      <c r="L1233">
        <v>46.56</v>
      </c>
      <c r="M1233">
        <v>24.302447385963241</v>
      </c>
      <c r="N1233">
        <v>52.775926102275974</v>
      </c>
      <c r="O1233">
        <v>13.7637</v>
      </c>
      <c r="P1233">
        <v>13.522521664603371</v>
      </c>
      <c r="Q1233">
        <v>14.936</v>
      </c>
      <c r="R1233">
        <v>1231.6500000000001</v>
      </c>
      <c r="S1233">
        <v>164.39</v>
      </c>
      <c r="T1233">
        <v>180.02</v>
      </c>
      <c r="U1233">
        <v>116.08</v>
      </c>
      <c r="V1233">
        <v>342.99590515189027</v>
      </c>
      <c r="W1233">
        <v>14.294</v>
      </c>
      <c r="X1233">
        <v>119.51821052708685</v>
      </c>
      <c r="Y1233">
        <v>118.54899923204194</v>
      </c>
      <c r="Z1233">
        <v>123.66279363407455</v>
      </c>
      <c r="AA1233">
        <v>347.04</v>
      </c>
      <c r="AB1233">
        <v>728.84</v>
      </c>
      <c r="AC1233">
        <v>117.44</v>
      </c>
      <c r="AD1233">
        <v>10.667749955737564</v>
      </c>
    </row>
    <row r="1234" spans="1:30" x14ac:dyDescent="0.25">
      <c r="A1234" s="15">
        <v>45639</v>
      </c>
      <c r="B1234">
        <v>121.002</v>
      </c>
      <c r="C1234">
        <v>10.050000000000001</v>
      </c>
      <c r="D1234">
        <v>117.95</v>
      </c>
      <c r="E1234">
        <v>103.56886657101865</v>
      </c>
      <c r="F1234">
        <v>8.6044783767165391</v>
      </c>
      <c r="G1234">
        <v>94.578887195121936</v>
      </c>
      <c r="H1234">
        <v>74.58</v>
      </c>
      <c r="I1234">
        <v>159.62</v>
      </c>
      <c r="J1234">
        <v>192.23</v>
      </c>
      <c r="K1234">
        <v>336.32660381225662</v>
      </c>
      <c r="L1234">
        <v>46.29</v>
      </c>
      <c r="M1234">
        <v>24.075838414634145</v>
      </c>
      <c r="N1234">
        <v>52.177019817073166</v>
      </c>
      <c r="O1234">
        <v>13.7242</v>
      </c>
      <c r="P1234">
        <v>13.690929878048779</v>
      </c>
      <c r="Q1234">
        <v>14.917999999999999</v>
      </c>
      <c r="R1234">
        <v>1230.0999999999999</v>
      </c>
      <c r="S1234">
        <v>163.77000000000001</v>
      </c>
      <c r="T1234">
        <v>178.97</v>
      </c>
      <c r="U1234">
        <v>115.12</v>
      </c>
      <c r="V1234">
        <v>341.73018292682923</v>
      </c>
      <c r="W1234">
        <v>14.38</v>
      </c>
      <c r="X1234">
        <v>118.77006900321105</v>
      </c>
      <c r="Y1234">
        <v>118.18934891029582</v>
      </c>
      <c r="Z1234">
        <v>122.14336954293911</v>
      </c>
      <c r="AA1234">
        <v>346.5</v>
      </c>
      <c r="AB1234">
        <v>728.84</v>
      </c>
      <c r="AC1234">
        <v>117.44</v>
      </c>
      <c r="AD1234">
        <v>10.696351711416272</v>
      </c>
    </row>
    <row r="1235" spans="1:30" x14ac:dyDescent="0.25">
      <c r="A1235" s="15">
        <v>45642</v>
      </c>
      <c r="B1235">
        <v>121.03400000000001</v>
      </c>
      <c r="C1235">
        <v>10.050000000000001</v>
      </c>
      <c r="D1235">
        <v>117.95</v>
      </c>
      <c r="E1235">
        <v>103.1198380220402</v>
      </c>
      <c r="F1235">
        <v>8.5683114121202966</v>
      </c>
      <c r="G1235">
        <v>94.4962420321568</v>
      </c>
      <c r="H1235">
        <v>74.599999999999994</v>
      </c>
      <c r="I1235">
        <v>163.05000000000001</v>
      </c>
      <c r="J1235">
        <v>193.92</v>
      </c>
      <c r="K1235">
        <v>334.34665335154375</v>
      </c>
      <c r="L1235">
        <v>47.01</v>
      </c>
      <c r="M1235">
        <v>23.927314242222433</v>
      </c>
      <c r="N1235">
        <v>52.468842165350587</v>
      </c>
      <c r="O1235">
        <v>13.6713</v>
      </c>
      <c r="P1235">
        <v>14.594234611359528</v>
      </c>
      <c r="Q1235">
        <v>14.98</v>
      </c>
      <c r="R1235">
        <v>1222.1500000000001</v>
      </c>
      <c r="S1235">
        <v>162.85</v>
      </c>
      <c r="T1235">
        <v>177.69</v>
      </c>
      <c r="U1235">
        <v>114.99</v>
      </c>
      <c r="V1235">
        <v>339.70126534107129</v>
      </c>
      <c r="W1235">
        <v>14.39</v>
      </c>
      <c r="X1235">
        <v>118.40158078774192</v>
      </c>
      <c r="Y1235">
        <v>118.3568848827169</v>
      </c>
      <c r="Z1235">
        <v>121.59414543238714</v>
      </c>
      <c r="AA1235">
        <v>346.54</v>
      </c>
      <c r="AB1235">
        <v>728.84</v>
      </c>
      <c r="AC1235">
        <v>117.44</v>
      </c>
      <c r="AD1235">
        <v>10.555682903411938</v>
      </c>
    </row>
    <row r="1236" spans="1:30" x14ac:dyDescent="0.25">
      <c r="A1236" s="15">
        <v>45643</v>
      </c>
      <c r="B1236">
        <v>121.006</v>
      </c>
      <c r="C1236">
        <v>10.029999999999999</v>
      </c>
      <c r="D1236">
        <v>117.94</v>
      </c>
      <c r="E1236">
        <v>103.309844117019</v>
      </c>
      <c r="F1236">
        <v>8.569186418962202</v>
      </c>
      <c r="G1236">
        <v>94.590476190476181</v>
      </c>
      <c r="H1236">
        <v>74.62</v>
      </c>
      <c r="I1236">
        <v>161.46</v>
      </c>
      <c r="J1236">
        <v>192.65</v>
      </c>
      <c r="K1236">
        <v>333.97394832372407</v>
      </c>
      <c r="L1236">
        <v>47.53</v>
      </c>
      <c r="M1236">
        <v>23.857142857142858</v>
      </c>
      <c r="N1236">
        <v>52.714285714285715</v>
      </c>
      <c r="O1236">
        <v>13.5723</v>
      </c>
      <c r="P1236">
        <v>13.999999999999998</v>
      </c>
      <c r="Q1236">
        <v>14.93</v>
      </c>
      <c r="R1236">
        <v>1219.3499999999999</v>
      </c>
      <c r="S1236">
        <v>161.97</v>
      </c>
      <c r="T1236">
        <v>176.64</v>
      </c>
      <c r="U1236">
        <v>114.82</v>
      </c>
      <c r="V1236">
        <v>340.28571428571428</v>
      </c>
      <c r="W1236">
        <v>14.141999999999999</v>
      </c>
      <c r="X1236">
        <v>118.24685030963057</v>
      </c>
      <c r="Y1236">
        <v>118.44117019004909</v>
      </c>
      <c r="Z1236">
        <v>121.52466367713002</v>
      </c>
      <c r="AA1236">
        <v>344.36</v>
      </c>
      <c r="AB1236">
        <v>728.84</v>
      </c>
      <c r="AC1236">
        <v>117.44</v>
      </c>
      <c r="AD1236">
        <v>10.696134956224641</v>
      </c>
    </row>
    <row r="1237" spans="1:30" x14ac:dyDescent="0.25">
      <c r="A1237" s="15">
        <v>45644</v>
      </c>
      <c r="B1237">
        <v>120.783</v>
      </c>
      <c r="C1237">
        <v>10.01</v>
      </c>
      <c r="D1237">
        <v>117.94</v>
      </c>
      <c r="E1237">
        <v>103.22837272563964</v>
      </c>
      <c r="F1237">
        <v>8.5516804817751773</v>
      </c>
      <c r="G1237">
        <v>94.825775656324566</v>
      </c>
      <c r="H1237">
        <v>74.989999999999995</v>
      </c>
      <c r="I1237">
        <v>154.63999999999999</v>
      </c>
      <c r="J1237">
        <v>192.48</v>
      </c>
      <c r="K1237">
        <v>336.20328311990488</v>
      </c>
      <c r="L1237">
        <v>45.94</v>
      </c>
      <c r="M1237">
        <v>23.264916467780427</v>
      </c>
      <c r="N1237">
        <v>52.754176610978512</v>
      </c>
      <c r="O1237">
        <v>13.5686</v>
      </c>
      <c r="P1237">
        <v>12.467780429594271</v>
      </c>
      <c r="Q1237">
        <v>14.522</v>
      </c>
      <c r="R1237">
        <v>1211.45</v>
      </c>
      <c r="S1237">
        <v>162.49</v>
      </c>
      <c r="T1237">
        <v>176.98</v>
      </c>
      <c r="U1237">
        <v>114.55</v>
      </c>
      <c r="V1237">
        <v>331.8472553699284</v>
      </c>
      <c r="W1237">
        <v>14.03</v>
      </c>
      <c r="X1237">
        <v>117.95236995406367</v>
      </c>
      <c r="Y1237">
        <v>118.14377122522475</v>
      </c>
      <c r="Z1237">
        <v>120.35825185413297</v>
      </c>
      <c r="AA1237">
        <v>340.51</v>
      </c>
      <c r="AB1237">
        <v>728.84</v>
      </c>
      <c r="AC1237">
        <v>117.44</v>
      </c>
      <c r="AD1237">
        <v>10.697085568130296</v>
      </c>
    </row>
    <row r="1238" spans="1:30" x14ac:dyDescent="0.25">
      <c r="A1238" s="15">
        <v>45645</v>
      </c>
      <c r="B1238">
        <v>120.456</v>
      </c>
      <c r="C1238">
        <v>9.9499999999999993</v>
      </c>
      <c r="D1238">
        <v>117.94</v>
      </c>
      <c r="E1238">
        <v>103.41587828018719</v>
      </c>
      <c r="F1238">
        <v>8.5236828154868256</v>
      </c>
      <c r="G1238">
        <v>95.67651032619186</v>
      </c>
      <c r="H1238">
        <v>73.88</v>
      </c>
      <c r="I1238">
        <v>154.83000000000001</v>
      </c>
      <c r="J1238">
        <v>187.37</v>
      </c>
      <c r="K1238">
        <v>324.25957975537892</v>
      </c>
      <c r="L1238">
        <v>45.87</v>
      </c>
      <c r="M1238">
        <v>23.952904844624591</v>
      </c>
      <c r="N1238">
        <v>51.930129318664349</v>
      </c>
      <c r="O1238">
        <v>13.194100000000001</v>
      </c>
      <c r="P1238">
        <v>12.603744450878208</v>
      </c>
      <c r="Q1238">
        <v>14.496</v>
      </c>
      <c r="R1238">
        <v>1210.76</v>
      </c>
      <c r="S1238">
        <v>160.55000000000001</v>
      </c>
      <c r="T1238">
        <v>176.39</v>
      </c>
      <c r="U1238">
        <v>114.85</v>
      </c>
      <c r="V1238">
        <v>359.15846361706235</v>
      </c>
      <c r="W1238">
        <v>14.044</v>
      </c>
      <c r="X1238">
        <v>119.42339881074422</v>
      </c>
      <c r="Y1238">
        <v>118.82043456555837</v>
      </c>
      <c r="Z1238">
        <v>120.08859068265747</v>
      </c>
      <c r="AA1238">
        <v>337.93</v>
      </c>
      <c r="AB1238">
        <v>728.84</v>
      </c>
      <c r="AC1238">
        <v>117.44</v>
      </c>
      <c r="AD1238">
        <v>10.769670984298362</v>
      </c>
    </row>
    <row r="1239" spans="1:30" x14ac:dyDescent="0.25">
      <c r="A1239" s="15">
        <v>45646</v>
      </c>
      <c r="B1239">
        <v>120.84</v>
      </c>
      <c r="C1239">
        <v>9.9600000000000009</v>
      </c>
      <c r="D1239">
        <v>117.97</v>
      </c>
      <c r="E1239">
        <v>103.67731330300823</v>
      </c>
      <c r="F1239">
        <v>8.5301670086989994</v>
      </c>
      <c r="G1239">
        <v>94.994726244126952</v>
      </c>
      <c r="H1239">
        <v>73.739999999999995</v>
      </c>
      <c r="I1239">
        <v>156.26</v>
      </c>
      <c r="J1239">
        <v>184.95</v>
      </c>
      <c r="K1239">
        <v>320.74631503608936</v>
      </c>
      <c r="L1239">
        <v>46.29</v>
      </c>
      <c r="M1239">
        <v>24.105858663342605</v>
      </c>
      <c r="N1239">
        <v>52.181417202032797</v>
      </c>
      <c r="O1239">
        <v>13.016299999999999</v>
      </c>
      <c r="P1239">
        <v>13.261098858951003</v>
      </c>
      <c r="Q1239">
        <v>14.62</v>
      </c>
      <c r="R1239">
        <v>1223.3800000000001</v>
      </c>
      <c r="S1239">
        <v>160.15</v>
      </c>
      <c r="T1239">
        <v>175.32</v>
      </c>
      <c r="U1239">
        <v>114.68</v>
      </c>
      <c r="V1239">
        <v>351.29926167417779</v>
      </c>
      <c r="W1239">
        <v>13.936</v>
      </c>
      <c r="X1239">
        <v>120.77418368703458</v>
      </c>
      <c r="Y1239">
        <v>118.94629075659907</v>
      </c>
      <c r="Z1239">
        <v>120.54851789315366</v>
      </c>
      <c r="AA1239">
        <v>339.53</v>
      </c>
      <c r="AB1239">
        <v>728.84</v>
      </c>
      <c r="AC1239">
        <v>117.44</v>
      </c>
      <c r="AD1239">
        <v>10.756736174990801</v>
      </c>
    </row>
    <row r="1240" spans="1:30" x14ac:dyDescent="0.25">
      <c r="A1240" s="15">
        <v>45649</v>
      </c>
      <c r="B1240">
        <v>120.723</v>
      </c>
      <c r="C1240">
        <v>9.9600000000000009</v>
      </c>
      <c r="D1240">
        <v>117.98</v>
      </c>
      <c r="E1240">
        <v>103.15638649370705</v>
      </c>
      <c r="F1240">
        <v>8.4804282441394765</v>
      </c>
      <c r="G1240">
        <v>95.253894979803803</v>
      </c>
      <c r="H1240">
        <v>73.760000000000005</v>
      </c>
      <c r="I1240">
        <v>156.88</v>
      </c>
      <c r="J1240">
        <v>188.12</v>
      </c>
      <c r="K1240">
        <v>326.12177677201817</v>
      </c>
      <c r="L1240">
        <v>46.44</v>
      </c>
      <c r="M1240">
        <v>24.572033083285245</v>
      </c>
      <c r="N1240">
        <v>51.990767455279858</v>
      </c>
      <c r="O1240">
        <v>13.2493</v>
      </c>
      <c r="P1240">
        <v>13.223696864781688</v>
      </c>
      <c r="Q1240">
        <v>14.718</v>
      </c>
      <c r="R1240">
        <v>1223.67</v>
      </c>
      <c r="S1240">
        <v>160.03</v>
      </c>
      <c r="T1240">
        <v>176.71</v>
      </c>
      <c r="U1240">
        <v>115.07</v>
      </c>
      <c r="V1240">
        <v>345.0375072129255</v>
      </c>
      <c r="W1240">
        <v>13.97</v>
      </c>
      <c r="X1240">
        <v>119.4881441065521</v>
      </c>
      <c r="Y1240">
        <v>118.84321615366767</v>
      </c>
      <c r="Z1240">
        <v>120.09777749485085</v>
      </c>
      <c r="AA1240">
        <v>340.2</v>
      </c>
      <c r="AB1240">
        <v>728.84</v>
      </c>
      <c r="AC1240">
        <v>117.44</v>
      </c>
      <c r="AD1240">
        <v>10.69960073077289</v>
      </c>
    </row>
    <row r="1241" spans="1:30" x14ac:dyDescent="0.25">
      <c r="A1241" s="15">
        <v>45653</v>
      </c>
      <c r="B1241" t="e">
        <v>#N/A</v>
      </c>
      <c r="C1241">
        <v>9.94</v>
      </c>
      <c r="D1241">
        <v>117.99</v>
      </c>
      <c r="E1241">
        <v>102.48783259986139</v>
      </c>
      <c r="F1241">
        <v>8.4217569080892325</v>
      </c>
      <c r="G1241">
        <v>95.249976009979846</v>
      </c>
      <c r="H1241">
        <v>73.48</v>
      </c>
      <c r="I1241">
        <v>156.82</v>
      </c>
      <c r="J1241">
        <v>188.87</v>
      </c>
      <c r="K1241">
        <v>324.56961010800501</v>
      </c>
      <c r="L1241" t="e">
        <v>#N/A</v>
      </c>
      <c r="M1241">
        <v>24.54658861913444</v>
      </c>
      <c r="N1241">
        <v>52.1543038096152</v>
      </c>
      <c r="O1241">
        <v>13.396100000000001</v>
      </c>
      <c r="P1241">
        <v>13.098551002782843</v>
      </c>
      <c r="Q1241">
        <v>14.714</v>
      </c>
      <c r="R1241">
        <v>1225.3900000000001</v>
      </c>
      <c r="S1241">
        <v>161.4</v>
      </c>
      <c r="T1241">
        <v>177.09</v>
      </c>
      <c r="U1241">
        <v>115.22</v>
      </c>
      <c r="V1241">
        <v>341.79061510411668</v>
      </c>
      <c r="W1241">
        <v>14.093999999999999</v>
      </c>
      <c r="X1241">
        <v>117.93542811517244</v>
      </c>
      <c r="Y1241" t="e">
        <v>#N/A</v>
      </c>
      <c r="Z1241">
        <v>119.46636669342763</v>
      </c>
      <c r="AA1241">
        <v>340.74</v>
      </c>
      <c r="AB1241">
        <v>728.84</v>
      </c>
      <c r="AC1241">
        <v>117.44</v>
      </c>
      <c r="AD1241">
        <v>10.761222422985444</v>
      </c>
    </row>
    <row r="1242" spans="1:30" x14ac:dyDescent="0.25">
      <c r="A1242" s="15">
        <v>45656</v>
      </c>
      <c r="B1242">
        <v>120.816</v>
      </c>
      <c r="C1242">
        <v>9.83</v>
      </c>
      <c r="D1242">
        <v>117.99</v>
      </c>
      <c r="E1242">
        <v>102.56590797657904</v>
      </c>
      <c r="F1242">
        <v>8.4231813450928339</v>
      </c>
      <c r="G1242">
        <v>95.564748893592451</v>
      </c>
      <c r="H1242">
        <v>73.14</v>
      </c>
      <c r="I1242">
        <v>155.28</v>
      </c>
      <c r="J1242">
        <v>185.25</v>
      </c>
      <c r="K1242">
        <v>318.05104493390212</v>
      </c>
      <c r="L1242">
        <v>45.7</v>
      </c>
      <c r="M1242">
        <v>24.475659034058108</v>
      </c>
      <c r="N1242">
        <v>51.789493938810843</v>
      </c>
      <c r="O1242">
        <v>13.3414</v>
      </c>
      <c r="P1242">
        <v>13.065229940350202</v>
      </c>
      <c r="Q1242">
        <v>14.628</v>
      </c>
      <c r="R1242">
        <v>1222.5899999999999</v>
      </c>
      <c r="S1242">
        <v>161.16999999999999</v>
      </c>
      <c r="T1242">
        <v>176.96</v>
      </c>
      <c r="U1242">
        <v>115.12</v>
      </c>
      <c r="V1242">
        <v>339.12834327496631</v>
      </c>
      <c r="W1242">
        <v>14.231999999999999</v>
      </c>
      <c r="X1242">
        <v>117.78762838516658</v>
      </c>
      <c r="Y1242">
        <v>118.6826485376827</v>
      </c>
      <c r="Z1242">
        <v>118.57422566885057</v>
      </c>
      <c r="AA1242">
        <v>338.96</v>
      </c>
      <c r="AB1242">
        <v>728.84</v>
      </c>
      <c r="AC1242">
        <v>117.44</v>
      </c>
      <c r="AD1242">
        <v>10.629693022756662</v>
      </c>
    </row>
    <row r="1243" spans="1:30" x14ac:dyDescent="0.25">
      <c r="A1243" s="15">
        <v>45657</v>
      </c>
      <c r="B1243">
        <v>121.017</v>
      </c>
      <c r="C1243">
        <v>9.82</v>
      </c>
      <c r="D1243">
        <v>118.01</v>
      </c>
      <c r="E1243">
        <v>102.75873022908299</v>
      </c>
      <c r="F1243">
        <v>8.4368813281000676</v>
      </c>
      <c r="G1243">
        <v>96.00927625857571</v>
      </c>
      <c r="H1243">
        <v>73.41</v>
      </c>
      <c r="I1243">
        <v>154.85</v>
      </c>
      <c r="J1243">
        <v>187.23</v>
      </c>
      <c r="K1243">
        <v>320.69792656640163</v>
      </c>
      <c r="L1243">
        <v>46</v>
      </c>
      <c r="M1243">
        <v>24.495120301478408</v>
      </c>
      <c r="N1243">
        <v>52.212774181080299</v>
      </c>
      <c r="O1243">
        <v>13.252599999999999</v>
      </c>
      <c r="P1243">
        <v>12.851483235095181</v>
      </c>
      <c r="Q1243" t="e">
        <v>#N/A</v>
      </c>
      <c r="R1243">
        <v>1223.55</v>
      </c>
      <c r="S1243">
        <v>162.13999999999999</v>
      </c>
      <c r="T1243">
        <v>176.53</v>
      </c>
      <c r="U1243">
        <v>114.79</v>
      </c>
      <c r="V1243">
        <v>339.92656295294233</v>
      </c>
      <c r="W1243" t="e">
        <v>#N/A</v>
      </c>
      <c r="X1243">
        <v>118.19276366933266</v>
      </c>
      <c r="Y1243">
        <v>118.8974071270875</v>
      </c>
      <c r="Z1243">
        <v>118.67175091403006</v>
      </c>
      <c r="AA1243">
        <v>339.02</v>
      </c>
      <c r="AB1243">
        <v>728.84</v>
      </c>
      <c r="AC1243">
        <v>117.51</v>
      </c>
      <c r="AD1243" t="e">
        <v>#N/A</v>
      </c>
    </row>
    <row r="1244" spans="1:30" x14ac:dyDescent="0.25">
      <c r="A1244" s="15">
        <v>45659</v>
      </c>
      <c r="B1244">
        <v>121.142</v>
      </c>
      <c r="C1244" t="e">
        <v>#N/A</v>
      </c>
      <c r="D1244">
        <v>118.03</v>
      </c>
      <c r="E1244">
        <v>103.18407873081875</v>
      </c>
      <c r="F1244">
        <v>8.4763841497125814</v>
      </c>
      <c r="G1244">
        <v>96.785192401363858</v>
      </c>
      <c r="H1244">
        <v>73.89</v>
      </c>
      <c r="I1244">
        <v>155.04</v>
      </c>
      <c r="J1244">
        <v>189.43</v>
      </c>
      <c r="K1244">
        <v>322.46092319427328</v>
      </c>
      <c r="L1244">
        <v>47.02</v>
      </c>
      <c r="M1244">
        <v>24.45202143205066</v>
      </c>
      <c r="N1244">
        <v>52.698490014612766</v>
      </c>
      <c r="O1244">
        <v>13.330299999999999</v>
      </c>
      <c r="P1244">
        <v>12.907939600584511</v>
      </c>
      <c r="Q1244">
        <v>14.465999999999999</v>
      </c>
      <c r="R1244">
        <v>1221.43</v>
      </c>
      <c r="S1244">
        <v>162.72999999999999</v>
      </c>
      <c r="T1244">
        <v>177.44</v>
      </c>
      <c r="U1244">
        <v>114.52</v>
      </c>
      <c r="V1244">
        <v>339.8149050170482</v>
      </c>
      <c r="W1244">
        <v>14.114000000000001</v>
      </c>
      <c r="X1244">
        <v>118.84747313252727</v>
      </c>
      <c r="Y1244">
        <v>117.19464869259238</v>
      </c>
      <c r="Z1244">
        <v>119.50945708133841</v>
      </c>
      <c r="AA1244">
        <v>339.75</v>
      </c>
      <c r="AB1244">
        <v>728.84</v>
      </c>
      <c r="AC1244">
        <v>117.51</v>
      </c>
      <c r="AD1244" t="e">
        <v>#N/A</v>
      </c>
    </row>
    <row r="1245" spans="1:30" x14ac:dyDescent="0.25">
      <c r="A1245" s="15">
        <v>45660</v>
      </c>
      <c r="B1245">
        <v>121.03700000000001</v>
      </c>
      <c r="C1245">
        <v>9.83</v>
      </c>
      <c r="D1245">
        <v>118.04</v>
      </c>
      <c r="E1245">
        <v>103.10796122252145</v>
      </c>
      <c r="F1245">
        <v>8.4781335406470806</v>
      </c>
      <c r="G1245">
        <v>96.494464944649451</v>
      </c>
      <c r="H1245">
        <v>73.92</v>
      </c>
      <c r="I1245">
        <v>156.58000000000001</v>
      </c>
      <c r="J1245">
        <v>188.95</v>
      </c>
      <c r="K1245">
        <v>322.63020367618805</v>
      </c>
      <c r="L1245">
        <v>47.3</v>
      </c>
      <c r="M1245">
        <v>24.40279665954554</v>
      </c>
      <c r="N1245">
        <v>52.932608273451152</v>
      </c>
      <c r="O1245">
        <v>13.303800000000001</v>
      </c>
      <c r="P1245">
        <v>16.01281802291707</v>
      </c>
      <c r="Q1245">
        <v>14.64</v>
      </c>
      <c r="R1245">
        <v>1229.93</v>
      </c>
      <c r="S1245">
        <v>161.68</v>
      </c>
      <c r="T1245">
        <v>178.02</v>
      </c>
      <c r="U1245">
        <v>114.96</v>
      </c>
      <c r="V1245">
        <v>343.6104097883084</v>
      </c>
      <c r="W1245">
        <v>14.182</v>
      </c>
      <c r="X1245">
        <v>118.93457940292298</v>
      </c>
      <c r="Y1245">
        <v>118.18489748911449</v>
      </c>
      <c r="Z1245">
        <v>119.9918231275247</v>
      </c>
      <c r="AA1245">
        <v>341.35</v>
      </c>
      <c r="AB1245">
        <v>728.84</v>
      </c>
      <c r="AC1245">
        <v>117.51</v>
      </c>
      <c r="AD1245">
        <v>10.68136538733982</v>
      </c>
    </row>
    <row r="1246" spans="1:30" x14ac:dyDescent="0.25">
      <c r="A1246" s="15">
        <v>45663</v>
      </c>
      <c r="B1246">
        <v>120.554</v>
      </c>
      <c r="C1246" t="e">
        <v>#N/A</v>
      </c>
      <c r="D1246">
        <v>118.02</v>
      </c>
      <c r="E1246">
        <v>102.82456612633366</v>
      </c>
      <c r="F1246">
        <v>8.4328709777449138</v>
      </c>
      <c r="G1246">
        <v>95.668078552175587</v>
      </c>
      <c r="H1246">
        <v>74.7</v>
      </c>
      <c r="I1246">
        <v>157.16999999999999</v>
      </c>
      <c r="J1246">
        <v>193.19</v>
      </c>
      <c r="K1246">
        <v>333.44507447326902</v>
      </c>
      <c r="L1246">
        <v>46.61</v>
      </c>
      <c r="M1246">
        <v>24.624566807855217</v>
      </c>
      <c r="N1246">
        <v>53.090103966114746</v>
      </c>
      <c r="O1246">
        <v>13.441000000000001</v>
      </c>
      <c r="P1246">
        <v>15.128032345013478</v>
      </c>
      <c r="Q1246">
        <v>14.715999999999999</v>
      </c>
      <c r="R1246">
        <v>1232.0999999999999</v>
      </c>
      <c r="S1246">
        <v>163.32</v>
      </c>
      <c r="T1246">
        <v>178.17</v>
      </c>
      <c r="U1246">
        <v>114.28</v>
      </c>
      <c r="V1246">
        <v>338.20754716981133</v>
      </c>
      <c r="W1246">
        <v>14.404</v>
      </c>
      <c r="X1246">
        <v>118.19074766323293</v>
      </c>
      <c r="Y1246">
        <v>118.35899829960368</v>
      </c>
      <c r="Z1246">
        <v>119.95844422257132</v>
      </c>
      <c r="AA1246">
        <v>343.61</v>
      </c>
      <c r="AB1246">
        <v>728.84</v>
      </c>
      <c r="AC1246">
        <v>117.51</v>
      </c>
      <c r="AD1246">
        <v>10.641320311727965</v>
      </c>
    </row>
    <row r="1247" spans="1:30" x14ac:dyDescent="0.25">
      <c r="A1247" s="15">
        <v>45664</v>
      </c>
      <c r="B1247">
        <v>120.506</v>
      </c>
      <c r="C1247">
        <v>9.85</v>
      </c>
      <c r="D1247">
        <v>118.02</v>
      </c>
      <c r="E1247">
        <v>102.58166114526793</v>
      </c>
      <c r="F1247">
        <v>8.40825273502562</v>
      </c>
      <c r="G1247">
        <v>95.693064531687085</v>
      </c>
      <c r="H1247">
        <v>74.17</v>
      </c>
      <c r="I1247">
        <v>155.5</v>
      </c>
      <c r="J1247">
        <v>192.32</v>
      </c>
      <c r="K1247">
        <v>334.33629261374205</v>
      </c>
      <c r="L1247">
        <v>47.12</v>
      </c>
      <c r="M1247">
        <v>24.857721616668275</v>
      </c>
      <c r="N1247">
        <v>52.025658338960163</v>
      </c>
      <c r="O1247">
        <v>13.405200000000001</v>
      </c>
      <c r="P1247">
        <v>14.420758174978296</v>
      </c>
      <c r="Q1247">
        <v>14.561999999999999</v>
      </c>
      <c r="R1247">
        <v>1231.57</v>
      </c>
      <c r="S1247">
        <v>163.83000000000001</v>
      </c>
      <c r="T1247">
        <v>177.73</v>
      </c>
      <c r="U1247">
        <v>113.63</v>
      </c>
      <c r="V1247">
        <v>343.7735121057201</v>
      </c>
      <c r="W1247">
        <v>14.497999999999999</v>
      </c>
      <c r="X1247">
        <v>118.33238864395082</v>
      </c>
      <c r="Y1247">
        <v>116.84446566836672</v>
      </c>
      <c r="Z1247">
        <v>119.35267868435132</v>
      </c>
      <c r="AA1247">
        <v>342.54</v>
      </c>
      <c r="AB1247">
        <v>728.84</v>
      </c>
      <c r="AC1247">
        <v>117.51</v>
      </c>
      <c r="AD1247">
        <v>10.56637873089778</v>
      </c>
    </row>
    <row r="1248" spans="1:30" x14ac:dyDescent="0.25">
      <c r="A1248" s="15">
        <v>45665</v>
      </c>
      <c r="B1248">
        <v>120.40600000000001</v>
      </c>
      <c r="C1248">
        <v>9.83</v>
      </c>
      <c r="D1248">
        <v>118.02</v>
      </c>
      <c r="E1248">
        <v>102.78926882162307</v>
      </c>
      <c r="F1248">
        <v>8.4238876598124612</v>
      </c>
      <c r="G1248">
        <v>96.254608965651087</v>
      </c>
      <c r="H1248">
        <v>74.03</v>
      </c>
      <c r="I1248">
        <v>155.82</v>
      </c>
      <c r="J1248">
        <v>189.84</v>
      </c>
      <c r="K1248">
        <v>327.4099522577535</v>
      </c>
      <c r="L1248">
        <v>46.99</v>
      </c>
      <c r="M1248">
        <v>25.004851542790608</v>
      </c>
      <c r="N1248">
        <v>51.630118377644095</v>
      </c>
      <c r="O1248">
        <v>13.338200000000001</v>
      </c>
      <c r="P1248">
        <v>13.788084610906269</v>
      </c>
      <c r="Q1248">
        <v>14.582000000000001</v>
      </c>
      <c r="R1248">
        <v>1232.97</v>
      </c>
      <c r="S1248">
        <v>162.99</v>
      </c>
      <c r="T1248">
        <v>176.52</v>
      </c>
      <c r="U1248">
        <v>113.1</v>
      </c>
      <c r="V1248">
        <v>347.10848049679799</v>
      </c>
      <c r="W1248">
        <v>14.603999999999999</v>
      </c>
      <c r="X1248">
        <v>118.56370150192184</v>
      </c>
      <c r="Y1248">
        <v>117.01499707885608</v>
      </c>
      <c r="Z1248">
        <v>119.19169848447086</v>
      </c>
      <c r="AA1248">
        <v>341.79</v>
      </c>
      <c r="AB1248">
        <v>728.84</v>
      </c>
      <c r="AC1248">
        <v>117.51</v>
      </c>
      <c r="AD1248">
        <v>10.678077506663795</v>
      </c>
    </row>
    <row r="1249" spans="1:30" x14ac:dyDescent="0.25">
      <c r="A1249" s="15">
        <v>45666</v>
      </c>
      <c r="B1249">
        <v>120.25</v>
      </c>
      <c r="C1249" t="e">
        <v>#N/A</v>
      </c>
      <c r="D1249">
        <v>118.05</v>
      </c>
      <c r="E1249">
        <v>102.71255745553512</v>
      </c>
      <c r="F1249">
        <v>8.3695890856080819</v>
      </c>
      <c r="G1249">
        <v>96.552393901136256</v>
      </c>
      <c r="H1249">
        <v>74.180000000000007</v>
      </c>
      <c r="I1249">
        <v>155.79</v>
      </c>
      <c r="J1249" t="e">
        <v>#N/A</v>
      </c>
      <c r="K1249" t="e">
        <v>#N/A</v>
      </c>
      <c r="L1249" t="e">
        <v>#N/A</v>
      </c>
      <c r="M1249" t="e">
        <v>#N/A</v>
      </c>
      <c r="N1249">
        <v>51.927745945420995</v>
      </c>
      <c r="O1249">
        <v>13.2988</v>
      </c>
      <c r="P1249" t="e">
        <v>#N/A</v>
      </c>
      <c r="Q1249">
        <v>14.561999999999999</v>
      </c>
      <c r="R1249">
        <v>1232.21</v>
      </c>
      <c r="S1249">
        <v>163.44</v>
      </c>
      <c r="T1249">
        <v>176.5</v>
      </c>
      <c r="U1249">
        <v>113.52</v>
      </c>
      <c r="V1249" t="e">
        <v>#N/A</v>
      </c>
      <c r="W1249">
        <v>14.72</v>
      </c>
      <c r="X1249">
        <v>118.63071615785361</v>
      </c>
      <c r="Y1249">
        <v>117.16126581240563</v>
      </c>
      <c r="Z1249" t="e">
        <v>#N/A</v>
      </c>
      <c r="AA1249">
        <v>342.19</v>
      </c>
      <c r="AB1249">
        <v>728.84</v>
      </c>
      <c r="AC1249">
        <v>117.51</v>
      </c>
      <c r="AD1249">
        <v>10.670273761153075</v>
      </c>
    </row>
    <row r="1250" spans="1:30" x14ac:dyDescent="0.25">
      <c r="A1250" s="15">
        <v>45667</v>
      </c>
      <c r="B1250">
        <v>120.123</v>
      </c>
      <c r="C1250">
        <v>9.81</v>
      </c>
      <c r="D1250">
        <v>118.04</v>
      </c>
      <c r="E1250">
        <v>102.61415825105429</v>
      </c>
      <c r="F1250">
        <v>8.4200055540512224</v>
      </c>
      <c r="G1250">
        <v>96.769155685700341</v>
      </c>
      <c r="H1250">
        <v>73.23</v>
      </c>
      <c r="I1250">
        <v>154.69999999999999</v>
      </c>
      <c r="J1250">
        <v>188.18</v>
      </c>
      <c r="K1250">
        <v>323.050883469562</v>
      </c>
      <c r="L1250">
        <v>46.11</v>
      </c>
      <c r="M1250">
        <v>25.592972181551975</v>
      </c>
      <c r="N1250">
        <v>51.107857491459249</v>
      </c>
      <c r="O1250">
        <v>13.335900000000001</v>
      </c>
      <c r="P1250">
        <v>13.518789653489508</v>
      </c>
      <c r="Q1250">
        <v>14.368</v>
      </c>
      <c r="R1250">
        <v>1224.48</v>
      </c>
      <c r="S1250">
        <v>162.37</v>
      </c>
      <c r="T1250">
        <v>175.65</v>
      </c>
      <c r="U1250">
        <v>112.77</v>
      </c>
      <c r="V1250">
        <v>341.42508540751589</v>
      </c>
      <c r="W1250">
        <v>14.654</v>
      </c>
      <c r="X1250">
        <v>118.90888187576765</v>
      </c>
      <c r="Y1250">
        <v>117.10155207242526</v>
      </c>
      <c r="Z1250">
        <v>118.44027544473013</v>
      </c>
      <c r="AA1250">
        <v>339.45</v>
      </c>
      <c r="AB1250">
        <v>728.84</v>
      </c>
      <c r="AC1250">
        <v>117.51</v>
      </c>
      <c r="AD1250">
        <v>10.748127504614843</v>
      </c>
    </row>
    <row r="1251" spans="1:30" x14ac:dyDescent="0.25">
      <c r="A1251" s="15">
        <v>45670</v>
      </c>
      <c r="B1251">
        <v>120.09099999999999</v>
      </c>
      <c r="C1251">
        <v>9.7899999999999991</v>
      </c>
      <c r="D1251">
        <v>118.03</v>
      </c>
      <c r="E1251">
        <v>102.71560755237445</v>
      </c>
      <c r="F1251">
        <v>8.4007682931349539</v>
      </c>
      <c r="G1251">
        <v>96.985711489528271</v>
      </c>
      <c r="H1251">
        <v>72.56</v>
      </c>
      <c r="I1251">
        <v>153.76</v>
      </c>
      <c r="J1251">
        <v>187.22</v>
      </c>
      <c r="K1251">
        <v>319.99780373185257</v>
      </c>
      <c r="L1251">
        <v>46.53</v>
      </c>
      <c r="M1251">
        <v>25.08318653356821</v>
      </c>
      <c r="N1251">
        <v>51.223331376003131</v>
      </c>
      <c r="O1251">
        <v>13.158099999999999</v>
      </c>
      <c r="P1251">
        <v>13.202192209825798</v>
      </c>
      <c r="Q1251">
        <v>14.382</v>
      </c>
      <c r="R1251">
        <v>1229.27</v>
      </c>
      <c r="S1251">
        <v>161.91</v>
      </c>
      <c r="T1251">
        <v>172.59</v>
      </c>
      <c r="U1251">
        <v>112.29</v>
      </c>
      <c r="V1251">
        <v>341.69113329418673</v>
      </c>
      <c r="W1251">
        <v>14.842000000000001</v>
      </c>
      <c r="X1251">
        <v>118.76558731725056</v>
      </c>
      <c r="Y1251">
        <v>116.55738292994489</v>
      </c>
      <c r="Z1251">
        <v>118.30732096274215</v>
      </c>
      <c r="AA1251">
        <v>339.04</v>
      </c>
      <c r="AB1251">
        <v>728.84</v>
      </c>
      <c r="AC1251">
        <v>117.51</v>
      </c>
      <c r="AD1251">
        <v>10.67014591008895</v>
      </c>
    </row>
    <row r="1252" spans="1:30" x14ac:dyDescent="0.25">
      <c r="A1252" s="15">
        <v>45671</v>
      </c>
      <c r="B1252">
        <v>119.499</v>
      </c>
      <c r="C1252">
        <v>9.8000000000000007</v>
      </c>
      <c r="D1252">
        <v>118.03</v>
      </c>
      <c r="E1252">
        <v>102.51736106680497</v>
      </c>
      <c r="F1252">
        <v>8.3807756586248665</v>
      </c>
      <c r="G1252">
        <v>96.257776049766719</v>
      </c>
      <c r="H1252">
        <v>72.67</v>
      </c>
      <c r="I1252">
        <v>154.66999999999999</v>
      </c>
      <c r="J1252">
        <v>188.36</v>
      </c>
      <c r="K1252">
        <v>321.30117020999683</v>
      </c>
      <c r="L1252">
        <v>45.3</v>
      </c>
      <c r="M1252">
        <v>25.417962674961121</v>
      </c>
      <c r="N1252">
        <v>51.40940902021773</v>
      </c>
      <c r="O1252">
        <v>13.3347</v>
      </c>
      <c r="P1252">
        <v>12.966562986003112</v>
      </c>
      <c r="Q1252">
        <v>14.388</v>
      </c>
      <c r="R1252">
        <v>1236.23</v>
      </c>
      <c r="S1252">
        <v>162.32</v>
      </c>
      <c r="T1252">
        <v>173.44</v>
      </c>
      <c r="U1252">
        <v>112.78</v>
      </c>
      <c r="V1252">
        <v>339.22045101088651</v>
      </c>
      <c r="W1252">
        <v>15.036</v>
      </c>
      <c r="X1252">
        <v>118.06350585258122</v>
      </c>
      <c r="Y1252">
        <v>115.76454791640829</v>
      </c>
      <c r="Z1252">
        <v>118.47821149324146</v>
      </c>
      <c r="AA1252">
        <v>341</v>
      </c>
      <c r="AB1252">
        <v>728.84</v>
      </c>
      <c r="AC1252">
        <v>117.51</v>
      </c>
      <c r="AD1252">
        <v>10.680265268696081</v>
      </c>
    </row>
    <row r="1253" spans="1:30" x14ac:dyDescent="0.25">
      <c r="A1253" s="15">
        <v>45672</v>
      </c>
      <c r="B1253">
        <v>120.09099999999999</v>
      </c>
      <c r="C1253">
        <v>9.85</v>
      </c>
      <c r="D1253">
        <v>118.08</v>
      </c>
      <c r="E1253">
        <v>103.0754779743323</v>
      </c>
      <c r="F1253">
        <v>8.4007419560508136</v>
      </c>
      <c r="G1253">
        <v>96.655648454209611</v>
      </c>
      <c r="H1253">
        <v>73.91</v>
      </c>
      <c r="I1253">
        <v>156.69</v>
      </c>
      <c r="J1253">
        <v>191.88</v>
      </c>
      <c r="K1253">
        <v>328.23167389657226</v>
      </c>
      <c r="L1253">
        <v>46.19</v>
      </c>
      <c r="M1253">
        <v>25.306241493291854</v>
      </c>
      <c r="N1253">
        <v>52.498541707174802</v>
      </c>
      <c r="O1253">
        <v>13.461</v>
      </c>
      <c r="P1253">
        <v>13.552401322185496</v>
      </c>
      <c r="Q1253">
        <v>14.664</v>
      </c>
      <c r="R1253">
        <v>1240.82</v>
      </c>
      <c r="S1253">
        <v>165.13</v>
      </c>
      <c r="T1253">
        <v>174.28</v>
      </c>
      <c r="U1253">
        <v>112.53</v>
      </c>
      <c r="V1253">
        <v>340.00583317130082</v>
      </c>
      <c r="W1253">
        <v>14.972</v>
      </c>
      <c r="X1253">
        <v>118.54584978475528</v>
      </c>
      <c r="Y1253">
        <v>115.81590943224843</v>
      </c>
      <c r="Z1253">
        <v>119.28050611986826</v>
      </c>
      <c r="AA1253">
        <v>344.64</v>
      </c>
      <c r="AB1253">
        <v>728.84</v>
      </c>
      <c r="AC1253">
        <v>117.51</v>
      </c>
      <c r="AD1253">
        <v>10.76644182704729</v>
      </c>
    </row>
    <row r="1254" spans="1:30" x14ac:dyDescent="0.25">
      <c r="A1254" s="15">
        <v>45673</v>
      </c>
      <c r="B1254">
        <v>120.304</v>
      </c>
      <c r="C1254">
        <v>9.8699999999999992</v>
      </c>
      <c r="D1254">
        <v>118.12</v>
      </c>
      <c r="E1254">
        <v>103.33132317731706</v>
      </c>
      <c r="F1254">
        <v>8.4261086098564792</v>
      </c>
      <c r="G1254">
        <v>96.610663299990293</v>
      </c>
      <c r="H1254">
        <v>74.48</v>
      </c>
      <c r="I1254">
        <v>157.88999999999999</v>
      </c>
      <c r="J1254">
        <v>191.84</v>
      </c>
      <c r="K1254">
        <v>328.58763726010233</v>
      </c>
      <c r="L1254">
        <v>45.99</v>
      </c>
      <c r="M1254">
        <v>25.259784403224241</v>
      </c>
      <c r="N1254">
        <v>52.340487520637076</v>
      </c>
      <c r="O1254">
        <v>13.585000000000001</v>
      </c>
      <c r="P1254">
        <v>14.023501990871127</v>
      </c>
      <c r="Q1254">
        <v>14.644</v>
      </c>
      <c r="R1254">
        <v>1243.5899999999999</v>
      </c>
      <c r="S1254">
        <v>165.61</v>
      </c>
      <c r="T1254">
        <v>176.46</v>
      </c>
      <c r="U1254">
        <v>112.61</v>
      </c>
      <c r="V1254">
        <v>340.44867437117603</v>
      </c>
      <c r="W1254">
        <v>14.996</v>
      </c>
      <c r="X1254">
        <v>118.74786190146074</v>
      </c>
      <c r="Y1254">
        <v>115.61444507502519</v>
      </c>
      <c r="Z1254">
        <v>119.63276695962389</v>
      </c>
      <c r="AA1254">
        <v>345.44</v>
      </c>
      <c r="AB1254">
        <v>728.84</v>
      </c>
      <c r="AC1254">
        <v>117.51</v>
      </c>
      <c r="AD1254">
        <v>10.874736859354458</v>
      </c>
    </row>
    <row r="1255" spans="1:30" x14ac:dyDescent="0.25">
      <c r="A1255" s="15">
        <v>45674</v>
      </c>
      <c r="B1255">
        <v>120.386</v>
      </c>
      <c r="C1255">
        <v>9.8699999999999992</v>
      </c>
      <c r="D1255">
        <v>118.15</v>
      </c>
      <c r="E1255">
        <v>103.01965517828434</v>
      </c>
      <c r="F1255">
        <v>8.4052256443611988</v>
      </c>
      <c r="G1255">
        <v>96.7415621048536</v>
      </c>
      <c r="H1255">
        <v>75.13</v>
      </c>
      <c r="I1255">
        <v>158.09</v>
      </c>
      <c r="J1255">
        <v>194.37</v>
      </c>
      <c r="K1255">
        <v>332.35748581722515</v>
      </c>
      <c r="L1255">
        <v>45.82</v>
      </c>
      <c r="M1255">
        <v>25.47417566384593</v>
      </c>
      <c r="N1255">
        <v>52.669973737963232</v>
      </c>
      <c r="O1255">
        <v>13.6942</v>
      </c>
      <c r="P1255">
        <v>13.821612683591091</v>
      </c>
      <c r="Q1255">
        <v>14.786</v>
      </c>
      <c r="R1255">
        <v>1244.5899999999999</v>
      </c>
      <c r="S1255">
        <v>167.06</v>
      </c>
      <c r="T1255">
        <v>176.78</v>
      </c>
      <c r="U1255">
        <v>112.74</v>
      </c>
      <c r="V1255">
        <v>342.95302013422815</v>
      </c>
      <c r="W1255">
        <v>15.071999999999999</v>
      </c>
      <c r="X1255">
        <v>118.52364539813762</v>
      </c>
      <c r="Y1255">
        <v>114.71995726258102</v>
      </c>
      <c r="Z1255">
        <v>119.7039903325709</v>
      </c>
      <c r="AA1255">
        <v>347.14</v>
      </c>
      <c r="AB1255">
        <v>728.84</v>
      </c>
      <c r="AC1255">
        <v>117.51</v>
      </c>
      <c r="AD1255">
        <v>10.891074611230268</v>
      </c>
    </row>
    <row r="1256" spans="1:30" x14ac:dyDescent="0.25">
      <c r="A1256" s="15">
        <v>45677</v>
      </c>
      <c r="B1256">
        <v>120.41500000000001</v>
      </c>
      <c r="C1256" t="e">
        <v>#N/A</v>
      </c>
      <c r="D1256">
        <v>118.14</v>
      </c>
      <c r="E1256" t="e">
        <v>#N/A</v>
      </c>
      <c r="F1256">
        <v>8.385417786457495</v>
      </c>
      <c r="G1256">
        <v>95.927209705372618</v>
      </c>
      <c r="H1256">
        <v>74.61</v>
      </c>
      <c r="I1256">
        <v>158.03</v>
      </c>
      <c r="J1256" t="e">
        <v>#N/A</v>
      </c>
      <c r="K1256" t="e">
        <v>#N/A</v>
      </c>
      <c r="L1256" t="e">
        <v>#N/A</v>
      </c>
      <c r="M1256" t="e">
        <v>#N/A</v>
      </c>
      <c r="N1256">
        <v>52.349316387444638</v>
      </c>
      <c r="O1256">
        <v>13.7433</v>
      </c>
      <c r="P1256" t="e">
        <v>#N/A</v>
      </c>
      <c r="Q1256">
        <v>14.83</v>
      </c>
      <c r="R1256">
        <v>1240.27</v>
      </c>
      <c r="S1256">
        <v>167.63</v>
      </c>
      <c r="T1256">
        <v>176.71</v>
      </c>
      <c r="U1256">
        <v>113.36</v>
      </c>
      <c r="V1256" t="e">
        <v>#N/A</v>
      </c>
      <c r="W1256">
        <v>15.25</v>
      </c>
      <c r="X1256">
        <v>117.36998117966891</v>
      </c>
      <c r="Y1256">
        <v>113.52373159318316</v>
      </c>
      <c r="Z1256" t="e">
        <v>#N/A</v>
      </c>
      <c r="AA1256">
        <v>347.78</v>
      </c>
      <c r="AB1256">
        <v>728.84</v>
      </c>
      <c r="AC1256">
        <v>117.51</v>
      </c>
      <c r="AD1256">
        <v>10.896293619046492</v>
      </c>
    </row>
    <row r="1257" spans="1:30" x14ac:dyDescent="0.25">
      <c r="A1257" s="15">
        <v>45678</v>
      </c>
      <c r="B1257">
        <v>120.691</v>
      </c>
      <c r="C1257">
        <v>9.9</v>
      </c>
      <c r="D1257">
        <v>118.16</v>
      </c>
      <c r="E1257">
        <v>102.42228817293433</v>
      </c>
      <c r="F1257">
        <v>8.3333921207371358</v>
      </c>
      <c r="G1257">
        <v>95.451492179253421</v>
      </c>
      <c r="H1257">
        <v>74.680000000000007</v>
      </c>
      <c r="I1257">
        <v>161</v>
      </c>
      <c r="J1257">
        <v>195.27</v>
      </c>
      <c r="K1257">
        <v>333.59163478547316</v>
      </c>
      <c r="L1257">
        <v>46.46</v>
      </c>
      <c r="M1257">
        <v>25.726897610593991</v>
      </c>
      <c r="N1257">
        <v>52.192687841857783</v>
      </c>
      <c r="O1257">
        <v>13.8</v>
      </c>
      <c r="P1257">
        <v>12.753094712599557</v>
      </c>
      <c r="Q1257">
        <v>14.901999999999999</v>
      </c>
      <c r="R1257">
        <v>1249.81</v>
      </c>
      <c r="S1257">
        <v>167.93</v>
      </c>
      <c r="T1257">
        <v>177.35</v>
      </c>
      <c r="U1257">
        <v>113.71</v>
      </c>
      <c r="V1257">
        <v>342.02091929757222</v>
      </c>
      <c r="W1257">
        <v>15.228</v>
      </c>
      <c r="X1257">
        <v>117.7158268654233</v>
      </c>
      <c r="Y1257">
        <v>113.18064747998811</v>
      </c>
      <c r="Z1257">
        <v>119.98976242481827</v>
      </c>
      <c r="AA1257">
        <v>349.05</v>
      </c>
      <c r="AB1257">
        <v>728.84</v>
      </c>
      <c r="AC1257">
        <v>117.51</v>
      </c>
      <c r="AD1257">
        <v>10.881046062816486</v>
      </c>
    </row>
    <row r="1258" spans="1:30" x14ac:dyDescent="0.25">
      <c r="A1258" s="15">
        <v>45679</v>
      </c>
      <c r="B1258">
        <v>120.72199999999999</v>
      </c>
      <c r="C1258">
        <v>9.91</v>
      </c>
      <c r="D1258">
        <v>118.16</v>
      </c>
      <c r="E1258">
        <v>102.43413249708402</v>
      </c>
      <c r="F1258">
        <v>8.3252745639723091</v>
      </c>
      <c r="G1258">
        <v>95.57454161466832</v>
      </c>
      <c r="H1258">
        <v>75.400000000000006</v>
      </c>
      <c r="I1258">
        <v>162.38999999999999</v>
      </c>
      <c r="J1258">
        <v>197.26</v>
      </c>
      <c r="K1258">
        <v>340.89655794740167</v>
      </c>
      <c r="L1258">
        <v>46.6</v>
      </c>
      <c r="M1258">
        <v>25.419986560430065</v>
      </c>
      <c r="N1258">
        <v>52.3615244312182</v>
      </c>
      <c r="O1258">
        <v>14.0184</v>
      </c>
      <c r="P1258">
        <v>12.182010175674376</v>
      </c>
      <c r="Q1258">
        <v>15</v>
      </c>
      <c r="R1258">
        <v>1246.6600000000001</v>
      </c>
      <c r="S1258">
        <v>168.13</v>
      </c>
      <c r="T1258">
        <v>176.84</v>
      </c>
      <c r="U1258">
        <v>113.48</v>
      </c>
      <c r="V1258">
        <v>344.73456849380818</v>
      </c>
      <c r="W1258">
        <v>15.052</v>
      </c>
      <c r="X1258">
        <v>117.90248056718633</v>
      </c>
      <c r="Y1258">
        <v>113.4504337749358</v>
      </c>
      <c r="Z1258">
        <v>119.7447068260486</v>
      </c>
      <c r="AA1258">
        <v>348.98</v>
      </c>
      <c r="AB1258">
        <v>728.84</v>
      </c>
      <c r="AC1258">
        <v>117.51</v>
      </c>
      <c r="AD1258">
        <v>10.617152255098281</v>
      </c>
    </row>
    <row r="1259" spans="1:30" x14ac:dyDescent="0.25">
      <c r="A1259" s="15">
        <v>45680</v>
      </c>
      <c r="B1259">
        <v>120.604</v>
      </c>
      <c r="C1259">
        <v>9.9</v>
      </c>
      <c r="D1259">
        <v>118.19</v>
      </c>
      <c r="E1259">
        <v>102.35692468704369</v>
      </c>
      <c r="F1259">
        <v>8.2978897808792009</v>
      </c>
      <c r="G1259">
        <v>95.429283250287469</v>
      </c>
      <c r="H1259">
        <v>75.099999999999994</v>
      </c>
      <c r="I1259">
        <v>162</v>
      </c>
      <c r="J1259">
        <v>194.47</v>
      </c>
      <c r="K1259">
        <v>335.32466897474472</v>
      </c>
      <c r="L1259">
        <v>47.19</v>
      </c>
      <c r="M1259">
        <v>25.172479877347641</v>
      </c>
      <c r="N1259">
        <v>51.849367573783056</v>
      </c>
      <c r="O1259">
        <v>13.9117</v>
      </c>
      <c r="P1259">
        <v>11.968187044844766</v>
      </c>
      <c r="Q1259">
        <v>15.061999999999999</v>
      </c>
      <c r="R1259">
        <v>1247.21</v>
      </c>
      <c r="S1259">
        <v>168.5</v>
      </c>
      <c r="T1259">
        <v>176.92</v>
      </c>
      <c r="U1259">
        <v>113.64</v>
      </c>
      <c r="V1259">
        <v>348.08355691835948</v>
      </c>
      <c r="W1259">
        <v>15.436</v>
      </c>
      <c r="X1259">
        <v>117.62587089035887</v>
      </c>
      <c r="Y1259">
        <v>113.72721405852903</v>
      </c>
      <c r="Z1259">
        <v>119.62436869674846</v>
      </c>
      <c r="AA1259">
        <v>349.78</v>
      </c>
      <c r="AB1259">
        <v>728.84</v>
      </c>
      <c r="AC1259">
        <v>117.51</v>
      </c>
      <c r="AD1259">
        <v>10.618473530034015</v>
      </c>
    </row>
    <row r="1260" spans="1:30" x14ac:dyDescent="0.25">
      <c r="A1260" s="15">
        <v>45681</v>
      </c>
      <c r="B1260">
        <v>120.7</v>
      </c>
      <c r="C1260">
        <v>9.92</v>
      </c>
      <c r="D1260">
        <v>118.2</v>
      </c>
      <c r="E1260">
        <v>101.77110203356048</v>
      </c>
      <c r="F1260">
        <v>8.2782308827236672</v>
      </c>
      <c r="G1260">
        <v>94.672248121016096</v>
      </c>
      <c r="H1260">
        <v>74.56</v>
      </c>
      <c r="I1260">
        <v>161.87</v>
      </c>
      <c r="J1260">
        <v>195.05</v>
      </c>
      <c r="K1260">
        <v>338.00367248411186</v>
      </c>
      <c r="L1260">
        <v>46.78</v>
      </c>
      <c r="M1260">
        <v>24.973836932737136</v>
      </c>
      <c r="N1260">
        <v>52.430786794786421</v>
      </c>
      <c r="O1260">
        <v>13.993</v>
      </c>
      <c r="P1260">
        <v>12.149177052611551</v>
      </c>
      <c r="Q1260">
        <v>15.026</v>
      </c>
      <c r="R1260">
        <v>1245.73</v>
      </c>
      <c r="S1260">
        <v>168.61</v>
      </c>
      <c r="T1260">
        <v>176.28</v>
      </c>
      <c r="U1260">
        <v>114.43</v>
      </c>
      <c r="V1260">
        <v>344.79117115402914</v>
      </c>
      <c r="W1260">
        <v>15.398</v>
      </c>
      <c r="X1260">
        <v>116.82338649049693</v>
      </c>
      <c r="Y1260">
        <v>112.19733174922757</v>
      </c>
      <c r="Z1260">
        <v>119.57736590929396</v>
      </c>
      <c r="AA1260">
        <v>349.43</v>
      </c>
      <c r="AB1260">
        <v>728.84</v>
      </c>
      <c r="AC1260">
        <v>117.51</v>
      </c>
      <c r="AD1260">
        <v>10.572337784068905</v>
      </c>
    </row>
    <row r="1261" spans="1:30" x14ac:dyDescent="0.25">
      <c r="A1261" s="15"/>
    </row>
    <row r="1262" spans="1:30" x14ac:dyDescent="0.25">
      <c r="A1262" s="15"/>
    </row>
    <row r="1263" spans="1:30" x14ac:dyDescent="0.25">
      <c r="A1263" s="15"/>
    </row>
    <row r="1264" spans="1:30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</vt:lpstr>
      <vt:lpstr>Input</vt:lpstr>
      <vt:lpstr>Get_Tickers</vt:lpstr>
      <vt:lpstr>Get_BBG_Data</vt:lpstr>
      <vt:lpstr>bql_prices</vt:lpstr>
      <vt:lpstr>streamlit</vt:lpstr>
      <vt:lpstr>Histo_Price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Courtial</dc:creator>
  <cp:lastModifiedBy>Jeremy Courtial</cp:lastModifiedBy>
  <dcterms:created xsi:type="dcterms:W3CDTF">2024-11-26T13:47:47Z</dcterms:created>
  <dcterms:modified xsi:type="dcterms:W3CDTF">2025-01-28T09:56:49Z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