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hase1" sheetId="1" r:id="rId4"/>
    <sheet state="visible" name="phase2" sheetId="2" r:id="rId5"/>
    <sheet state="visible" name="sales illus new product" sheetId="3" r:id="rId6"/>
    <sheet state="visible" name="minifna + sales illus" sheetId="4" r:id="rId7"/>
    <sheet state="hidden" name="สำเนาของ minifna + sales illus" sheetId="5" r:id="rId8"/>
    <sheet state="hidden" name="ยกเลิก" sheetId="6" r:id="rId9"/>
    <sheet state="hidden" name="sales illus" sheetId="7" r:id="rId10"/>
    <sheet state="hidden" name="แผ่น2" sheetId="8" r:id="rId11"/>
  </sheets>
  <definedNames>
    <definedName hidden="1" localSheetId="1" name="_xlnm._FilterDatabase">phase2!$A$2:$C$49</definedName>
    <definedName hidden="1" localSheetId="5" name="_xlnm._FilterDatabase">'ยกเลิก'!$A$2:$C$35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1 Ord E58 โอเชี่ยนไลฟ์ เซฟรับทรัพย์ 15/8
2 Ord A37 โอเชี่ยนไลฟ์ คุ้มค่าตลอดชีพ 90/20
3 Ord 130 ไทยสมุทร เซฟดั่งใจ 12/6
4 Ord 494 ไทยสมุทรสบายสบาย 30/5
5 Ord 495 ไทยสมุทรสบายสบาย 30/10
6 Ord 221 สบายชัวร์ (ไม่กลัวอะไรเลย)
7 Ind 145 ไทยสมุทรคุ้มนาน 90/20
	-natsuda sridachapitak - ณัฐสุดา ศรีเดชาพิทักษ์</t>
      </text>
    </comment>
  </commentList>
</comments>
</file>

<file path=xl/sharedStrings.xml><?xml version="1.0" encoding="utf-8"?>
<sst xmlns="http://schemas.openxmlformats.org/spreadsheetml/2006/main" count="890" uniqueCount="162">
  <si>
    <t>Lead profiles (ตัวแทน  ON Web)</t>
  </si>
  <si>
    <t>- Dashboard Lead profiles ตัวแทน on web (ช่องทาง Agent ที่ไม่มี IPad)</t>
  </si>
  <si>
    <t>- หน้าจอสร้าง Link (สร้างข้อมูลผู้มุ่งหวัง + Lead profiles)</t>
  </si>
  <si>
    <t>- Notification ข้อมูลให้ตัวแทนหลังจากลูกค้าบันทึกข้อมูลเสร็จ (Email)</t>
  </si>
  <si>
    <t>- เก็บรหัสตัวแทน 7 หลัก</t>
  </si>
  <si>
    <t>Lead profiles (ผู้จัดการสาขา ON Web)</t>
  </si>
  <si>
    <t>- Dashboard Lead profiles ผู้จัดการสาขา on web (อนุมัติ,ตรวจสอบเคส)</t>
  </si>
  <si>
    <t>การบันทึกข้อมูล Financial Planer (ลูกค้า ON Web)</t>
  </si>
  <si>
    <t>- หน้ากรอกข้อมูลลูกค้า</t>
  </si>
  <si>
    <t>- หน้าแนบเอกสาร</t>
  </si>
  <si>
    <t>SA (Man-Day)</t>
  </si>
  <si>
    <t>Dev (Man-Day)</t>
  </si>
  <si>
    <t>Man Day</t>
  </si>
  <si>
    <t>Man Day (New)</t>
  </si>
  <si>
    <t>Phase 1</t>
  </si>
  <si>
    <t>หน้าตัวแทน</t>
  </si>
  <si>
    <t>ฟังก์ชั่นการอัพโหลด - แปลงรูปภาพ เป็น pdf คาดลายน้ำ</t>
  </si>
  <si>
    <t>ฟังก์ชั่นการอัพโหลด สำเนาบัตรประชาชน พร้อมคาดลายน้ำ และข้อความ</t>
  </si>
  <si>
    <t>หน้าวิธีการใช้งาน และ คู่มือ</t>
  </si>
  <si>
    <t>การแจ้งเตือนตัวแทน ข้อมูลรายชื่อลูกค้าสนใจ (ผ่าน e-mail)</t>
  </si>
  <si>
    <t>หน้าลูกค้า</t>
  </si>
  <si>
    <t>ปรับแก้เรื่องทุนการศึกษาให้คำนวณสัดส่วนค่าใช้จ่ายให้ถูกต้อง</t>
  </si>
  <si>
    <t>เพิ่ม การปรับอัตราสัดส่วนรายได้ และ ข้อมูลหลังเกษียณ</t>
  </si>
  <si>
    <t>เพิ่มเรื่องของการแสดง ข้อมูลประกัน และ การเลือก ทุนประกันตามรายได้</t>
  </si>
  <si>
    <t>การสร้างตารางนัดหมาย วันเวลาที่สะดวก ในการติดต่อกลับ และการแสดงใบอนุญาติตัวแทน</t>
  </si>
  <si>
    <t>หน้าผู้จัดการสาขา</t>
  </si>
  <si>
    <t>หน้าอนุมัติตัวแทนเข้าใช้งาน</t>
  </si>
  <si>
    <t>ตรวจสอบเคสที่ตัวแทนส่งมาพิจารณา</t>
  </si>
  <si>
    <t>Phase 2</t>
  </si>
  <si>
    <t>Master &amp; Mapping</t>
  </si>
  <si>
    <t>- [None Agent] Mapping User ตามช่องทาง</t>
  </si>
  <si>
    <t>2 ช่องทาง (Omni, ALT2 - พนักงานของ  OLI)
Mapping User จาก as400</t>
  </si>
  <si>
    <t xml:space="preserve">- [None Agent] แก้ service login (รองรับ none agent, ปรับ UL เป็น Optional) </t>
  </si>
  <si>
    <t>Agent 7 หลัก</t>
  </si>
  <si>
    <t>- [None Agent] Mapping ช่องทางมี Product อะไร เปิดปิดการขาย จากระบบ NYX</t>
  </si>
  <si>
    <t>แต่ละช่องทางขายแบบประกันอะไรบ้าง ขายได้บางแบบประกัน</t>
  </si>
  <si>
    <t>- [None Agent] Setup Product จากระบบ NYX</t>
  </si>
  <si>
    <t>ดึงข้อมูลแบบประกันมาแสดง copy file จาก NYX (JSON) (คำนวนเบี้ยบน Ocean smart)</t>
  </si>
  <si>
    <t>Sales illustration (ตัวแทน ON Mobile)</t>
  </si>
  <si>
    <t>- [None Agent] แสดง Product ตามช่องทาง</t>
  </si>
  <si>
    <r>
      <t xml:space="preserve">Filter ข้อมูลแบบประกันตาม User login มีหน้าจอการบันทึกแล้ว
</t>
    </r>
    <r>
      <rPr>
        <b/>
      </rPr>
      <t xml:space="preserve">** ไม่แสดงผลค่า Commission **
</t>
    </r>
    <r>
      <t>มี config การลดหย่อนภาษีและเบี้ยประกัน</t>
    </r>
  </si>
  <si>
    <t>- [None Agent] หน้าเสนอขาย - กรมธรรรม์หลัก</t>
  </si>
  <si>
    <t>- [None Agent] หน้าเสนอขาย - PA</t>
  </si>
  <si>
    <t>- [None Agent] หน้าเสนอขาย - Rider</t>
  </si>
  <si>
    <t>- [None Agent] หน้าเสนอขาย - เบี้ยประกัน, ลดหย่อนภาษี</t>
  </si>
  <si>
    <t>- [None Agent] หน้าหลักเกณฑ์การทำประกัน</t>
  </si>
  <si>
    <t>- [None Agent] หน้าแบบประกัน</t>
  </si>
  <si>
    <t>- [None Agent] หน้ามูลค่ากรมธรรม์</t>
  </si>
  <si>
    <t>- [None Agent] หน้าเปรียบเทียบแผนประกัน</t>
  </si>
  <si>
    <t>- [None Agent] สร้าง pdf เอกสารเสนอขาย</t>
  </si>
  <si>
    <t>NYX [None Agent]</t>
  </si>
  <si>
    <t>- เพิ่ม webservice สำหรับสร้างเอกสารเสนอขาย (ไปกลับระหว่าง Sals illus กับ NYX)</t>
  </si>
  <si>
    <t>reuse service เดิมของ NYX</t>
  </si>
  <si>
    <t xml:space="preserve">- เพิ่ม webservice สำหรับดึงข้อมูล Mapping Product by Channel , Main plan+Rider </t>
  </si>
  <si>
    <t>Mapping Product ตามช่องทาง
ข่องทาง A ขายแบบประกันหลักอะไร สามารถซื้อ rider ตัวไหนเพิ่มเติม</t>
  </si>
  <si>
    <t>FNA</t>
  </si>
  <si>
    <t>- เชื่อมต่อระหว่าง FNA กับ EROS (oceanfna://game/1234567/xxxxx)</t>
  </si>
  <si>
    <t>Game จำลองอนาคตการซื้อแบบประกันที่รองรับในอนาคต
เปลี่ยนช่องทางการส่งข้อมูลจากเดิม FNA เป็น Sale illus แทน</t>
  </si>
  <si>
    <t>- ปิด sales illus</t>
  </si>
  <si>
    <t>ปัจจบุันใช้งานจาก email</t>
  </si>
  <si>
    <t>- ปรับการอ่านไฟล์ product.csv ไปที่ firebase</t>
  </si>
  <si>
    <t>ย้าย DB จาก CSV เป็น Filebase (JSON) on cloud</t>
  </si>
  <si>
    <t>- ปรับการอ่านและบันทึกข้อมูลลูกค้า ที่ firebase ไปเป็น database (Eros)</t>
  </si>
  <si>
    <t>เพิ่มเติมการบันทึกข้อมูลลง EROS</t>
  </si>
  <si>
    <t>- Data migration (customer data to database Eros)</t>
  </si>
  <si>
    <t>รอ count ข้อมูลลูกค้าและความยากของ table ต่าง ๆ</t>
  </si>
  <si>
    <t>EROS-RN (Ocean smart)</t>
  </si>
  <si>
    <t>- เชื่อมต่อระหว่าง FNA กับ EROS (oceansmart://xxxx/yyyy)</t>
  </si>
  <si>
    <t>Sale illus  เปิด FNA เพื่อเล่นเกมส์</t>
  </si>
  <si>
    <t xml:space="preserve">- แก้หน้า login (รองรับ none agent, ปรับ UL เป็น Optional) </t>
  </si>
  <si>
    <t>Additional Task</t>
  </si>
  <si>
    <t>- ปิด product smart chanel</t>
  </si>
  <si>
    <t>Role</t>
  </si>
  <si>
    <t>Total Effort (Man-Day)</t>
  </si>
  <si>
    <t># of Resources</t>
  </si>
  <si>
    <t>Resource Name</t>
  </si>
  <si>
    <t>Impact Project</t>
  </si>
  <si>
    <t>Allocated?</t>
  </si>
  <si>
    <t>Type</t>
  </si>
  <si>
    <t>w1</t>
  </si>
  <si>
    <t>w2</t>
  </si>
  <si>
    <t>w3</t>
  </si>
  <si>
    <t>w4</t>
  </si>
  <si>
    <t>ยกเลิกขาย Product ชุดวันที่ 22 ก.ย. ( 7 Product)</t>
  </si>
  <si>
    <t>อ๊าฟ</t>
  </si>
  <si>
    <t>MINI-FNA</t>
  </si>
  <si>
    <t>new product</t>
  </si>
  <si>
    <t>O188 (ปรับค่าคอม,ทุนต่ำ)</t>
  </si>
  <si>
    <t>O193 (ปรับค่าคอม,ทุนต่ำ)</t>
  </si>
  <si>
    <t>O539   เพื่อนคู่ชีวิต B450 (20/15)  (ปรับค่าคอม)</t>
  </si>
  <si>
    <t>O218   สบายชัวร์ (ปรับค่าคอม)</t>
  </si>
  <si>
    <t>O496   ไทยสมุทรสบายสบาย 30/15 (ปรับค่าคอม)</t>
  </si>
  <si>
    <t>I154    คุ้มทวี (20/15) (ปรับค่าคอม)</t>
  </si>
  <si>
    <t>I156    คุ้มทวี 20/10 (ปรับค่าคอม)</t>
  </si>
  <si>
    <t>E73 สมาร์ท โกล 15/7</t>
  </si>
  <si>
    <t>E74 สมาร์ท โกล 25/5</t>
  </si>
  <si>
    <t>E75 สมาร์ท โพรเทคชัน 99/99 (Agent)</t>
  </si>
  <si>
    <t>ปรับ. UX, UI Flow การ Login, Lib เพื่อให้รองรับ ios version ใหม่</t>
  </si>
  <si>
    <t>Unit test + ปรับ layout เนื่องจากมีการปรับ lib, font</t>
  </si>
  <si>
    <t>ปลิว</t>
  </si>
  <si>
    <t>ปรับ Flow การ Login ให้รองรับการ Traditional</t>
  </si>
  <si>
    <t>เปิด flag msa production</t>
  </si>
  <si>
    <t>เพิ่ม flag ปิด. version EApp</t>
  </si>
  <si>
    <t xml:space="preserve">ทำ checklist </t>
  </si>
  <si>
    <t>ตรวจสภาวะ</t>
  </si>
  <si>
    <t>เพิ่ม Service ตรวจสภาวะ (geras)</t>
  </si>
  <si>
    <t>โบ้</t>
  </si>
  <si>
    <t xml:space="preserve">เพิ่ม Service ตรวจสภาวะ (msa-salesiilus) </t>
  </si>
  <si>
    <r>
      <t xml:space="preserve">UI ผลการตรวสถาวะ </t>
    </r>
    <r>
      <rPr>
        <color rgb="FFFF0000"/>
      </rPr>
      <t>* แยกเงื่อนไขระหว่างตัวแทนและไม่ใช่ตัวแทน *</t>
    </r>
  </si>
  <si>
    <t>SIT</t>
  </si>
  <si>
    <t>UAT</t>
  </si>
  <si>
    <t>mini-fna</t>
  </si>
  <si>
    <t>การแสดงเบอรโทร์ หรือ ไลน์ไอดีลูกค้า และการแสดงใบอนุญาติตัวแทน</t>
  </si>
  <si>
    <t>Support SIT</t>
  </si>
  <si>
    <t>Support UAT</t>
  </si>
  <si>
    <t>Sales illus</t>
  </si>
  <si>
    <t>หน้าหลัก</t>
  </si>
  <si>
    <t>ตรวจเช็คความถูกต้องของแบบประกันทุกแบบ</t>
  </si>
  <si>
    <t>ปุ่มปรับเบี้ยประกันเทียบรายได้</t>
  </si>
  <si>
    <t>ปุ่มปรับทุนประกันตามภาระค่าใช้จ่าย</t>
  </si>
  <si>
    <t>ตารางผลประโยชน์ PA</t>
  </si>
  <si>
    <t>ตรวจเช็คความถูกต้องการเลือกสัญญาเพิ่มเติม</t>
  </si>
  <si>
    <t>ปุ่มบันทึกข้อมูลแบบประกัน และลูกค้า</t>
  </si>
  <si>
    <t>การคำนวณภาษีแบบประกันอุตสาหกรรม</t>
  </si>
  <si>
    <t>ตรวจความถูกต้องในการเลือกทุนประกัน</t>
  </si>
  <si>
    <t>ตรวจสอบความถูกต้องเลือก PA</t>
  </si>
  <si>
    <t>หน้าข้อมูลลูกค้า</t>
  </si>
  <si>
    <t>การเลือกอายุ และวันเกิด Popup</t>
  </si>
  <si>
    <t>หน้าหลักเกณฑ์</t>
  </si>
  <si>
    <t>ตรวจสอบความถูกต้อง 
และนำทุนประกันเดิมมาใช้คำนวณ</t>
  </si>
  <si>
    <t>หน้าแบบประกัน</t>
  </si>
  <si>
    <t>นำข้อมูลมาแสดงผล</t>
  </si>
  <si>
    <t>หน้ามูลค่ากรมธรรม์</t>
  </si>
  <si>
    <t>หน้าเปรียบเทียบแบบประกัน</t>
  </si>
  <si>
    <t>แสดงผลข้อมูลให้ถูกต้องจาก reducer</t>
  </si>
  <si>
    <t>การสร้างเอกสารและการส่งข้อมูลเข้า E-App</t>
  </si>
  <si>
    <t>จัดรูปแบบการส่ง parameter ใหม่</t>
  </si>
  <si>
    <t>เพิ่มข้อมูลบางตัวที่ต้องส่งค่าไปเพิ่มเติม</t>
  </si>
  <si>
    <t>อื่นๆ</t>
  </si>
  <si>
    <t>ปุ่มแชร์เอกสาร และพิมพ์</t>
  </si>
  <si>
    <t>การแสกน barcode ใบคำขอ</t>
  </si>
  <si>
    <t>เชื่อม EApp</t>
  </si>
  <si>
    <t>หน้าค้นหาลูกค้า</t>
  </si>
  <si>
    <t>หน้าตชค้นหาข้อมูลเอกสารเสนอขาย</t>
  </si>
  <si>
    <t>migration ข้อมูลลูกค้าจาก FNA</t>
  </si>
  <si>
    <t>OPD</t>
  </si>
  <si>
    <t>Health Plus</t>
  </si>
  <si>
    <t>Dev1</t>
  </si>
  <si>
    <t>- เพิ่ม webservice สำหรับสร้างเอกสารเสนอขาย</t>
  </si>
  <si>
    <t>- เพิ่ม webservice สำหรับดึงข้อมูล Mapping Product ตามช่องทาง</t>
  </si>
  <si>
    <t>- ปรับการบันทึกข้อมูลการเลือก Product จาก firebase  มาเป็น database (Eros)</t>
  </si>
  <si>
    <t>- Data migration</t>
  </si>
  <si>
    <t>EROS-RN</t>
  </si>
  <si>
    <t>service</t>
  </si>
  <si>
    <t>-</t>
  </si>
  <si>
    <t>Lead profiles (ตัวแทน  ON Mobile)</t>
  </si>
  <si>
    <t>- ออกแบบโครงสร้าง และ flow การทำงานเพิ่มเติม ต้องครอบคลุมการ
ทำงานตั้งแต่ตัวแทน ถึง ผู้จัดการสาขา ในการบริหารทีม</t>
  </si>
  <si>
    <t>design</t>
  </si>
  <si>
    <t>- Dashboard Lead profiles ตัวแทน on ipad</t>
  </si>
  <si>
    <t>mobile</t>
  </si>
  <si>
    <t>web</t>
  </si>
  <si>
    <t>https://docs.google.com/spreadsheets/d/1f1tznz929DTDwfDeC5yqFsLjfK9VxSHD3PcwaYj0edY/edit#gid=1631580537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</si>
</sst>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yyyy"/>
  </numFmts>
  <fonts count="30">
    <font>
      <sz val="10.0"/>
      <color rgb="FF000000"/>
      <name val="Arial"/>
    </font>
    <font>
      <b/>
      <sz val="11.0"/>
      <color theme="1"/>
      <name val="Sarabun"/>
    </font>
    <font>
      <color theme="1"/>
      <name val="Calibri"/>
    </font>
    <font>
      <color theme="1"/>
      <name val="Arial"/>
    </font>
    <font>
      <sz val="11.0"/>
      <color rgb="FF000000"/>
      <name val="Sarabun"/>
    </font>
    <font>
      <sz val="11.0"/>
      <color theme="1"/>
      <name val="Sarabun"/>
    </font>
    <font>
      <b/>
      <color theme="1"/>
      <name val="Arial"/>
    </font>
    <font>
      <b/>
      <sz val="11.0"/>
      <color rgb="FF000000"/>
      <name val="Sarabun"/>
    </font>
    <font>
      <color rgb="FF000000"/>
      <name val="Tahoma"/>
    </font>
    <font>
      <b/>
      <sz val="12.0"/>
      <color rgb="FF000000"/>
      <name val="Tahoma"/>
    </font>
    <font>
      <b/>
      <color theme="1"/>
      <name val="Tahoma"/>
    </font>
    <font>
      <b/>
      <sz val="8.0"/>
      <color rgb="FF000000"/>
      <name val="Tahoma"/>
    </font>
    <font>
      <color theme="1"/>
      <name val="Tahoma"/>
    </font>
    <font>
      <color rgb="FF000000"/>
      <name val="Arial"/>
    </font>
    <font>
      <b/>
      <color rgb="FF000000"/>
      <name val="Arial"/>
    </font>
    <font>
      <b/>
      <sz val="8.0"/>
      <color theme="1"/>
      <name val="Tahoma"/>
    </font>
    <font/>
    <font>
      <b/>
      <sz val="10.0"/>
      <color theme="1"/>
      <name val="Tahoma"/>
    </font>
    <font>
      <b/>
      <sz val="12.0"/>
      <color theme="1"/>
      <name val="Tahoma"/>
    </font>
    <font>
      <sz val="10.0"/>
      <color theme="1"/>
      <name val="Arial"/>
    </font>
    <font>
      <b/>
      <color theme="1"/>
      <name val="Calibri"/>
    </font>
    <font>
      <strike/>
      <color theme="1"/>
      <name val="Arial"/>
    </font>
    <font>
      <b/>
      <strike/>
      <color theme="1"/>
      <name val="Calibri"/>
    </font>
    <font>
      <strike/>
      <sz val="10.0"/>
      <color theme="1"/>
      <name val="Arial"/>
    </font>
    <font>
      <strike/>
      <color theme="1"/>
      <name val="Tahoma"/>
    </font>
    <font>
      <strike/>
      <color theme="1"/>
      <name val="Calibri"/>
    </font>
    <font>
      <b/>
      <strike/>
      <color theme="1"/>
      <name val="Tahoma"/>
    </font>
    <font>
      <b/>
      <strike/>
      <sz val="8.0"/>
      <color rgb="FF000000"/>
      <name val="Tahoma"/>
    </font>
    <font>
      <sz val="8.0"/>
      <color theme="1"/>
      <name val="Arial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4" xfId="0" applyAlignment="1" applyFont="1" applyNumberFormat="1">
      <alignment vertical="bottom"/>
    </xf>
    <xf borderId="0" fillId="2" fontId="3" numFmtId="0" xfId="0" applyFont="1"/>
    <xf borderId="0" fillId="3" fontId="4" numFmtId="0" xfId="0" applyAlignment="1" applyFill="1" applyFont="1">
      <alignment vertical="bottom"/>
    </xf>
    <xf borderId="0" fillId="0" fontId="3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" fontId="6" numFmtId="0" xfId="0" applyFont="1"/>
    <xf borderId="0" fillId="2" fontId="7" numFmtId="0" xfId="0" applyAlignment="1" applyFont="1">
      <alignment vertical="bottom"/>
    </xf>
    <xf borderId="0" fillId="3" fontId="8" numFmtId="0" xfId="0" applyAlignment="1" applyFont="1">
      <alignment readingOrder="0" vertical="center"/>
    </xf>
    <xf borderId="0" fillId="3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6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4" fontId="1" numFmtId="0" xfId="0" applyAlignment="1" applyFill="1" applyFont="1">
      <alignment vertical="bottom"/>
    </xf>
    <xf borderId="1" fillId="4" fontId="2" numFmtId="4" xfId="0" applyAlignment="1" applyBorder="1" applyFont="1" applyNumberFormat="1">
      <alignment vertical="bottom"/>
    </xf>
    <xf borderId="1" fillId="4" fontId="2" numFmtId="4" xfId="0" applyAlignment="1" applyBorder="1" applyFont="1" applyNumberFormat="1">
      <alignment vertical="top"/>
    </xf>
    <xf borderId="1" fillId="4" fontId="9" numFmtId="4" xfId="0" applyAlignment="1" applyBorder="1" applyFont="1" applyNumberFormat="1">
      <alignment horizontal="right" shrinkToFit="0" vertical="top" wrapText="1"/>
    </xf>
    <xf borderId="0" fillId="4" fontId="9" numFmtId="4" xfId="0" applyAlignment="1" applyFont="1" applyNumberFormat="1">
      <alignment horizontal="right" shrinkToFit="0" vertical="top" wrapText="1"/>
    </xf>
    <xf borderId="1" fillId="2" fontId="10" numFmtId="0" xfId="0" applyAlignment="1" applyBorder="1" applyFont="1">
      <alignment vertical="bottom"/>
    </xf>
    <xf borderId="1" fillId="2" fontId="2" numFmtId="4" xfId="0" applyAlignment="1" applyBorder="1" applyFont="1" applyNumberFormat="1">
      <alignment vertical="bottom"/>
    </xf>
    <xf borderId="1" fillId="2" fontId="11" numFmtId="4" xfId="0" applyAlignment="1" applyBorder="1" applyFont="1" applyNumberFormat="1">
      <alignment horizontal="right" shrinkToFit="0" vertical="top" wrapText="1"/>
    </xf>
    <xf borderId="0" fillId="2" fontId="11" numFmtId="4" xfId="0" applyAlignment="1" applyFont="1" applyNumberFormat="1">
      <alignment horizontal="right" shrinkToFit="0" vertical="top" wrapText="1"/>
    </xf>
    <xf borderId="1" fillId="0" fontId="12" numFmtId="0" xfId="0" applyAlignment="1" applyBorder="1" applyFont="1">
      <alignment vertical="bottom"/>
    </xf>
    <xf borderId="1" fillId="0" fontId="2" numFmtId="4" xfId="0" applyAlignment="1" applyBorder="1" applyFont="1" applyNumberFormat="1">
      <alignment vertical="bottom"/>
    </xf>
    <xf borderId="1" fillId="0" fontId="12" numFmtId="4" xfId="0" applyAlignment="1" applyBorder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1" fillId="0" fontId="12" numFmtId="0" xfId="0" applyBorder="1" applyFont="1"/>
    <xf borderId="1" fillId="0" fontId="2" numFmtId="0" xfId="0" applyBorder="1" applyFont="1"/>
    <xf borderId="1" fillId="4" fontId="7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1"/>
    </xf>
    <xf borderId="1" fillId="3" fontId="4" numFmtId="0" xfId="0" applyAlignment="1" applyBorder="1" applyFont="1">
      <alignment vertical="bottom"/>
    </xf>
    <xf borderId="0" fillId="5" fontId="3" numFmtId="0" xfId="0" applyAlignment="1" applyFill="1" applyFont="1">
      <alignment readingOrder="0" shrinkToFit="0" wrapText="1"/>
    </xf>
    <xf borderId="1" fillId="2" fontId="6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1" fillId="3" fontId="13" numFmtId="0" xfId="0" applyAlignment="1" applyBorder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3" fontId="13" numFmtId="0" xfId="0" applyAlignment="1" applyFont="1">
      <alignment vertical="bottom"/>
    </xf>
    <xf borderId="1" fillId="0" fontId="2" numFmtId="4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1" fillId="3" fontId="13" numFmtId="0" xfId="0" applyAlignment="1" applyBorder="1" applyFont="1">
      <alignment vertical="bottom"/>
    </xf>
    <xf borderId="0" fillId="6" fontId="3" numFmtId="0" xfId="0" applyAlignment="1" applyFill="1" applyFont="1">
      <alignment readingOrder="0" shrinkToFit="0" wrapText="1"/>
    </xf>
    <xf borderId="0" fillId="6" fontId="3" numFmtId="0" xfId="0" applyAlignment="1" applyFont="1">
      <alignment readingOrder="0"/>
    </xf>
    <xf borderId="1" fillId="2" fontId="6" numFmtId="0" xfId="0" applyAlignment="1" applyBorder="1" applyFont="1">
      <alignment readingOrder="0" vertical="bottom"/>
    </xf>
    <xf borderId="1" fillId="0" fontId="12" numFmtId="0" xfId="0" applyAlignment="1" applyBorder="1" applyFont="1">
      <alignment vertical="bottom"/>
    </xf>
    <xf borderId="1" fillId="7" fontId="14" numFmtId="0" xfId="0" applyAlignment="1" applyBorder="1" applyFill="1" applyFont="1">
      <alignment readingOrder="0" vertical="bottom"/>
    </xf>
    <xf borderId="0" fillId="8" fontId="3" numFmtId="0" xfId="0" applyAlignment="1" applyFill="1" applyFont="1">
      <alignment readingOrder="0"/>
    </xf>
    <xf borderId="2" fillId="9" fontId="15" numFmtId="0" xfId="0" applyAlignment="1" applyBorder="1" applyFill="1" applyFont="1">
      <alignment vertical="top"/>
    </xf>
    <xf borderId="1" fillId="9" fontId="15" numFmtId="0" xfId="0" applyAlignment="1" applyBorder="1" applyFont="1">
      <alignment shrinkToFit="0" vertical="top" wrapText="1"/>
    </xf>
    <xf borderId="3" fillId="9" fontId="11" numFmtId="164" xfId="0" applyAlignment="1" applyBorder="1" applyFont="1" applyNumberFormat="1">
      <alignment horizontal="center" readingOrder="0" vertical="top"/>
    </xf>
    <xf borderId="4" fillId="0" fontId="16" numFmtId="0" xfId="0" applyBorder="1" applyFont="1"/>
    <xf borderId="5" fillId="0" fontId="16" numFmtId="0" xfId="0" applyBorder="1" applyFont="1"/>
    <xf borderId="3" fillId="9" fontId="11" numFmtId="164" xfId="0" applyAlignment="1" applyBorder="1" applyFont="1" applyNumberFormat="1">
      <alignment horizontal="center" vertical="top"/>
    </xf>
    <xf borderId="0" fillId="0" fontId="2" numFmtId="0" xfId="0" applyAlignment="1" applyFont="1">
      <alignment vertical="bottom"/>
    </xf>
    <xf borderId="1" fillId="9" fontId="2" numFmtId="0" xfId="0" applyAlignment="1" applyBorder="1" applyFont="1">
      <alignment vertical="top"/>
    </xf>
    <xf borderId="1" fillId="9" fontId="15" numFmtId="0" xfId="0" applyAlignment="1" applyBorder="1" applyFont="1">
      <alignment horizontal="center" shrinkToFit="0" vertical="top" wrapText="1"/>
    </xf>
    <xf borderId="0" fillId="0" fontId="2" numFmtId="2" xfId="0" applyAlignment="1" applyFont="1" applyNumberFormat="1">
      <alignment vertical="top"/>
    </xf>
    <xf borderId="0" fillId="0" fontId="2" numFmtId="1" xfId="0" applyAlignment="1" applyFont="1" applyNumberFormat="1">
      <alignment vertical="top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vertical="top"/>
    </xf>
    <xf borderId="0" fillId="2" fontId="17" numFmtId="0" xfId="0" applyAlignment="1" applyFont="1">
      <alignment readingOrder="0" vertical="top"/>
    </xf>
    <xf borderId="0" fillId="0" fontId="3" numFmtId="2" xfId="0" applyAlignment="1" applyFont="1" applyNumberFormat="1">
      <alignment shrinkToFit="0" vertical="bottom" wrapText="1"/>
    </xf>
    <xf borderId="0" fillId="0" fontId="2" numFmtId="2" xfId="0" applyAlignment="1" applyFont="1" applyNumberFormat="1">
      <alignment readingOrder="0" vertical="top"/>
    </xf>
    <xf borderId="0" fillId="0" fontId="3" numFmtId="0" xfId="0" applyAlignment="1" applyFont="1">
      <alignment readingOrder="0"/>
    </xf>
    <xf borderId="0" fillId="10" fontId="2" numFmtId="0" xfId="0" applyAlignment="1" applyFill="1" applyFont="1">
      <alignment vertical="top"/>
    </xf>
    <xf borderId="0" fillId="11" fontId="2" numFmtId="0" xfId="0" applyAlignment="1" applyFill="1" applyFont="1">
      <alignment vertical="top"/>
    </xf>
    <xf borderId="1" fillId="0" fontId="3" numFmtId="2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0" fillId="10" fontId="3" numFmtId="0" xfId="0" applyFont="1"/>
    <xf borderId="0" fillId="11" fontId="3" numFmtId="0" xfId="0" applyFont="1"/>
    <xf borderId="1" fillId="3" fontId="3" numFmtId="0" xfId="0" applyAlignment="1" applyBorder="1" applyFont="1">
      <alignment vertical="bottom"/>
    </xf>
    <xf borderId="0" fillId="10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3" numFmtId="0" xfId="0" applyFont="1"/>
    <xf borderId="3" fillId="9" fontId="15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vertical="top"/>
    </xf>
    <xf borderId="0" fillId="0" fontId="18" numFmtId="0" xfId="0" applyAlignment="1" applyFont="1">
      <alignment readingOrder="0" vertical="top"/>
    </xf>
    <xf borderId="1" fillId="2" fontId="10" numFmtId="0" xfId="0" applyAlignment="1" applyBorder="1" applyFont="1">
      <alignment vertical="bottom"/>
    </xf>
    <xf borderId="0" fillId="0" fontId="2" numFmtId="1" xfId="0" applyAlignment="1" applyFont="1" applyNumberFormat="1">
      <alignment readingOrder="0" vertical="top"/>
    </xf>
    <xf borderId="0" fillId="12" fontId="2" numFmtId="0" xfId="0" applyAlignment="1" applyFill="1" applyFont="1">
      <alignment readingOrder="0" vertical="top"/>
    </xf>
    <xf borderId="1" fillId="0" fontId="12" numFmtId="0" xfId="0" applyBorder="1" applyFont="1"/>
    <xf borderId="1" fillId="0" fontId="12" numFmtId="0" xfId="0" applyAlignment="1" applyBorder="1" applyFont="1">
      <alignment readingOrder="0" vertical="bottom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4" fontId="18" numFmtId="0" xfId="0" applyAlignment="1" applyFont="1">
      <alignment readingOrder="0" vertical="top"/>
    </xf>
    <xf borderId="0" fillId="4" fontId="2" numFmtId="2" xfId="0" applyAlignment="1" applyFont="1" applyNumberFormat="1">
      <alignment vertical="top"/>
    </xf>
    <xf borderId="0" fillId="4" fontId="2" numFmtId="1" xfId="0" applyAlignment="1" applyFont="1" applyNumberFormat="1">
      <alignment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vertical="bottom"/>
    </xf>
    <xf borderId="0" fillId="0" fontId="19" numFmtId="0" xfId="0" applyAlignment="1" applyFont="1">
      <alignment vertical="top"/>
    </xf>
    <xf borderId="0" fillId="0" fontId="19" numFmtId="2" xfId="0" applyAlignment="1" applyFont="1" applyNumberFormat="1">
      <alignment readingOrder="0" vertical="top"/>
    </xf>
    <xf borderId="0" fillId="6" fontId="2" numFmtId="0" xfId="0" applyAlignment="1" applyFont="1">
      <alignment readingOrder="0" vertical="top"/>
    </xf>
    <xf borderId="0" fillId="0" fontId="19" numFmtId="2" xfId="0" applyAlignment="1" applyFont="1" applyNumberFormat="1">
      <alignment horizontal="right" vertical="top"/>
    </xf>
    <xf borderId="0" fillId="12" fontId="2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12" fontId="2" numFmtId="0" xfId="0" applyAlignment="1" applyFont="1">
      <alignment readingOrder="0" vertical="top"/>
    </xf>
    <xf borderId="0" fillId="0" fontId="19" numFmtId="0" xfId="0" applyAlignment="1" applyFont="1">
      <alignment readingOrder="0"/>
    </xf>
    <xf borderId="0" fillId="0" fontId="19" numFmtId="2" xfId="0" applyAlignment="1" applyFont="1" applyNumberFormat="1">
      <alignment readingOrder="0"/>
    </xf>
    <xf borderId="0" fillId="12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0" fillId="12" fontId="3" numFmtId="0" xfId="0" applyAlignment="1" applyFont="1">
      <alignment readingOrder="0"/>
    </xf>
    <xf borderId="0" fillId="2" fontId="6" numFmtId="0" xfId="0" applyAlignment="1" applyFont="1">
      <alignment readingOrder="0"/>
    </xf>
    <xf borderId="0" fillId="7" fontId="6" numFmtId="0" xfId="0" applyAlignment="1" applyFont="1">
      <alignment readingOrder="0"/>
    </xf>
    <xf borderId="0" fillId="15" fontId="6" numFmtId="0" xfId="0" applyAlignment="1" applyFill="1" applyFont="1">
      <alignment readingOrder="0"/>
    </xf>
    <xf borderId="0" fillId="15" fontId="6" numFmtId="0" xfId="0" applyFont="1"/>
    <xf borderId="0" fillId="15" fontId="20" numFmtId="1" xfId="0" applyAlignment="1" applyFont="1" applyNumberFormat="1">
      <alignment readingOrder="0" vertical="top"/>
    </xf>
    <xf borderId="0" fillId="15" fontId="21" numFmtId="0" xfId="0" applyAlignment="1" applyFont="1">
      <alignment readingOrder="0"/>
    </xf>
    <xf borderId="0" fillId="15" fontId="21" numFmtId="0" xfId="0" applyFont="1"/>
    <xf borderId="0" fillId="15" fontId="22" numFmtId="1" xfId="0" applyAlignment="1" applyFont="1" applyNumberFormat="1">
      <alignment readingOrder="0" vertical="top"/>
    </xf>
    <xf borderId="0" fillId="0" fontId="21" numFmtId="0" xfId="0" applyFont="1"/>
    <xf borderId="0" fillId="6" fontId="21" numFmtId="0" xfId="0" applyAlignment="1" applyFont="1">
      <alignment readingOrder="0"/>
    </xf>
    <xf borderId="0" fillId="15" fontId="23" numFmtId="0" xfId="0" applyAlignment="1" applyFont="1">
      <alignment horizontal="left" readingOrder="0"/>
    </xf>
    <xf borderId="0" fillId="15" fontId="19" numFmtId="0" xfId="0" applyAlignment="1" applyFont="1">
      <alignment horizontal="left" readingOrder="0"/>
    </xf>
    <xf borderId="0" fillId="15" fontId="3" numFmtId="0" xfId="0" applyAlignment="1" applyFont="1">
      <alignment readingOrder="0"/>
    </xf>
    <xf borderId="0" fillId="15" fontId="3" numFmtId="0" xfId="0" applyFont="1"/>
    <xf borderId="0" fillId="4" fontId="1" numFmtId="0" xfId="0" applyAlignment="1" applyFont="1">
      <alignment vertical="bottom"/>
    </xf>
    <xf borderId="0" fillId="4" fontId="3" numFmtId="0" xfId="0" applyFont="1"/>
    <xf borderId="1" fillId="0" fontId="24" numFmtId="0" xfId="0" applyAlignment="1" applyBorder="1" applyFont="1">
      <alignment vertical="bottom"/>
    </xf>
    <xf borderId="0" fillId="0" fontId="24" numFmtId="4" xfId="0" applyAlignment="1" applyFont="1" applyNumberFormat="1">
      <alignment horizontal="right" vertical="bottom"/>
    </xf>
    <xf borderId="0" fillId="0" fontId="25" numFmtId="1" xfId="0" applyAlignment="1" applyFont="1" applyNumberFormat="1">
      <alignment readingOrder="0" vertical="top"/>
    </xf>
    <xf borderId="1" fillId="0" fontId="24" numFmtId="4" xfId="0" applyAlignment="1" applyBorder="1" applyFont="1" applyNumberFormat="1">
      <alignment horizontal="right" vertical="bottom"/>
    </xf>
    <xf borderId="1" fillId="2" fontId="26" numFmtId="0" xfId="0" applyAlignment="1" applyBorder="1" applyFont="1">
      <alignment vertical="bottom"/>
    </xf>
    <xf borderId="1" fillId="2" fontId="27" numFmtId="4" xfId="0" applyAlignment="1" applyBorder="1" applyFont="1" applyNumberFormat="1">
      <alignment horizontal="right" shrinkToFit="0" vertical="top" wrapText="1"/>
    </xf>
    <xf borderId="1" fillId="0" fontId="24" numFmtId="0" xfId="0" applyBorder="1" applyFont="1"/>
    <xf borderId="0" fillId="0" fontId="21" numFmtId="0" xfId="0" applyAlignment="1" applyFont="1">
      <alignment readingOrder="0"/>
    </xf>
    <xf borderId="0" fillId="13" fontId="21" numFmtId="0" xfId="0" applyAlignment="1" applyFont="1">
      <alignment readingOrder="0"/>
    </xf>
    <xf borderId="0" fillId="14" fontId="21" numFmtId="0" xfId="0" applyAlignment="1" applyFont="1">
      <alignment readingOrder="0"/>
    </xf>
    <xf borderId="0" fillId="4" fontId="7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16" fontId="2" numFmtId="1" xfId="0" applyAlignment="1" applyFill="1" applyFont="1" applyNumberFormat="1">
      <alignment readingOrder="0" vertical="top"/>
    </xf>
    <xf borderId="0" fillId="16" fontId="3" numFmtId="0" xfId="0" applyAlignment="1" applyFont="1">
      <alignment readingOrder="0"/>
    </xf>
    <xf borderId="1" fillId="3" fontId="4" numFmtId="0" xfId="0" applyAlignment="1" applyBorder="1" applyFont="1">
      <alignment vertical="bottom"/>
    </xf>
    <xf borderId="0" fillId="6" fontId="2" numFmtId="4" xfId="0" applyAlignment="1" applyFont="1" applyNumberFormat="1">
      <alignment horizontal="right" vertical="bottom"/>
    </xf>
    <xf borderId="1" fillId="3" fontId="13" numFmtId="0" xfId="0" applyAlignment="1" applyBorder="1" applyFont="1">
      <alignment vertical="bottom"/>
    </xf>
    <xf borderId="1" fillId="0" fontId="2" numFmtId="4" xfId="0" applyAlignment="1" applyBorder="1" applyFont="1" applyNumberFormat="1">
      <alignment horizontal="right" readingOrder="0" vertical="bottom"/>
    </xf>
    <xf borderId="0" fillId="3" fontId="8" numFmtId="0" xfId="0" applyAlignment="1" applyFont="1">
      <alignment readingOrder="0"/>
    </xf>
    <xf borderId="0" fillId="2" fontId="14" numFmtId="0" xfId="0" applyFont="1"/>
    <xf borderId="0" fillId="0" fontId="5" numFmtId="0" xfId="0" applyFont="1"/>
    <xf borderId="1" fillId="0" fontId="3" numFmtId="4" xfId="0" applyAlignment="1" applyBorder="1" applyFont="1" applyNumberFormat="1">
      <alignment horizontal="right" vertical="bottom"/>
    </xf>
    <xf borderId="0" fillId="0" fontId="3" numFmtId="0" xfId="0" applyFont="1"/>
    <xf borderId="0" fillId="2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0" fontId="3" numFmtId="4" xfId="0" applyFont="1" applyNumberFormat="1"/>
    <xf borderId="0" fillId="0" fontId="8" numFmtId="0" xfId="0" applyAlignment="1" applyFont="1">
      <alignment readingOrder="0"/>
    </xf>
    <xf borderId="1" fillId="17" fontId="28" numFmtId="0" xfId="0" applyAlignment="1" applyBorder="1" applyFill="1" applyFont="1">
      <alignment horizontal="center" vertical="top"/>
    </xf>
    <xf borderId="1" fillId="15" fontId="28" numFmtId="0" xfId="0" applyAlignment="1" applyBorder="1" applyFont="1">
      <alignment horizontal="center" vertical="top"/>
    </xf>
    <xf borderId="0" fillId="18" fontId="2" numFmtId="0" xfId="0" applyAlignment="1" applyFill="1" applyFont="1">
      <alignment vertical="top"/>
    </xf>
    <xf borderId="0" fillId="5" fontId="3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4</xdr:row>
      <xdr:rowOff>28575</xdr:rowOff>
    </xdr:from>
    <xdr:ext cx="7229475" cy="4076700"/>
    <xdr:pic>
      <xdr:nvPicPr>
        <xdr:cNvPr id="0" name="image1.png" title="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1tznz929DTDwfDeC5yqFsLjfK9VxSHD3PcwaYj0edY/edit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57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6"/>
    </row>
    <row r="3">
      <c r="A3" s="7" t="s">
        <v>2</v>
      </c>
      <c r="B3" s="6"/>
      <c r="C3" s="5"/>
    </row>
    <row r="4">
      <c r="A4" s="7" t="s">
        <v>3</v>
      </c>
      <c r="B4" s="6"/>
      <c r="C4" s="6"/>
    </row>
    <row r="5">
      <c r="A5" s="8" t="s">
        <v>4</v>
      </c>
      <c r="B5" s="6"/>
      <c r="C5" s="6"/>
    </row>
    <row r="6">
      <c r="A6" s="1" t="s">
        <v>5</v>
      </c>
      <c r="B6" s="2"/>
      <c r="C6" s="2"/>
      <c r="D6" s="9"/>
    </row>
    <row r="7">
      <c r="A7" s="4" t="s">
        <v>6</v>
      </c>
      <c r="B7" s="6"/>
      <c r="C7" s="6"/>
    </row>
    <row r="8">
      <c r="A8" s="10" t="s">
        <v>7</v>
      </c>
      <c r="B8" s="2"/>
      <c r="C8" s="2"/>
      <c r="D8" s="3"/>
    </row>
    <row r="9">
      <c r="A9" s="7" t="s">
        <v>8</v>
      </c>
      <c r="B9" s="6"/>
      <c r="C9" s="6"/>
      <c r="D9" s="11"/>
    </row>
    <row r="10">
      <c r="A10" s="12" t="s">
        <v>9</v>
      </c>
      <c r="B10" s="6"/>
      <c r="C10" s="6"/>
    </row>
  </sheetData>
  <mergeCells count="1">
    <mergeCell ref="D9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" width="68.14"/>
    <col customWidth="1" min="3" max="3" width="15.29"/>
    <col customWidth="1" min="4" max="5" width="9.43"/>
    <col customWidth="1" min="6" max="6" width="49.0"/>
  </cols>
  <sheetData>
    <row r="1">
      <c r="A1" s="13"/>
      <c r="B1" s="14" t="s">
        <v>10</v>
      </c>
      <c r="C1" s="14" t="s">
        <v>11</v>
      </c>
      <c r="D1" s="15" t="s">
        <v>12</v>
      </c>
      <c r="E1" s="16" t="s">
        <v>13</v>
      </c>
      <c r="F1" s="17"/>
    </row>
    <row r="2" hidden="1">
      <c r="A2" s="13"/>
      <c r="B2" s="9"/>
      <c r="C2" s="9"/>
      <c r="D2" s="3"/>
      <c r="E2" s="3"/>
      <c r="F2" s="17"/>
    </row>
    <row r="3">
      <c r="A3" s="18" t="s">
        <v>14</v>
      </c>
      <c r="B3" s="19"/>
      <c r="C3" s="20"/>
      <c r="D3" s="21">
        <f>SUBTOTAL(9,D5:D16)</f>
        <v>22</v>
      </c>
      <c r="E3" s="22"/>
      <c r="F3" s="17"/>
    </row>
    <row r="4" ht="23.25" customHeight="1" outlineLevel="1">
      <c r="A4" s="23" t="s">
        <v>15</v>
      </c>
      <c r="B4" s="24"/>
      <c r="C4" s="24"/>
      <c r="D4" s="25">
        <f>SUBTOTAL(9,D5:D8)</f>
        <v>8</v>
      </c>
      <c r="E4" s="26"/>
      <c r="F4" s="17"/>
    </row>
    <row r="5" ht="18.75" customHeight="1" outlineLevel="1">
      <c r="A5" s="27" t="s">
        <v>16</v>
      </c>
      <c r="B5" s="28"/>
      <c r="C5" s="28"/>
      <c r="D5" s="29">
        <v>3.0</v>
      </c>
      <c r="E5" s="30"/>
      <c r="F5" s="17"/>
    </row>
    <row r="6" outlineLevel="1">
      <c r="A6" s="27" t="s">
        <v>17</v>
      </c>
      <c r="B6" s="28"/>
      <c r="C6" s="28"/>
      <c r="D6" s="29">
        <v>1.0</v>
      </c>
      <c r="E6" s="30"/>
      <c r="F6" s="17"/>
    </row>
    <row r="7" outlineLevel="1">
      <c r="A7" s="27" t="s">
        <v>18</v>
      </c>
      <c r="B7" s="28"/>
      <c r="C7" s="28"/>
      <c r="D7" s="29">
        <v>2.0</v>
      </c>
      <c r="E7" s="30"/>
      <c r="F7" s="17"/>
    </row>
    <row r="8" outlineLevel="1">
      <c r="A8" s="27" t="s">
        <v>19</v>
      </c>
      <c r="B8" s="28"/>
      <c r="C8" s="28"/>
      <c r="D8" s="29">
        <v>2.0</v>
      </c>
      <c r="E8" s="30"/>
      <c r="F8" s="17"/>
    </row>
    <row r="9" outlineLevel="1">
      <c r="A9" s="23" t="s">
        <v>20</v>
      </c>
      <c r="B9" s="24"/>
      <c r="C9" s="24"/>
      <c r="D9" s="25">
        <f>SUBTOTAL(9,D10:D13)</f>
        <v>10</v>
      </c>
      <c r="E9" s="26"/>
      <c r="F9" s="17"/>
    </row>
    <row r="10" outlineLevel="1">
      <c r="A10" s="27" t="s">
        <v>21</v>
      </c>
      <c r="B10" s="28"/>
      <c r="C10" s="28"/>
      <c r="D10" s="29">
        <v>1.0</v>
      </c>
      <c r="E10" s="30"/>
      <c r="F10" s="17"/>
    </row>
    <row r="11" outlineLevel="1">
      <c r="A11" s="27" t="s">
        <v>22</v>
      </c>
      <c r="B11" s="28"/>
      <c r="C11" s="28"/>
      <c r="D11" s="29">
        <v>4.0</v>
      </c>
      <c r="E11" s="30"/>
      <c r="F11" s="17"/>
    </row>
    <row r="12" outlineLevel="1">
      <c r="A12" s="31" t="s">
        <v>23</v>
      </c>
      <c r="B12" s="28"/>
      <c r="C12" s="28"/>
      <c r="D12" s="29">
        <v>3.0</v>
      </c>
      <c r="E12" s="30"/>
      <c r="F12" s="17"/>
    </row>
    <row r="13" outlineLevel="1">
      <c r="A13" s="27" t="s">
        <v>24</v>
      </c>
      <c r="B13" s="28"/>
      <c r="C13" s="28"/>
      <c r="D13" s="29">
        <v>2.0</v>
      </c>
      <c r="E13" s="30"/>
      <c r="F13" s="17"/>
    </row>
    <row r="14" outlineLevel="1">
      <c r="A14" s="23" t="s">
        <v>25</v>
      </c>
      <c r="B14" s="24"/>
      <c r="C14" s="24"/>
      <c r="D14" s="25">
        <f>SUBTOTAL(9,D15:D17)</f>
        <v>4</v>
      </c>
      <c r="E14" s="26"/>
      <c r="F14" s="17"/>
    </row>
    <row r="15" outlineLevel="1">
      <c r="A15" s="27" t="s">
        <v>26</v>
      </c>
      <c r="B15" s="28"/>
      <c r="C15" s="28"/>
      <c r="D15" s="29">
        <v>1.0</v>
      </c>
      <c r="E15" s="30"/>
      <c r="F15" s="17"/>
    </row>
    <row r="16" outlineLevel="1">
      <c r="A16" s="27" t="s">
        <v>27</v>
      </c>
      <c r="B16" s="28"/>
      <c r="C16" s="28"/>
      <c r="D16" s="29">
        <v>3.0</v>
      </c>
      <c r="E16" s="30"/>
      <c r="F16" s="17"/>
    </row>
    <row r="17" outlineLevel="1">
      <c r="A17" s="32"/>
      <c r="B17" s="28"/>
      <c r="C17" s="28"/>
      <c r="D17" s="28"/>
      <c r="E17" s="6"/>
      <c r="F17" s="17"/>
    </row>
    <row r="18">
      <c r="A18" s="33" t="s">
        <v>28</v>
      </c>
      <c r="B18" s="19"/>
      <c r="C18" s="19"/>
      <c r="D18" s="21">
        <f>SUBTOTAL(9,D19:D48)</f>
        <v>81</v>
      </c>
      <c r="E18" s="22"/>
      <c r="F18" s="17"/>
    </row>
    <row r="19">
      <c r="A19" s="34" t="s">
        <v>29</v>
      </c>
      <c r="B19" s="24"/>
      <c r="C19" s="24"/>
      <c r="D19" s="25">
        <f>SUBTOTAL(9,D20:D23)</f>
        <v>14</v>
      </c>
      <c r="E19" s="26"/>
      <c r="F19" s="17"/>
    </row>
    <row r="20">
      <c r="A20" s="35" t="s">
        <v>30</v>
      </c>
      <c r="B20" s="28"/>
      <c r="C20" s="28"/>
      <c r="D20" s="28">
        <v>5.0</v>
      </c>
      <c r="E20" s="6"/>
      <c r="F20" s="36" t="s">
        <v>31</v>
      </c>
    </row>
    <row r="21">
      <c r="A21" s="37" t="s">
        <v>32</v>
      </c>
      <c r="B21" s="28"/>
      <c r="C21" s="28"/>
      <c r="D21" s="28">
        <v>3.0</v>
      </c>
      <c r="E21" s="6"/>
      <c r="F21" s="36" t="s">
        <v>33</v>
      </c>
    </row>
    <row r="22">
      <c r="A22" s="35" t="s">
        <v>34</v>
      </c>
      <c r="B22" s="28"/>
      <c r="C22" s="28"/>
      <c r="D22" s="28">
        <v>3.0</v>
      </c>
      <c r="E22" s="6"/>
      <c r="F22" s="38" t="s">
        <v>35</v>
      </c>
    </row>
    <row r="23">
      <c r="A23" s="35" t="s">
        <v>36</v>
      </c>
      <c r="B23" s="28"/>
      <c r="C23" s="28"/>
      <c r="D23" s="28">
        <v>3.0</v>
      </c>
      <c r="E23" s="6"/>
      <c r="F23" s="36" t="s">
        <v>37</v>
      </c>
    </row>
    <row r="24">
      <c r="A24" s="39" t="s">
        <v>38</v>
      </c>
      <c r="B24" s="24"/>
      <c r="C24" s="24"/>
      <c r="D24" s="25">
        <f>SUBTOTAL(9,D25:D34)</f>
        <v>10</v>
      </c>
      <c r="E24" s="26"/>
      <c r="F24" s="17"/>
    </row>
    <row r="25">
      <c r="A25" s="40" t="s">
        <v>39</v>
      </c>
      <c r="B25" s="28"/>
      <c r="C25" s="28"/>
      <c r="D25" s="28">
        <v>4.0</v>
      </c>
      <c r="E25" s="6"/>
      <c r="F25" s="41" t="s">
        <v>40</v>
      </c>
    </row>
    <row r="26">
      <c r="A26" s="40" t="s">
        <v>41</v>
      </c>
      <c r="B26" s="28"/>
      <c r="C26" s="28"/>
      <c r="D26" s="28">
        <v>0.5</v>
      </c>
      <c r="E26" s="6"/>
    </row>
    <row r="27">
      <c r="A27" s="40" t="s">
        <v>42</v>
      </c>
      <c r="B27" s="28"/>
      <c r="C27" s="28"/>
      <c r="D27" s="28">
        <v>0.5</v>
      </c>
      <c r="E27" s="6"/>
    </row>
    <row r="28">
      <c r="A28" s="40" t="s">
        <v>43</v>
      </c>
      <c r="B28" s="42"/>
      <c r="C28" s="28"/>
      <c r="D28" s="28">
        <v>1.0</v>
      </c>
      <c r="E28" s="6"/>
    </row>
    <row r="29">
      <c r="A29" s="40" t="s">
        <v>44</v>
      </c>
      <c r="B29" s="42"/>
      <c r="C29" s="28"/>
      <c r="D29" s="28">
        <v>1.0</v>
      </c>
      <c r="E29" s="6"/>
    </row>
    <row r="30">
      <c r="A30" s="43" t="s">
        <v>45</v>
      </c>
      <c r="B30" s="44"/>
      <c r="C30" s="28"/>
      <c r="D30" s="28">
        <v>0.5</v>
      </c>
      <c r="E30" s="6"/>
    </row>
    <row r="31">
      <c r="A31" s="40" t="s">
        <v>46</v>
      </c>
      <c r="B31" s="44"/>
      <c r="C31" s="28"/>
      <c r="D31" s="28">
        <v>0.5</v>
      </c>
      <c r="E31" s="6"/>
    </row>
    <row r="32">
      <c r="A32" s="43" t="s">
        <v>47</v>
      </c>
      <c r="B32" s="44"/>
      <c r="C32" s="28"/>
      <c r="D32" s="28">
        <v>0.5</v>
      </c>
      <c r="E32" s="6"/>
    </row>
    <row r="33">
      <c r="A33" s="43" t="s">
        <v>48</v>
      </c>
      <c r="B33" s="44"/>
      <c r="C33" s="28"/>
      <c r="D33" s="28">
        <v>0.5</v>
      </c>
      <c r="E33" s="6"/>
    </row>
    <row r="34">
      <c r="A34" s="43" t="s">
        <v>49</v>
      </c>
      <c r="B34" s="44"/>
      <c r="C34" s="28"/>
      <c r="D34" s="28">
        <v>1.0</v>
      </c>
      <c r="E34" s="6"/>
    </row>
    <row r="35">
      <c r="A35" s="45" t="s">
        <v>50</v>
      </c>
      <c r="B35" s="24"/>
      <c r="C35" s="24"/>
      <c r="D35" s="25">
        <f>SUBTOTAL(9,D36:D37)</f>
        <v>7</v>
      </c>
      <c r="E35" s="26"/>
      <c r="F35" s="17"/>
    </row>
    <row r="36">
      <c r="A36" s="46" t="s">
        <v>51</v>
      </c>
      <c r="B36" s="44"/>
      <c r="C36" s="28"/>
      <c r="D36" s="28">
        <v>5.0</v>
      </c>
      <c r="E36" s="47">
        <v>4.0</v>
      </c>
      <c r="F36" s="36" t="s">
        <v>52</v>
      </c>
    </row>
    <row r="37">
      <c r="A37" s="46" t="s">
        <v>53</v>
      </c>
      <c r="B37" s="44"/>
      <c r="C37" s="28"/>
      <c r="D37" s="28">
        <v>2.0</v>
      </c>
      <c r="E37" s="47">
        <v>4.0</v>
      </c>
      <c r="F37" s="38" t="s">
        <v>54</v>
      </c>
    </row>
    <row r="38">
      <c r="A38" s="45" t="s">
        <v>55</v>
      </c>
      <c r="B38" s="24"/>
      <c r="C38" s="24"/>
      <c r="D38" s="25">
        <f>SUBTOTAL(9,D39:D43)</f>
        <v>36</v>
      </c>
      <c r="E38" s="26"/>
      <c r="F38" s="17"/>
    </row>
    <row r="39">
      <c r="A39" s="48" t="s">
        <v>56</v>
      </c>
      <c r="B39" s="44"/>
      <c r="C39" s="28"/>
      <c r="D39" s="49">
        <v>8.0</v>
      </c>
      <c r="E39" s="50"/>
      <c r="F39" s="36" t="s">
        <v>57</v>
      </c>
    </row>
    <row r="40">
      <c r="A40" s="51" t="s">
        <v>58</v>
      </c>
      <c r="B40" s="44"/>
      <c r="C40" s="28"/>
      <c r="D40" s="49">
        <v>1.0</v>
      </c>
      <c r="E40" s="50"/>
      <c r="F40" s="17"/>
    </row>
    <row r="41">
      <c r="A41" s="51" t="s">
        <v>4</v>
      </c>
      <c r="B41" s="44"/>
      <c r="C41" s="28"/>
      <c r="D41" s="49">
        <v>2.0</v>
      </c>
      <c r="E41" s="50"/>
      <c r="F41" s="36" t="s">
        <v>59</v>
      </c>
    </row>
    <row r="42">
      <c r="A42" s="51" t="s">
        <v>60</v>
      </c>
      <c r="B42" s="44"/>
      <c r="C42" s="28"/>
      <c r="D42" s="49">
        <v>15.0</v>
      </c>
      <c r="E42" s="50"/>
      <c r="F42" s="36" t="s">
        <v>61</v>
      </c>
    </row>
    <row r="43">
      <c r="A43" s="51" t="s">
        <v>62</v>
      </c>
      <c r="B43" s="44"/>
      <c r="C43" s="28"/>
      <c r="D43" s="49">
        <v>10.0</v>
      </c>
      <c r="E43" s="50"/>
      <c r="F43" s="36" t="s">
        <v>63</v>
      </c>
    </row>
    <row r="44">
      <c r="A44" s="46" t="s">
        <v>64</v>
      </c>
      <c r="B44" s="49"/>
      <c r="D44" s="49">
        <v>7.0</v>
      </c>
      <c r="E44" s="50"/>
      <c r="F44" s="52" t="s">
        <v>65</v>
      </c>
      <c r="AE44" s="53">
        <v>4.0</v>
      </c>
      <c r="AF44" s="53">
        <v>5.0</v>
      </c>
      <c r="AG44" s="53">
        <v>1.0</v>
      </c>
    </row>
    <row r="45">
      <c r="A45" s="54" t="s">
        <v>66</v>
      </c>
      <c r="B45" s="24"/>
      <c r="C45" s="24"/>
      <c r="D45" s="25">
        <f>SUBTOTAL(9,D46:D48)</f>
        <v>7</v>
      </c>
      <c r="E45" s="26"/>
      <c r="F45" s="17"/>
    </row>
    <row r="46">
      <c r="A46" s="55" t="s">
        <v>67</v>
      </c>
      <c r="B46" s="44"/>
      <c r="C46" s="28"/>
      <c r="D46" s="29">
        <v>5.0</v>
      </c>
      <c r="E46" s="30"/>
      <c r="F46" s="36" t="s">
        <v>68</v>
      </c>
    </row>
    <row r="47">
      <c r="A47" s="55" t="s">
        <v>69</v>
      </c>
      <c r="B47" s="44"/>
      <c r="C47" s="28"/>
      <c r="D47" s="29">
        <v>2.0</v>
      </c>
      <c r="E47" s="30"/>
      <c r="F47" s="17"/>
    </row>
    <row r="48">
      <c r="A48" s="56" t="s">
        <v>70</v>
      </c>
      <c r="B48" s="28"/>
      <c r="C48" s="28"/>
      <c r="D48" s="28"/>
      <c r="E48" s="6"/>
      <c r="F48" s="17"/>
    </row>
    <row r="49">
      <c r="A49" s="57" t="s">
        <v>71</v>
      </c>
      <c r="F49" s="17"/>
    </row>
    <row r="50">
      <c r="F50" s="17"/>
    </row>
    <row r="51">
      <c r="F51" s="17"/>
    </row>
    <row r="52">
      <c r="F52" s="17"/>
    </row>
    <row r="53">
      <c r="F53" s="17"/>
    </row>
    <row r="54">
      <c r="F54" s="17"/>
    </row>
    <row r="55">
      <c r="F55" s="17"/>
    </row>
    <row r="56">
      <c r="F56" s="17"/>
    </row>
    <row r="57">
      <c r="F57" s="17"/>
    </row>
    <row r="58">
      <c r="F58" s="17"/>
    </row>
    <row r="59">
      <c r="F59" s="17"/>
    </row>
    <row r="60">
      <c r="F60" s="17"/>
    </row>
    <row r="61">
      <c r="F61" s="17"/>
    </row>
    <row r="62">
      <c r="F62" s="17"/>
    </row>
    <row r="63">
      <c r="F63" s="17"/>
    </row>
    <row r="64">
      <c r="F64" s="17"/>
    </row>
    <row r="65">
      <c r="F65" s="17"/>
    </row>
    <row r="66">
      <c r="F66" s="17"/>
    </row>
    <row r="67">
      <c r="F67" s="17"/>
    </row>
    <row r="68">
      <c r="F68" s="17"/>
    </row>
    <row r="69">
      <c r="F69" s="17"/>
    </row>
    <row r="70">
      <c r="F70" s="17"/>
    </row>
    <row r="71">
      <c r="F71" s="17"/>
    </row>
    <row r="72">
      <c r="F72" s="17"/>
    </row>
    <row r="73">
      <c r="F73" s="17"/>
    </row>
    <row r="74">
      <c r="F74" s="17"/>
    </row>
    <row r="75">
      <c r="F75" s="17"/>
    </row>
    <row r="76">
      <c r="F76" s="17"/>
    </row>
    <row r="77">
      <c r="F77" s="17"/>
    </row>
    <row r="78">
      <c r="F78" s="17"/>
    </row>
    <row r="79">
      <c r="F79" s="17"/>
    </row>
    <row r="80">
      <c r="F80" s="17"/>
    </row>
    <row r="81">
      <c r="F81" s="17"/>
    </row>
    <row r="82">
      <c r="F82" s="17"/>
    </row>
    <row r="83">
      <c r="F83" s="17"/>
    </row>
    <row r="84">
      <c r="F84" s="17"/>
    </row>
    <row r="85">
      <c r="F85" s="17"/>
    </row>
    <row r="86">
      <c r="F86" s="17"/>
    </row>
    <row r="87">
      <c r="F87" s="17"/>
    </row>
    <row r="88">
      <c r="F88" s="17"/>
    </row>
    <row r="89">
      <c r="F89" s="17"/>
    </row>
    <row r="90">
      <c r="F90" s="17"/>
    </row>
    <row r="91">
      <c r="F91" s="17"/>
    </row>
    <row r="92">
      <c r="F92" s="17"/>
    </row>
    <row r="93">
      <c r="F93" s="17"/>
    </row>
    <row r="94">
      <c r="F94" s="17"/>
    </row>
    <row r="95">
      <c r="F95" s="17"/>
    </row>
    <row r="96">
      <c r="F96" s="17"/>
    </row>
    <row r="97">
      <c r="F97" s="17"/>
    </row>
    <row r="98">
      <c r="F98" s="17"/>
    </row>
    <row r="99">
      <c r="F99" s="17"/>
    </row>
    <row r="100">
      <c r="F100" s="17"/>
    </row>
    <row r="101">
      <c r="F101" s="17"/>
    </row>
    <row r="102">
      <c r="F102" s="17"/>
    </row>
    <row r="103">
      <c r="F103" s="17"/>
    </row>
    <row r="104">
      <c r="F104" s="17"/>
    </row>
    <row r="105">
      <c r="F105" s="17"/>
    </row>
    <row r="106">
      <c r="F106" s="17"/>
    </row>
    <row r="107">
      <c r="F107" s="17"/>
    </row>
    <row r="108">
      <c r="F108" s="17"/>
    </row>
    <row r="109">
      <c r="F109" s="17"/>
    </row>
    <row r="110">
      <c r="F110" s="17"/>
    </row>
    <row r="111">
      <c r="F111" s="17"/>
    </row>
    <row r="112">
      <c r="F112" s="17"/>
    </row>
    <row r="113">
      <c r="F113" s="17"/>
    </row>
    <row r="114">
      <c r="F114" s="17"/>
    </row>
    <row r="115">
      <c r="F115" s="17"/>
    </row>
    <row r="116">
      <c r="F116" s="17"/>
    </row>
    <row r="117">
      <c r="F117" s="17"/>
    </row>
    <row r="118">
      <c r="F118" s="17"/>
    </row>
    <row r="119">
      <c r="F119" s="17"/>
    </row>
    <row r="120">
      <c r="F120" s="17"/>
    </row>
    <row r="121">
      <c r="F121" s="17"/>
    </row>
    <row r="122">
      <c r="F122" s="17"/>
    </row>
    <row r="123">
      <c r="F123" s="17"/>
    </row>
    <row r="124">
      <c r="F124" s="17"/>
    </row>
    <row r="125">
      <c r="F125" s="17"/>
    </row>
    <row r="126">
      <c r="F126" s="17"/>
    </row>
    <row r="127">
      <c r="F127" s="17"/>
    </row>
    <row r="128">
      <c r="F128" s="17"/>
    </row>
    <row r="129">
      <c r="F129" s="17"/>
    </row>
    <row r="130">
      <c r="F130" s="17"/>
    </row>
    <row r="131">
      <c r="F131" s="17"/>
    </row>
    <row r="132">
      <c r="F132" s="17"/>
    </row>
    <row r="133">
      <c r="F133" s="17"/>
    </row>
    <row r="134">
      <c r="F134" s="17"/>
    </row>
    <row r="135">
      <c r="F135" s="17"/>
    </row>
    <row r="136">
      <c r="F136" s="17"/>
    </row>
    <row r="137">
      <c r="F137" s="17"/>
    </row>
    <row r="138">
      <c r="F138" s="17"/>
    </row>
    <row r="139">
      <c r="F139" s="17"/>
    </row>
    <row r="140">
      <c r="F140" s="17"/>
    </row>
    <row r="141">
      <c r="F141" s="17"/>
    </row>
    <row r="142">
      <c r="F142" s="17"/>
    </row>
    <row r="143">
      <c r="F143" s="17"/>
    </row>
    <row r="144">
      <c r="F144" s="17"/>
    </row>
    <row r="145">
      <c r="F145" s="17"/>
    </row>
    <row r="146">
      <c r="F146" s="17"/>
    </row>
    <row r="147">
      <c r="F147" s="17"/>
    </row>
    <row r="148">
      <c r="F148" s="17"/>
    </row>
    <row r="149">
      <c r="F149" s="17"/>
    </row>
    <row r="150">
      <c r="F150" s="17"/>
    </row>
    <row r="151">
      <c r="F151" s="17"/>
    </row>
    <row r="152">
      <c r="F152" s="17"/>
    </row>
    <row r="153">
      <c r="F153" s="17"/>
    </row>
    <row r="154">
      <c r="F154" s="17"/>
    </row>
    <row r="155">
      <c r="F155" s="17"/>
    </row>
    <row r="156">
      <c r="F156" s="17"/>
    </row>
    <row r="157">
      <c r="F157" s="17"/>
    </row>
    <row r="158">
      <c r="F158" s="17"/>
    </row>
    <row r="159">
      <c r="F159" s="17"/>
    </row>
    <row r="160">
      <c r="F160" s="17"/>
    </row>
    <row r="161">
      <c r="F161" s="17"/>
    </row>
    <row r="162">
      <c r="F162" s="17"/>
    </row>
    <row r="163">
      <c r="F163" s="17"/>
    </row>
    <row r="164">
      <c r="F164" s="17"/>
    </row>
    <row r="165">
      <c r="F165" s="17"/>
    </row>
    <row r="166">
      <c r="F166" s="17"/>
    </row>
    <row r="167">
      <c r="F167" s="17"/>
    </row>
    <row r="168">
      <c r="F168" s="17"/>
    </row>
    <row r="169">
      <c r="F169" s="17"/>
    </row>
    <row r="170">
      <c r="F170" s="17"/>
    </row>
    <row r="171">
      <c r="F171" s="17"/>
    </row>
    <row r="172">
      <c r="F172" s="17"/>
    </row>
    <row r="173">
      <c r="F173" s="17"/>
    </row>
    <row r="174">
      <c r="F174" s="17"/>
    </row>
    <row r="175">
      <c r="F175" s="17"/>
    </row>
    <row r="176">
      <c r="F176" s="17"/>
    </row>
    <row r="177">
      <c r="F177" s="17"/>
    </row>
    <row r="178">
      <c r="F178" s="17"/>
    </row>
    <row r="179">
      <c r="F179" s="17"/>
    </row>
    <row r="180">
      <c r="F180" s="17"/>
    </row>
    <row r="181">
      <c r="F181" s="17"/>
    </row>
    <row r="182">
      <c r="F182" s="17"/>
    </row>
    <row r="183">
      <c r="F183" s="17"/>
    </row>
    <row r="184">
      <c r="F184" s="17"/>
    </row>
    <row r="185">
      <c r="F185" s="17"/>
    </row>
    <row r="186">
      <c r="F186" s="17"/>
    </row>
    <row r="187">
      <c r="F187" s="17"/>
    </row>
    <row r="188">
      <c r="F188" s="17"/>
    </row>
    <row r="189">
      <c r="F189" s="17"/>
    </row>
    <row r="190">
      <c r="F190" s="17"/>
    </row>
    <row r="191">
      <c r="F191" s="17"/>
    </row>
    <row r="192">
      <c r="F192" s="17"/>
    </row>
    <row r="193">
      <c r="F193" s="17"/>
    </row>
    <row r="194">
      <c r="F194" s="17"/>
    </row>
    <row r="195">
      <c r="F195" s="17"/>
    </row>
    <row r="196">
      <c r="F196" s="17"/>
    </row>
    <row r="197">
      <c r="F197" s="17"/>
    </row>
    <row r="198">
      <c r="F198" s="17"/>
    </row>
    <row r="199">
      <c r="F199" s="17"/>
    </row>
    <row r="200">
      <c r="F200" s="17"/>
    </row>
    <row r="201">
      <c r="F201" s="17"/>
    </row>
    <row r="202">
      <c r="F202" s="17"/>
    </row>
    <row r="203">
      <c r="F203" s="17"/>
    </row>
    <row r="204">
      <c r="F204" s="17"/>
    </row>
    <row r="205">
      <c r="F205" s="17"/>
    </row>
    <row r="206">
      <c r="F206" s="17"/>
    </row>
    <row r="207">
      <c r="F207" s="17"/>
    </row>
    <row r="208">
      <c r="F208" s="17"/>
    </row>
    <row r="209">
      <c r="F209" s="17"/>
    </row>
    <row r="210">
      <c r="F210" s="17"/>
    </row>
    <row r="211">
      <c r="F211" s="17"/>
    </row>
    <row r="212">
      <c r="F212" s="17"/>
    </row>
    <row r="213">
      <c r="F213" s="17"/>
    </row>
    <row r="214">
      <c r="F214" s="17"/>
    </row>
    <row r="215">
      <c r="F215" s="17"/>
    </row>
    <row r="216">
      <c r="F216" s="17"/>
    </row>
    <row r="217">
      <c r="F217" s="17"/>
    </row>
    <row r="218">
      <c r="F218" s="17"/>
    </row>
    <row r="219">
      <c r="F219" s="17"/>
    </row>
    <row r="220">
      <c r="F220" s="17"/>
    </row>
    <row r="221">
      <c r="F221" s="17"/>
    </row>
    <row r="222">
      <c r="F222" s="17"/>
    </row>
    <row r="223">
      <c r="F223" s="17"/>
    </row>
    <row r="224">
      <c r="F224" s="17"/>
    </row>
    <row r="225">
      <c r="F225" s="17"/>
    </row>
    <row r="226">
      <c r="F226" s="17"/>
    </row>
    <row r="227">
      <c r="F227" s="17"/>
    </row>
    <row r="228">
      <c r="F228" s="17"/>
    </row>
    <row r="229">
      <c r="F229" s="17"/>
    </row>
    <row r="230">
      <c r="F230" s="17"/>
    </row>
    <row r="231">
      <c r="F231" s="17"/>
    </row>
    <row r="232">
      <c r="F232" s="17"/>
    </row>
    <row r="233">
      <c r="F233" s="17"/>
    </row>
    <row r="234">
      <c r="F234" s="17"/>
    </row>
    <row r="235">
      <c r="F235" s="17"/>
    </row>
    <row r="236">
      <c r="F236" s="17"/>
    </row>
    <row r="237">
      <c r="F237" s="17"/>
    </row>
    <row r="238">
      <c r="F238" s="17"/>
    </row>
    <row r="239">
      <c r="F239" s="17"/>
    </row>
    <row r="240">
      <c r="F240" s="17"/>
    </row>
    <row r="241">
      <c r="F241" s="17"/>
    </row>
    <row r="242">
      <c r="F242" s="17"/>
    </row>
    <row r="243">
      <c r="F243" s="17"/>
    </row>
    <row r="244">
      <c r="F244" s="17"/>
    </row>
    <row r="245">
      <c r="F245" s="17"/>
    </row>
    <row r="246">
      <c r="F246" s="17"/>
    </row>
    <row r="247">
      <c r="F247" s="17"/>
    </row>
    <row r="248">
      <c r="F248" s="17"/>
    </row>
    <row r="249">
      <c r="F249" s="17"/>
    </row>
    <row r="250">
      <c r="F250" s="17"/>
    </row>
    <row r="251">
      <c r="F251" s="17"/>
    </row>
    <row r="252">
      <c r="F252" s="17"/>
    </row>
    <row r="253">
      <c r="F253" s="17"/>
    </row>
    <row r="254">
      <c r="F254" s="17"/>
    </row>
    <row r="255">
      <c r="F255" s="17"/>
    </row>
    <row r="256">
      <c r="F256" s="17"/>
    </row>
    <row r="257">
      <c r="F257" s="17"/>
    </row>
    <row r="258">
      <c r="F258" s="17"/>
    </row>
    <row r="259">
      <c r="F259" s="17"/>
    </row>
    <row r="260">
      <c r="F260" s="17"/>
    </row>
    <row r="261">
      <c r="F261" s="17"/>
    </row>
    <row r="262">
      <c r="F262" s="17"/>
    </row>
    <row r="263">
      <c r="F263" s="17"/>
    </row>
    <row r="264">
      <c r="F264" s="17"/>
    </row>
    <row r="265">
      <c r="F265" s="17"/>
    </row>
    <row r="266">
      <c r="F266" s="17"/>
    </row>
    <row r="267">
      <c r="F267" s="17"/>
    </row>
    <row r="268">
      <c r="F268" s="17"/>
    </row>
    <row r="269">
      <c r="F269" s="17"/>
    </row>
    <row r="270">
      <c r="F270" s="17"/>
    </row>
    <row r="271">
      <c r="F271" s="17"/>
    </row>
    <row r="272">
      <c r="F272" s="17"/>
    </row>
    <row r="273">
      <c r="F273" s="17"/>
    </row>
    <row r="274">
      <c r="F274" s="17"/>
    </row>
    <row r="275">
      <c r="F275" s="17"/>
    </row>
    <row r="276">
      <c r="F276" s="17"/>
    </row>
    <row r="277">
      <c r="F277" s="17"/>
    </row>
    <row r="278">
      <c r="F278" s="17"/>
    </row>
    <row r="279">
      <c r="F279" s="17"/>
    </row>
    <row r="280">
      <c r="F280" s="17"/>
    </row>
    <row r="281">
      <c r="F281" s="17"/>
    </row>
    <row r="282">
      <c r="F282" s="17"/>
    </row>
    <row r="283">
      <c r="F283" s="17"/>
    </row>
    <row r="284">
      <c r="F284" s="17"/>
    </row>
    <row r="285">
      <c r="F285" s="17"/>
    </row>
    <row r="286">
      <c r="F286" s="17"/>
    </row>
    <row r="287">
      <c r="F287" s="17"/>
    </row>
    <row r="288">
      <c r="F288" s="17"/>
    </row>
    <row r="289">
      <c r="F289" s="17"/>
    </row>
    <row r="290">
      <c r="F290" s="17"/>
    </row>
    <row r="291">
      <c r="F291" s="17"/>
    </row>
    <row r="292">
      <c r="F292" s="17"/>
    </row>
    <row r="293">
      <c r="F293" s="17"/>
    </row>
    <row r="294">
      <c r="F294" s="17"/>
    </row>
    <row r="295">
      <c r="F295" s="17"/>
    </row>
    <row r="296">
      <c r="F296" s="17"/>
    </row>
    <row r="297">
      <c r="F297" s="17"/>
    </row>
    <row r="298">
      <c r="F298" s="17"/>
    </row>
    <row r="299">
      <c r="F299" s="17"/>
    </row>
    <row r="300">
      <c r="F300" s="17"/>
    </row>
    <row r="301">
      <c r="F301" s="17"/>
    </row>
    <row r="302">
      <c r="F302" s="17"/>
    </row>
    <row r="303">
      <c r="F303" s="17"/>
    </row>
    <row r="304">
      <c r="F304" s="17"/>
    </row>
    <row r="305">
      <c r="F305" s="17"/>
    </row>
    <row r="306">
      <c r="F306" s="17"/>
    </row>
    <row r="307">
      <c r="F307" s="17"/>
    </row>
    <row r="308">
      <c r="F308" s="17"/>
    </row>
    <row r="309">
      <c r="F309" s="17"/>
    </row>
    <row r="310">
      <c r="F310" s="17"/>
    </row>
    <row r="311">
      <c r="F311" s="17"/>
    </row>
    <row r="312">
      <c r="F312" s="17"/>
    </row>
    <row r="313">
      <c r="F313" s="17"/>
    </row>
    <row r="314">
      <c r="F314" s="17"/>
    </row>
    <row r="315">
      <c r="F315" s="17"/>
    </row>
    <row r="316">
      <c r="F316" s="17"/>
    </row>
    <row r="317">
      <c r="F317" s="17"/>
    </row>
    <row r="318">
      <c r="F318" s="17"/>
    </row>
    <row r="319">
      <c r="F319" s="17"/>
    </row>
    <row r="320">
      <c r="F320" s="17"/>
    </row>
    <row r="321">
      <c r="F321" s="17"/>
    </row>
    <row r="322">
      <c r="F322" s="17"/>
    </row>
    <row r="323">
      <c r="F323" s="17"/>
    </row>
    <row r="324">
      <c r="F324" s="17"/>
    </row>
    <row r="325">
      <c r="F325" s="17"/>
    </row>
    <row r="326">
      <c r="F326" s="17"/>
    </row>
    <row r="327">
      <c r="F327" s="17"/>
    </row>
    <row r="328">
      <c r="F328" s="17"/>
    </row>
    <row r="329">
      <c r="F329" s="17"/>
    </row>
    <row r="330">
      <c r="F330" s="17"/>
    </row>
    <row r="331">
      <c r="F331" s="17"/>
    </row>
    <row r="332">
      <c r="F332" s="17"/>
    </row>
    <row r="333">
      <c r="F333" s="17"/>
    </row>
    <row r="334">
      <c r="F334" s="17"/>
    </row>
    <row r="335">
      <c r="F335" s="17"/>
    </row>
    <row r="336">
      <c r="F336" s="17"/>
    </row>
    <row r="337">
      <c r="F337" s="17"/>
    </row>
    <row r="338">
      <c r="F338" s="17"/>
    </row>
    <row r="339">
      <c r="F339" s="17"/>
    </row>
    <row r="340">
      <c r="F340" s="17"/>
    </row>
    <row r="341">
      <c r="F341" s="17"/>
    </row>
    <row r="342">
      <c r="F342" s="17"/>
    </row>
    <row r="343">
      <c r="F343" s="17"/>
    </row>
    <row r="344">
      <c r="F344" s="17"/>
    </row>
    <row r="345">
      <c r="F345" s="17"/>
    </row>
    <row r="346">
      <c r="F346" s="17"/>
    </row>
    <row r="347">
      <c r="F347" s="17"/>
    </row>
    <row r="348">
      <c r="F348" s="17"/>
    </row>
    <row r="349">
      <c r="F349" s="17"/>
    </row>
    <row r="350">
      <c r="F350" s="17"/>
    </row>
    <row r="351">
      <c r="F351" s="17"/>
    </row>
    <row r="352">
      <c r="F352" s="17"/>
    </row>
    <row r="353">
      <c r="F353" s="17"/>
    </row>
    <row r="354">
      <c r="F354" s="17"/>
    </row>
    <row r="355">
      <c r="F355" s="17"/>
    </row>
    <row r="356">
      <c r="F356" s="17"/>
    </row>
    <row r="357">
      <c r="F357" s="17"/>
    </row>
    <row r="358">
      <c r="F358" s="17"/>
    </row>
    <row r="359">
      <c r="F359" s="17"/>
    </row>
    <row r="360">
      <c r="F360" s="17"/>
    </row>
    <row r="361">
      <c r="F361" s="17"/>
    </row>
    <row r="362">
      <c r="F362" s="17"/>
    </row>
    <row r="363">
      <c r="F363" s="17"/>
    </row>
    <row r="364">
      <c r="F364" s="17"/>
    </row>
    <row r="365">
      <c r="F365" s="17"/>
    </row>
    <row r="366">
      <c r="F366" s="17"/>
    </row>
    <row r="367">
      <c r="F367" s="17"/>
    </row>
    <row r="368">
      <c r="F368" s="17"/>
    </row>
    <row r="369">
      <c r="F369" s="17"/>
    </row>
    <row r="370">
      <c r="F370" s="17"/>
    </row>
    <row r="371">
      <c r="F371" s="17"/>
    </row>
    <row r="372">
      <c r="F372" s="17"/>
    </row>
    <row r="373">
      <c r="F373" s="17"/>
    </row>
    <row r="374">
      <c r="F374" s="17"/>
    </row>
    <row r="375">
      <c r="F375" s="17"/>
    </row>
    <row r="376">
      <c r="F376" s="17"/>
    </row>
    <row r="377">
      <c r="F377" s="17"/>
    </row>
    <row r="378">
      <c r="F378" s="17"/>
    </row>
    <row r="379">
      <c r="F379" s="17"/>
    </row>
    <row r="380">
      <c r="F380" s="17"/>
    </row>
    <row r="381">
      <c r="F381" s="17"/>
    </row>
    <row r="382">
      <c r="F382" s="17"/>
    </row>
    <row r="383">
      <c r="F383" s="17"/>
    </row>
    <row r="384">
      <c r="F384" s="17"/>
    </row>
    <row r="385">
      <c r="F385" s="17"/>
    </row>
    <row r="386">
      <c r="F386" s="17"/>
    </row>
    <row r="387">
      <c r="F387" s="17"/>
    </row>
    <row r="388">
      <c r="F388" s="17"/>
    </row>
    <row r="389">
      <c r="F389" s="17"/>
    </row>
    <row r="390">
      <c r="F390" s="17"/>
    </row>
    <row r="391">
      <c r="F391" s="17"/>
    </row>
    <row r="392">
      <c r="F392" s="17"/>
    </row>
    <row r="393">
      <c r="F393" s="17"/>
    </row>
    <row r="394">
      <c r="F394" s="17"/>
    </row>
    <row r="395">
      <c r="F395" s="17"/>
    </row>
    <row r="396">
      <c r="F396" s="17"/>
    </row>
    <row r="397">
      <c r="F397" s="17"/>
    </row>
    <row r="398">
      <c r="F398" s="17"/>
    </row>
    <row r="399">
      <c r="F399" s="17"/>
    </row>
    <row r="400">
      <c r="F400" s="17"/>
    </row>
    <row r="401">
      <c r="F401" s="17"/>
    </row>
    <row r="402">
      <c r="F402" s="17"/>
    </row>
    <row r="403">
      <c r="F403" s="17"/>
    </row>
    <row r="404">
      <c r="F404" s="17"/>
    </row>
    <row r="405">
      <c r="F405" s="17"/>
    </row>
    <row r="406">
      <c r="F406" s="17"/>
    </row>
    <row r="407">
      <c r="F407" s="17"/>
    </row>
    <row r="408">
      <c r="F408" s="17"/>
    </row>
    <row r="409">
      <c r="F409" s="17"/>
    </row>
    <row r="410">
      <c r="F410" s="17"/>
    </row>
    <row r="411">
      <c r="F411" s="17"/>
    </row>
    <row r="412">
      <c r="F412" s="17"/>
    </row>
    <row r="413">
      <c r="F413" s="17"/>
    </row>
    <row r="414">
      <c r="F414" s="17"/>
    </row>
    <row r="415">
      <c r="F415" s="17"/>
    </row>
    <row r="416">
      <c r="F416" s="17"/>
    </row>
    <row r="417">
      <c r="F417" s="17"/>
    </row>
    <row r="418">
      <c r="F418" s="17"/>
    </row>
    <row r="419">
      <c r="F419" s="17"/>
    </row>
    <row r="420">
      <c r="F420" s="17"/>
    </row>
    <row r="421">
      <c r="F421" s="17"/>
    </row>
    <row r="422">
      <c r="F422" s="17"/>
    </row>
    <row r="423">
      <c r="F423" s="17"/>
    </row>
    <row r="424">
      <c r="F424" s="17"/>
    </row>
    <row r="425">
      <c r="F425" s="17"/>
    </row>
    <row r="426">
      <c r="F426" s="17"/>
    </row>
    <row r="427">
      <c r="F427" s="17"/>
    </row>
    <row r="428">
      <c r="F428" s="17"/>
    </row>
    <row r="429">
      <c r="F429" s="17"/>
    </row>
    <row r="430">
      <c r="F430" s="17"/>
    </row>
    <row r="431">
      <c r="F431" s="17"/>
    </row>
    <row r="432">
      <c r="F432" s="17"/>
    </row>
    <row r="433">
      <c r="F433" s="17"/>
    </row>
    <row r="434">
      <c r="F434" s="17"/>
    </row>
    <row r="435">
      <c r="F435" s="17"/>
    </row>
    <row r="436">
      <c r="F436" s="17"/>
    </row>
    <row r="437">
      <c r="F437" s="17"/>
    </row>
    <row r="438">
      <c r="F438" s="17"/>
    </row>
    <row r="439">
      <c r="F439" s="17"/>
    </row>
    <row r="440">
      <c r="F440" s="17"/>
    </row>
    <row r="441">
      <c r="F441" s="17"/>
    </row>
    <row r="442">
      <c r="F442" s="17"/>
    </row>
    <row r="443">
      <c r="F443" s="17"/>
    </row>
    <row r="444">
      <c r="F444" s="17"/>
    </row>
    <row r="445">
      <c r="F445" s="17"/>
    </row>
    <row r="446">
      <c r="F446" s="17"/>
    </row>
    <row r="447">
      <c r="F447" s="17"/>
    </row>
    <row r="448">
      <c r="F448" s="17"/>
    </row>
    <row r="449">
      <c r="F449" s="17"/>
    </row>
    <row r="450">
      <c r="F450" s="17"/>
    </row>
    <row r="451">
      <c r="F451" s="17"/>
    </row>
    <row r="452">
      <c r="F452" s="17"/>
    </row>
    <row r="453">
      <c r="F453" s="17"/>
    </row>
    <row r="454">
      <c r="F454" s="17"/>
    </row>
    <row r="455">
      <c r="F455" s="17"/>
    </row>
    <row r="456">
      <c r="F456" s="17"/>
    </row>
    <row r="457">
      <c r="F457" s="17"/>
    </row>
    <row r="458">
      <c r="F458" s="17"/>
    </row>
    <row r="459">
      <c r="F459" s="17"/>
    </row>
    <row r="460">
      <c r="F460" s="17"/>
    </row>
    <row r="461">
      <c r="F461" s="17"/>
    </row>
    <row r="462">
      <c r="F462" s="17"/>
    </row>
    <row r="463">
      <c r="F463" s="17"/>
    </row>
    <row r="464">
      <c r="F464" s="17"/>
    </row>
    <row r="465">
      <c r="F465" s="17"/>
    </row>
    <row r="466">
      <c r="F466" s="17"/>
    </row>
    <row r="467">
      <c r="F467" s="17"/>
    </row>
    <row r="468">
      <c r="F468" s="17"/>
    </row>
    <row r="469">
      <c r="F469" s="17"/>
    </row>
    <row r="470">
      <c r="F470" s="17"/>
    </row>
    <row r="471">
      <c r="F471" s="17"/>
    </row>
    <row r="472">
      <c r="F472" s="17"/>
    </row>
    <row r="473">
      <c r="F473" s="17"/>
    </row>
    <row r="474">
      <c r="F474" s="17"/>
    </row>
    <row r="475">
      <c r="F475" s="17"/>
    </row>
    <row r="476">
      <c r="F476" s="17"/>
    </row>
    <row r="477">
      <c r="F477" s="17"/>
    </row>
    <row r="478">
      <c r="F478" s="17"/>
    </row>
    <row r="479">
      <c r="F479" s="17"/>
    </row>
    <row r="480">
      <c r="F480" s="17"/>
    </row>
    <row r="481">
      <c r="F481" s="17"/>
    </row>
    <row r="482">
      <c r="F482" s="17"/>
    </row>
    <row r="483">
      <c r="F483" s="17"/>
    </row>
    <row r="484">
      <c r="F484" s="17"/>
    </row>
    <row r="485">
      <c r="F485" s="17"/>
    </row>
    <row r="486">
      <c r="F486" s="17"/>
    </row>
    <row r="487">
      <c r="F487" s="17"/>
    </row>
    <row r="488">
      <c r="F488" s="17"/>
    </row>
    <row r="489">
      <c r="F489" s="17"/>
    </row>
    <row r="490">
      <c r="F490" s="17"/>
    </row>
    <row r="491">
      <c r="F491" s="17"/>
    </row>
    <row r="492">
      <c r="F492" s="17"/>
    </row>
    <row r="493">
      <c r="F493" s="17"/>
    </row>
    <row r="494">
      <c r="F494" s="17"/>
    </row>
    <row r="495">
      <c r="F495" s="17"/>
    </row>
    <row r="496">
      <c r="F496" s="17"/>
    </row>
    <row r="497">
      <c r="F497" s="17"/>
    </row>
    <row r="498">
      <c r="F498" s="17"/>
    </row>
    <row r="499">
      <c r="F499" s="17"/>
    </row>
    <row r="500">
      <c r="F500" s="17"/>
    </row>
    <row r="501">
      <c r="F501" s="17"/>
    </row>
    <row r="502">
      <c r="F502" s="17"/>
    </row>
    <row r="503">
      <c r="F503" s="17"/>
    </row>
    <row r="504">
      <c r="F504" s="17"/>
    </row>
    <row r="505">
      <c r="F505" s="17"/>
    </row>
    <row r="506">
      <c r="F506" s="17"/>
    </row>
    <row r="507">
      <c r="F507" s="17"/>
    </row>
    <row r="508">
      <c r="F508" s="17"/>
    </row>
    <row r="509">
      <c r="F509" s="17"/>
    </row>
    <row r="510">
      <c r="F510" s="17"/>
    </row>
    <row r="511">
      <c r="F511" s="17"/>
    </row>
    <row r="512">
      <c r="F512" s="17"/>
    </row>
    <row r="513">
      <c r="F513" s="17"/>
    </row>
    <row r="514">
      <c r="F514" s="17"/>
    </row>
    <row r="515">
      <c r="F515" s="17"/>
    </row>
    <row r="516">
      <c r="F516" s="17"/>
    </row>
    <row r="517">
      <c r="F517" s="17"/>
    </row>
    <row r="518">
      <c r="F518" s="17"/>
    </row>
    <row r="519">
      <c r="F519" s="17"/>
    </row>
    <row r="520">
      <c r="F520" s="17"/>
    </row>
    <row r="521">
      <c r="F521" s="17"/>
    </row>
    <row r="522">
      <c r="F522" s="17"/>
    </row>
    <row r="523">
      <c r="F523" s="17"/>
    </row>
    <row r="524">
      <c r="F524" s="17"/>
    </row>
    <row r="525">
      <c r="F525" s="17"/>
    </row>
    <row r="526">
      <c r="F526" s="17"/>
    </row>
    <row r="527">
      <c r="F527" s="17"/>
    </row>
    <row r="528">
      <c r="F528" s="17"/>
    </row>
    <row r="529">
      <c r="F529" s="17"/>
    </row>
    <row r="530">
      <c r="F530" s="17"/>
    </row>
    <row r="531">
      <c r="F531" s="17"/>
    </row>
    <row r="532">
      <c r="F532" s="17"/>
    </row>
    <row r="533">
      <c r="F533" s="17"/>
    </row>
    <row r="534">
      <c r="F534" s="17"/>
    </row>
    <row r="535">
      <c r="F535" s="17"/>
    </row>
    <row r="536">
      <c r="F536" s="17"/>
    </row>
    <row r="537">
      <c r="F537" s="17"/>
    </row>
    <row r="538">
      <c r="F538" s="17"/>
    </row>
    <row r="539">
      <c r="F539" s="17"/>
    </row>
    <row r="540">
      <c r="F540" s="17"/>
    </row>
    <row r="541">
      <c r="F541" s="17"/>
    </row>
    <row r="542">
      <c r="F542" s="17"/>
    </row>
    <row r="543">
      <c r="F543" s="17"/>
    </row>
    <row r="544">
      <c r="F544" s="17"/>
    </row>
    <row r="545">
      <c r="F545" s="17"/>
    </row>
    <row r="546">
      <c r="F546" s="17"/>
    </row>
    <row r="547">
      <c r="F547" s="17"/>
    </row>
    <row r="548">
      <c r="F548" s="17"/>
    </row>
    <row r="549">
      <c r="F549" s="17"/>
    </row>
    <row r="550">
      <c r="F550" s="17"/>
    </row>
    <row r="551">
      <c r="F551" s="17"/>
    </row>
    <row r="552">
      <c r="F552" s="17"/>
    </row>
    <row r="553">
      <c r="F553" s="17"/>
    </row>
    <row r="554">
      <c r="F554" s="17"/>
    </row>
    <row r="555">
      <c r="F555" s="17"/>
    </row>
    <row r="556">
      <c r="F556" s="17"/>
    </row>
    <row r="557">
      <c r="F557" s="17"/>
    </row>
    <row r="558">
      <c r="F558" s="17"/>
    </row>
    <row r="559">
      <c r="F559" s="17"/>
    </row>
    <row r="560">
      <c r="F560" s="17"/>
    </row>
    <row r="561">
      <c r="F561" s="17"/>
    </row>
    <row r="562">
      <c r="F562" s="17"/>
    </row>
    <row r="563">
      <c r="F563" s="17"/>
    </row>
    <row r="564">
      <c r="F564" s="17"/>
    </row>
    <row r="565">
      <c r="F565" s="17"/>
    </row>
    <row r="566">
      <c r="F566" s="17"/>
    </row>
    <row r="567">
      <c r="F567" s="17"/>
    </row>
    <row r="568">
      <c r="F568" s="17"/>
    </row>
    <row r="569">
      <c r="F569" s="17"/>
    </row>
    <row r="570">
      <c r="F570" s="17"/>
    </row>
    <row r="571">
      <c r="F571" s="17"/>
    </row>
    <row r="572">
      <c r="F572" s="17"/>
    </row>
    <row r="573">
      <c r="F573" s="17"/>
    </row>
    <row r="574">
      <c r="F574" s="17"/>
    </row>
    <row r="575">
      <c r="F575" s="17"/>
    </row>
    <row r="576">
      <c r="F576" s="17"/>
    </row>
    <row r="577">
      <c r="F577" s="17"/>
    </row>
    <row r="578">
      <c r="F578" s="17"/>
    </row>
    <row r="579">
      <c r="F579" s="17"/>
    </row>
    <row r="580">
      <c r="F580" s="17"/>
    </row>
    <row r="581">
      <c r="F581" s="17"/>
    </row>
    <row r="582">
      <c r="F582" s="17"/>
    </row>
    <row r="583">
      <c r="F583" s="17"/>
    </row>
    <row r="584">
      <c r="F584" s="17"/>
    </row>
    <row r="585">
      <c r="F585" s="17"/>
    </row>
    <row r="586">
      <c r="F586" s="17"/>
    </row>
    <row r="587">
      <c r="F587" s="17"/>
    </row>
    <row r="588">
      <c r="F588" s="17"/>
    </row>
    <row r="589">
      <c r="F589" s="17"/>
    </row>
    <row r="590">
      <c r="F590" s="17"/>
    </row>
    <row r="591">
      <c r="F591" s="17"/>
    </row>
    <row r="592">
      <c r="F592" s="17"/>
    </row>
    <row r="593">
      <c r="F593" s="17"/>
    </row>
    <row r="594">
      <c r="F594" s="17"/>
    </row>
    <row r="595">
      <c r="F595" s="17"/>
    </row>
    <row r="596">
      <c r="F596" s="17"/>
    </row>
    <row r="597">
      <c r="F597" s="17"/>
    </row>
    <row r="598">
      <c r="F598" s="17"/>
    </row>
    <row r="599">
      <c r="F599" s="17"/>
    </row>
    <row r="600">
      <c r="F600" s="17"/>
    </row>
    <row r="601">
      <c r="F601" s="17"/>
    </row>
    <row r="602">
      <c r="F602" s="17"/>
    </row>
    <row r="603">
      <c r="F603" s="17"/>
    </row>
    <row r="604">
      <c r="F604" s="17"/>
    </row>
    <row r="605">
      <c r="F605" s="17"/>
    </row>
    <row r="606">
      <c r="F606" s="17"/>
    </row>
    <row r="607">
      <c r="F607" s="17"/>
    </row>
    <row r="608">
      <c r="F608" s="17"/>
    </row>
    <row r="609">
      <c r="F609" s="17"/>
    </row>
    <row r="610">
      <c r="F610" s="17"/>
    </row>
    <row r="611">
      <c r="F611" s="17"/>
    </row>
    <row r="612">
      <c r="F612" s="17"/>
    </row>
    <row r="613">
      <c r="F613" s="17"/>
    </row>
    <row r="614">
      <c r="F614" s="17"/>
    </row>
    <row r="615">
      <c r="F615" s="17"/>
    </row>
    <row r="616">
      <c r="F616" s="17"/>
    </row>
    <row r="617">
      <c r="F617" s="17"/>
    </row>
    <row r="618">
      <c r="F618" s="17"/>
    </row>
    <row r="619">
      <c r="F619" s="17"/>
    </row>
    <row r="620">
      <c r="F620" s="17"/>
    </row>
    <row r="621">
      <c r="F621" s="17"/>
    </row>
    <row r="622">
      <c r="F622" s="17"/>
    </row>
    <row r="623">
      <c r="F623" s="17"/>
    </row>
    <row r="624">
      <c r="F624" s="17"/>
    </row>
    <row r="625">
      <c r="F625" s="17"/>
    </row>
    <row r="626">
      <c r="F626" s="17"/>
    </row>
    <row r="627">
      <c r="F627" s="17"/>
    </row>
    <row r="628">
      <c r="F628" s="17"/>
    </row>
    <row r="629">
      <c r="F629" s="17"/>
    </row>
    <row r="630">
      <c r="F630" s="17"/>
    </row>
    <row r="631">
      <c r="F631" s="17"/>
    </row>
    <row r="632">
      <c r="F632" s="17"/>
    </row>
    <row r="633">
      <c r="F633" s="17"/>
    </row>
    <row r="634">
      <c r="F634" s="17"/>
    </row>
    <row r="635">
      <c r="F635" s="17"/>
    </row>
    <row r="636">
      <c r="F636" s="17"/>
    </row>
    <row r="637">
      <c r="F637" s="17"/>
    </row>
    <row r="638">
      <c r="F638" s="17"/>
    </row>
    <row r="639">
      <c r="F639" s="17"/>
    </row>
    <row r="640">
      <c r="F640" s="17"/>
    </row>
    <row r="641">
      <c r="F641" s="17"/>
    </row>
    <row r="642">
      <c r="F642" s="17"/>
    </row>
    <row r="643">
      <c r="F643" s="17"/>
    </row>
    <row r="644">
      <c r="F644" s="17"/>
    </row>
    <row r="645">
      <c r="F645" s="17"/>
    </row>
    <row r="646">
      <c r="F646" s="17"/>
    </row>
    <row r="647">
      <c r="F647" s="17"/>
    </row>
    <row r="648">
      <c r="F648" s="17"/>
    </row>
    <row r="649">
      <c r="F649" s="17"/>
    </row>
    <row r="650">
      <c r="F650" s="17"/>
    </row>
    <row r="651">
      <c r="F651" s="17"/>
    </row>
    <row r="652">
      <c r="F652" s="17"/>
    </row>
    <row r="653">
      <c r="F653" s="17"/>
    </row>
    <row r="654">
      <c r="F654" s="17"/>
    </row>
    <row r="655">
      <c r="F655" s="17"/>
    </row>
    <row r="656">
      <c r="F656" s="17"/>
    </row>
    <row r="657">
      <c r="F657" s="17"/>
    </row>
    <row r="658">
      <c r="F658" s="17"/>
    </row>
    <row r="659">
      <c r="F659" s="17"/>
    </row>
    <row r="660">
      <c r="F660" s="17"/>
    </row>
    <row r="661">
      <c r="F661" s="17"/>
    </row>
    <row r="662">
      <c r="F662" s="17"/>
    </row>
    <row r="663">
      <c r="F663" s="17"/>
    </row>
    <row r="664">
      <c r="F664" s="17"/>
    </row>
    <row r="665">
      <c r="F665" s="17"/>
    </row>
    <row r="666">
      <c r="F666" s="17"/>
    </row>
    <row r="667">
      <c r="F667" s="17"/>
    </row>
    <row r="668">
      <c r="F668" s="17"/>
    </row>
    <row r="669">
      <c r="F669" s="17"/>
    </row>
    <row r="670">
      <c r="F670" s="17"/>
    </row>
    <row r="671">
      <c r="F671" s="17"/>
    </row>
    <row r="672">
      <c r="F672" s="17"/>
    </row>
    <row r="673">
      <c r="F673" s="17"/>
    </row>
    <row r="674">
      <c r="F674" s="17"/>
    </row>
    <row r="675">
      <c r="F675" s="17"/>
    </row>
    <row r="676">
      <c r="F676" s="17"/>
    </row>
    <row r="677">
      <c r="F677" s="17"/>
    </row>
    <row r="678">
      <c r="F678" s="17"/>
    </row>
    <row r="679">
      <c r="F679" s="17"/>
    </row>
    <row r="680">
      <c r="F680" s="17"/>
    </row>
    <row r="681">
      <c r="F681" s="17"/>
    </row>
    <row r="682">
      <c r="F682" s="17"/>
    </row>
    <row r="683">
      <c r="F683" s="17"/>
    </row>
    <row r="684">
      <c r="F684" s="17"/>
    </row>
    <row r="685">
      <c r="F685" s="17"/>
    </row>
    <row r="686">
      <c r="F686" s="17"/>
    </row>
    <row r="687">
      <c r="F687" s="17"/>
    </row>
    <row r="688">
      <c r="F688" s="17"/>
    </row>
    <row r="689">
      <c r="F689" s="17"/>
    </row>
    <row r="690">
      <c r="F690" s="17"/>
    </row>
    <row r="691">
      <c r="F691" s="17"/>
    </row>
    <row r="692">
      <c r="F692" s="17"/>
    </row>
    <row r="693">
      <c r="F693" s="17"/>
    </row>
    <row r="694">
      <c r="F694" s="17"/>
    </row>
    <row r="695">
      <c r="F695" s="17"/>
    </row>
    <row r="696">
      <c r="F696" s="17"/>
    </row>
    <row r="697">
      <c r="F697" s="17"/>
    </row>
    <row r="698">
      <c r="F698" s="17"/>
    </row>
    <row r="699">
      <c r="F699" s="17"/>
    </row>
    <row r="700">
      <c r="F700" s="17"/>
    </row>
    <row r="701">
      <c r="F701" s="17"/>
    </row>
    <row r="702">
      <c r="F702" s="17"/>
    </row>
    <row r="703">
      <c r="F703" s="17"/>
    </row>
    <row r="704">
      <c r="F704" s="17"/>
    </row>
    <row r="705">
      <c r="F705" s="17"/>
    </row>
    <row r="706">
      <c r="F706" s="17"/>
    </row>
    <row r="707">
      <c r="F707" s="17"/>
    </row>
    <row r="708">
      <c r="F708" s="17"/>
    </row>
    <row r="709">
      <c r="F709" s="17"/>
    </row>
    <row r="710">
      <c r="F710" s="17"/>
    </row>
    <row r="711">
      <c r="F711" s="17"/>
    </row>
    <row r="712">
      <c r="F712" s="17"/>
    </row>
    <row r="713">
      <c r="F713" s="17"/>
    </row>
    <row r="714">
      <c r="F714" s="17"/>
    </row>
    <row r="715">
      <c r="F715" s="17"/>
    </row>
    <row r="716">
      <c r="F716" s="17"/>
    </row>
    <row r="717">
      <c r="F717" s="17"/>
    </row>
    <row r="718">
      <c r="F718" s="17"/>
    </row>
    <row r="719">
      <c r="F719" s="17"/>
    </row>
    <row r="720">
      <c r="F720" s="17"/>
    </row>
    <row r="721">
      <c r="F721" s="17"/>
    </row>
    <row r="722">
      <c r="F722" s="17"/>
    </row>
    <row r="723">
      <c r="F723" s="17"/>
    </row>
    <row r="724">
      <c r="F724" s="17"/>
    </row>
    <row r="725">
      <c r="F725" s="17"/>
    </row>
    <row r="726">
      <c r="F726" s="17"/>
    </row>
    <row r="727">
      <c r="F727" s="17"/>
    </row>
    <row r="728">
      <c r="F728" s="17"/>
    </row>
    <row r="729">
      <c r="F729" s="17"/>
    </row>
    <row r="730">
      <c r="F730" s="17"/>
    </row>
    <row r="731">
      <c r="F731" s="17"/>
    </row>
    <row r="732">
      <c r="F732" s="17"/>
    </row>
    <row r="733">
      <c r="F733" s="17"/>
    </row>
    <row r="734">
      <c r="F734" s="17"/>
    </row>
    <row r="735">
      <c r="F735" s="17"/>
    </row>
    <row r="736">
      <c r="F736" s="17"/>
    </row>
    <row r="737">
      <c r="F737" s="17"/>
    </row>
    <row r="738">
      <c r="F738" s="17"/>
    </row>
    <row r="739">
      <c r="F739" s="17"/>
    </row>
    <row r="740">
      <c r="F740" s="17"/>
    </row>
    <row r="741">
      <c r="F741" s="17"/>
    </row>
    <row r="742">
      <c r="F742" s="17"/>
    </row>
    <row r="743">
      <c r="F743" s="17"/>
    </row>
    <row r="744">
      <c r="F744" s="17"/>
    </row>
    <row r="745">
      <c r="F745" s="17"/>
    </row>
    <row r="746">
      <c r="F746" s="17"/>
    </row>
    <row r="747">
      <c r="F747" s="17"/>
    </row>
    <row r="748">
      <c r="F748" s="17"/>
    </row>
    <row r="749">
      <c r="F749" s="17"/>
    </row>
    <row r="750">
      <c r="F750" s="17"/>
    </row>
    <row r="751">
      <c r="F751" s="17"/>
    </row>
    <row r="752">
      <c r="F752" s="17"/>
    </row>
    <row r="753">
      <c r="F753" s="17"/>
    </row>
    <row r="754">
      <c r="F754" s="17"/>
    </row>
    <row r="755">
      <c r="F755" s="17"/>
    </row>
    <row r="756">
      <c r="F756" s="17"/>
    </row>
    <row r="757">
      <c r="F757" s="17"/>
    </row>
    <row r="758">
      <c r="F758" s="17"/>
    </row>
    <row r="759">
      <c r="F759" s="17"/>
    </row>
    <row r="760">
      <c r="F760" s="17"/>
    </row>
    <row r="761">
      <c r="F761" s="17"/>
    </row>
    <row r="762">
      <c r="F762" s="17"/>
    </row>
    <row r="763">
      <c r="F763" s="17"/>
    </row>
    <row r="764">
      <c r="F764" s="17"/>
    </row>
    <row r="765">
      <c r="F765" s="17"/>
    </row>
    <row r="766">
      <c r="F766" s="17"/>
    </row>
    <row r="767">
      <c r="F767" s="17"/>
    </row>
    <row r="768">
      <c r="F768" s="17"/>
    </row>
    <row r="769">
      <c r="F769" s="17"/>
    </row>
    <row r="770">
      <c r="F770" s="17"/>
    </row>
    <row r="771">
      <c r="F771" s="17"/>
    </row>
    <row r="772">
      <c r="F772" s="17"/>
    </row>
    <row r="773">
      <c r="F773" s="17"/>
    </row>
    <row r="774">
      <c r="F774" s="17"/>
    </row>
    <row r="775">
      <c r="F775" s="17"/>
    </row>
    <row r="776">
      <c r="F776" s="17"/>
    </row>
    <row r="777">
      <c r="F777" s="17"/>
    </row>
    <row r="778">
      <c r="F778" s="17"/>
    </row>
    <row r="779">
      <c r="F779" s="17"/>
    </row>
    <row r="780">
      <c r="F780" s="17"/>
    </row>
    <row r="781">
      <c r="F781" s="17"/>
    </row>
    <row r="782">
      <c r="F782" s="17"/>
    </row>
    <row r="783">
      <c r="F783" s="17"/>
    </row>
    <row r="784">
      <c r="F784" s="17"/>
    </row>
    <row r="785">
      <c r="F785" s="17"/>
    </row>
    <row r="786">
      <c r="F786" s="17"/>
    </row>
    <row r="787">
      <c r="F787" s="17"/>
    </row>
    <row r="788">
      <c r="F788" s="17"/>
    </row>
    <row r="789">
      <c r="F789" s="17"/>
    </row>
    <row r="790">
      <c r="F790" s="17"/>
    </row>
    <row r="791">
      <c r="F791" s="17"/>
    </row>
    <row r="792">
      <c r="F792" s="17"/>
    </row>
    <row r="793">
      <c r="F793" s="17"/>
    </row>
    <row r="794">
      <c r="F794" s="17"/>
    </row>
    <row r="795">
      <c r="F795" s="17"/>
    </row>
    <row r="796">
      <c r="F796" s="17"/>
    </row>
    <row r="797">
      <c r="F797" s="17"/>
    </row>
    <row r="798">
      <c r="F798" s="17"/>
    </row>
    <row r="799">
      <c r="F799" s="17"/>
    </row>
    <row r="800">
      <c r="F800" s="17"/>
    </row>
    <row r="801">
      <c r="F801" s="17"/>
    </row>
    <row r="802">
      <c r="F802" s="17"/>
    </row>
    <row r="803">
      <c r="F803" s="17"/>
    </row>
    <row r="804">
      <c r="F804" s="17"/>
    </row>
    <row r="805">
      <c r="F805" s="17"/>
    </row>
    <row r="806">
      <c r="F806" s="17"/>
    </row>
    <row r="807">
      <c r="F807" s="17"/>
    </row>
    <row r="808">
      <c r="F808" s="17"/>
    </row>
    <row r="809">
      <c r="F809" s="17"/>
    </row>
    <row r="810">
      <c r="F810" s="17"/>
    </row>
    <row r="811">
      <c r="F811" s="17"/>
    </row>
    <row r="812">
      <c r="F812" s="17"/>
    </row>
    <row r="813">
      <c r="F813" s="17"/>
    </row>
    <row r="814">
      <c r="F814" s="17"/>
    </row>
    <row r="815">
      <c r="F815" s="17"/>
    </row>
    <row r="816">
      <c r="F816" s="17"/>
    </row>
    <row r="817">
      <c r="F817" s="17"/>
    </row>
    <row r="818">
      <c r="F818" s="17"/>
    </row>
    <row r="819">
      <c r="F819" s="17"/>
    </row>
    <row r="820">
      <c r="F820" s="17"/>
    </row>
    <row r="821">
      <c r="F821" s="17"/>
    </row>
    <row r="822">
      <c r="F822" s="17"/>
    </row>
    <row r="823">
      <c r="F823" s="17"/>
    </row>
    <row r="824">
      <c r="F824" s="17"/>
    </row>
    <row r="825">
      <c r="F825" s="17"/>
    </row>
    <row r="826">
      <c r="F826" s="17"/>
    </row>
    <row r="827">
      <c r="F827" s="17"/>
    </row>
    <row r="828">
      <c r="F828" s="17"/>
    </row>
    <row r="829">
      <c r="F829" s="17"/>
    </row>
    <row r="830">
      <c r="F830" s="17"/>
    </row>
    <row r="831">
      <c r="F831" s="17"/>
    </row>
    <row r="832">
      <c r="F832" s="17"/>
    </row>
    <row r="833">
      <c r="F833" s="17"/>
    </row>
    <row r="834">
      <c r="F834" s="17"/>
    </row>
    <row r="835">
      <c r="F835" s="17"/>
    </row>
    <row r="836">
      <c r="F836" s="17"/>
    </row>
    <row r="837">
      <c r="F837" s="17"/>
    </row>
    <row r="838">
      <c r="F838" s="17"/>
    </row>
    <row r="839">
      <c r="F839" s="17"/>
    </row>
    <row r="840">
      <c r="F840" s="17"/>
    </row>
    <row r="841">
      <c r="F841" s="17"/>
    </row>
    <row r="842">
      <c r="F842" s="17"/>
    </row>
    <row r="843">
      <c r="F843" s="17"/>
    </row>
    <row r="844">
      <c r="F844" s="17"/>
    </row>
    <row r="845">
      <c r="F845" s="17"/>
    </row>
    <row r="846">
      <c r="F846" s="17"/>
    </row>
    <row r="847">
      <c r="F847" s="17"/>
    </row>
    <row r="848">
      <c r="F848" s="17"/>
    </row>
    <row r="849">
      <c r="F849" s="17"/>
    </row>
    <row r="850">
      <c r="F850" s="17"/>
    </row>
    <row r="851">
      <c r="F851" s="17"/>
    </row>
    <row r="852">
      <c r="F852" s="17"/>
    </row>
    <row r="853">
      <c r="F853" s="17"/>
    </row>
    <row r="854">
      <c r="F854" s="17"/>
    </row>
    <row r="855">
      <c r="F855" s="17"/>
    </row>
    <row r="856">
      <c r="F856" s="17"/>
    </row>
    <row r="857">
      <c r="F857" s="17"/>
    </row>
    <row r="858">
      <c r="F858" s="17"/>
    </row>
    <row r="859">
      <c r="F859" s="17"/>
    </row>
    <row r="860">
      <c r="F860" s="17"/>
    </row>
    <row r="861">
      <c r="F861" s="17"/>
    </row>
    <row r="862">
      <c r="F862" s="17"/>
    </row>
    <row r="863">
      <c r="F863" s="17"/>
    </row>
    <row r="864">
      <c r="F864" s="17"/>
    </row>
    <row r="865">
      <c r="F865" s="17"/>
    </row>
    <row r="866">
      <c r="F866" s="17"/>
    </row>
    <row r="867">
      <c r="F867" s="17"/>
    </row>
    <row r="868">
      <c r="F868" s="17"/>
    </row>
    <row r="869">
      <c r="F869" s="17"/>
    </row>
    <row r="870">
      <c r="F870" s="17"/>
    </row>
    <row r="871">
      <c r="F871" s="17"/>
    </row>
    <row r="872">
      <c r="F872" s="17"/>
    </row>
    <row r="873">
      <c r="F873" s="17"/>
    </row>
    <row r="874">
      <c r="F874" s="17"/>
    </row>
    <row r="875">
      <c r="F875" s="17"/>
    </row>
    <row r="876">
      <c r="F876" s="17"/>
    </row>
    <row r="877">
      <c r="F877" s="17"/>
    </row>
    <row r="878">
      <c r="F878" s="17"/>
    </row>
    <row r="879">
      <c r="F879" s="17"/>
    </row>
    <row r="880">
      <c r="F880" s="17"/>
    </row>
    <row r="881">
      <c r="F881" s="17"/>
    </row>
    <row r="882">
      <c r="F882" s="17"/>
    </row>
    <row r="883">
      <c r="F883" s="17"/>
    </row>
    <row r="884">
      <c r="F884" s="17"/>
    </row>
    <row r="885">
      <c r="F885" s="17"/>
    </row>
    <row r="886">
      <c r="F886" s="17"/>
    </row>
    <row r="887">
      <c r="F887" s="17"/>
    </row>
    <row r="888">
      <c r="F888" s="17"/>
    </row>
    <row r="889">
      <c r="F889" s="17"/>
    </row>
    <row r="890">
      <c r="F890" s="17"/>
    </row>
    <row r="891">
      <c r="F891" s="17"/>
    </row>
    <row r="892">
      <c r="F892" s="17"/>
    </row>
    <row r="893">
      <c r="F893" s="17"/>
    </row>
    <row r="894">
      <c r="F894" s="17"/>
    </row>
    <row r="895">
      <c r="F895" s="17"/>
    </row>
    <row r="896">
      <c r="F896" s="17"/>
    </row>
    <row r="897">
      <c r="F897" s="17"/>
    </row>
    <row r="898">
      <c r="F898" s="17"/>
    </row>
    <row r="899">
      <c r="F899" s="17"/>
    </row>
    <row r="900">
      <c r="F900" s="17"/>
    </row>
    <row r="901">
      <c r="F901" s="17"/>
    </row>
    <row r="902">
      <c r="F902" s="17"/>
    </row>
    <row r="903">
      <c r="F903" s="17"/>
    </row>
    <row r="904">
      <c r="F904" s="17"/>
    </row>
    <row r="905">
      <c r="F905" s="17"/>
    </row>
    <row r="906">
      <c r="F906" s="17"/>
    </row>
    <row r="907">
      <c r="F907" s="17"/>
    </row>
    <row r="908">
      <c r="F908" s="17"/>
    </row>
    <row r="909">
      <c r="F909" s="17"/>
    </row>
    <row r="910">
      <c r="F910" s="17"/>
    </row>
    <row r="911">
      <c r="F911" s="17"/>
    </row>
    <row r="912">
      <c r="F912" s="17"/>
    </row>
    <row r="913">
      <c r="F913" s="17"/>
    </row>
    <row r="914">
      <c r="F914" s="17"/>
    </row>
    <row r="915">
      <c r="F915" s="17"/>
    </row>
    <row r="916">
      <c r="F916" s="17"/>
    </row>
    <row r="917">
      <c r="F917" s="17"/>
    </row>
    <row r="918">
      <c r="F918" s="17"/>
    </row>
    <row r="919">
      <c r="F919" s="17"/>
    </row>
    <row r="920">
      <c r="F920" s="17"/>
    </row>
    <row r="921">
      <c r="F921" s="17"/>
    </row>
    <row r="922">
      <c r="F922" s="17"/>
    </row>
    <row r="923">
      <c r="F923" s="17"/>
    </row>
    <row r="924">
      <c r="F924" s="17"/>
    </row>
    <row r="925">
      <c r="F925" s="17"/>
    </row>
    <row r="926">
      <c r="F926" s="17"/>
    </row>
    <row r="927">
      <c r="F927" s="17"/>
    </row>
    <row r="928">
      <c r="F928" s="17"/>
    </row>
    <row r="929">
      <c r="F929" s="17"/>
    </row>
    <row r="930">
      <c r="F930" s="17"/>
    </row>
    <row r="931">
      <c r="F931" s="17"/>
    </row>
    <row r="932">
      <c r="F932" s="17"/>
    </row>
    <row r="933">
      <c r="F933" s="17"/>
    </row>
    <row r="934">
      <c r="F934" s="17"/>
    </row>
    <row r="935">
      <c r="F935" s="17"/>
    </row>
    <row r="936">
      <c r="F936" s="17"/>
    </row>
    <row r="937">
      <c r="F937" s="17"/>
    </row>
    <row r="938">
      <c r="F938" s="17"/>
    </row>
    <row r="939">
      <c r="F939" s="17"/>
    </row>
    <row r="940">
      <c r="F940" s="17"/>
    </row>
    <row r="941">
      <c r="F941" s="17"/>
    </row>
    <row r="942">
      <c r="F942" s="17"/>
    </row>
    <row r="943">
      <c r="F943" s="17"/>
    </row>
    <row r="944">
      <c r="F944" s="17"/>
    </row>
    <row r="945">
      <c r="F945" s="17"/>
    </row>
    <row r="946">
      <c r="F946" s="17"/>
    </row>
    <row r="947">
      <c r="F947" s="17"/>
    </row>
    <row r="948">
      <c r="F948" s="17"/>
    </row>
    <row r="949">
      <c r="F949" s="17"/>
    </row>
    <row r="950">
      <c r="F950" s="17"/>
    </row>
    <row r="951">
      <c r="F951" s="17"/>
    </row>
    <row r="952">
      <c r="F952" s="17"/>
    </row>
    <row r="953">
      <c r="F953" s="17"/>
    </row>
    <row r="954">
      <c r="F954" s="17"/>
    </row>
    <row r="955">
      <c r="F955" s="17"/>
    </row>
    <row r="956">
      <c r="F956" s="17"/>
    </row>
    <row r="957">
      <c r="F957" s="17"/>
    </row>
    <row r="958">
      <c r="F958" s="17"/>
    </row>
    <row r="959">
      <c r="F959" s="17"/>
    </row>
    <row r="960">
      <c r="F960" s="17"/>
    </row>
    <row r="961">
      <c r="F961" s="17"/>
    </row>
    <row r="962">
      <c r="F962" s="17"/>
    </row>
    <row r="963">
      <c r="F963" s="17"/>
    </row>
    <row r="964">
      <c r="F964" s="17"/>
    </row>
    <row r="965">
      <c r="F965" s="17"/>
    </row>
    <row r="966">
      <c r="F966" s="17"/>
    </row>
    <row r="967">
      <c r="F967" s="17"/>
    </row>
    <row r="968">
      <c r="F968" s="17"/>
    </row>
    <row r="969">
      <c r="F969" s="17"/>
    </row>
    <row r="970">
      <c r="F970" s="17"/>
    </row>
    <row r="971">
      <c r="F971" s="17"/>
    </row>
    <row r="972">
      <c r="F972" s="17"/>
    </row>
    <row r="973">
      <c r="F973" s="17"/>
    </row>
    <row r="974">
      <c r="F974" s="17"/>
    </row>
    <row r="975">
      <c r="F975" s="17"/>
    </row>
    <row r="976">
      <c r="F976" s="17"/>
    </row>
    <row r="977">
      <c r="F977" s="17"/>
    </row>
    <row r="978">
      <c r="F978" s="17"/>
    </row>
    <row r="979">
      <c r="F979" s="17"/>
    </row>
    <row r="980">
      <c r="F980" s="17"/>
    </row>
    <row r="981">
      <c r="F981" s="17"/>
    </row>
    <row r="982">
      <c r="F982" s="17"/>
    </row>
    <row r="983">
      <c r="F983" s="17"/>
    </row>
    <row r="984">
      <c r="F984" s="17"/>
    </row>
    <row r="985">
      <c r="F985" s="17"/>
    </row>
    <row r="986">
      <c r="F986" s="17"/>
    </row>
    <row r="987">
      <c r="F987" s="17"/>
    </row>
    <row r="988">
      <c r="F988" s="17"/>
    </row>
    <row r="989">
      <c r="F989" s="17"/>
    </row>
    <row r="990">
      <c r="F990" s="17"/>
    </row>
    <row r="991">
      <c r="F991" s="17"/>
    </row>
    <row r="992">
      <c r="F992" s="17"/>
    </row>
    <row r="993">
      <c r="F993" s="17"/>
    </row>
    <row r="994">
      <c r="F994" s="17"/>
    </row>
    <row r="995">
      <c r="F995" s="17"/>
    </row>
    <row r="996">
      <c r="F996" s="17"/>
    </row>
    <row r="997">
      <c r="F997" s="17"/>
    </row>
    <row r="998">
      <c r="F998" s="17"/>
    </row>
    <row r="999">
      <c r="F999" s="17"/>
    </row>
    <row r="1000">
      <c r="F1000" s="17"/>
    </row>
    <row r="1001">
      <c r="F1001" s="17"/>
    </row>
    <row r="1002">
      <c r="F1002" s="17"/>
    </row>
    <row r="1003">
      <c r="F1003" s="17"/>
    </row>
    <row r="1004">
      <c r="F1004" s="17"/>
    </row>
  </sheetData>
  <autoFilter ref="$A$2:$C$49"/>
  <mergeCells count="1">
    <mergeCell ref="F25:F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2.57"/>
    <col customWidth="1" min="2" max="2" width="10.86"/>
    <col customWidth="1" hidden="1" min="3" max="3" width="10.86"/>
    <col customWidth="1" min="4" max="4" width="10.86"/>
    <col customWidth="1" hidden="1" min="5" max="7" width="10.86"/>
    <col customWidth="1" min="8" max="8" width="3.86"/>
    <col customWidth="1" min="9" max="26" width="3.71"/>
    <col customWidth="1" min="27" max="27" width="8.14"/>
    <col customWidth="1" min="28" max="47" width="3.71"/>
    <col customWidth="1" min="48" max="49" width="10.86"/>
  </cols>
  <sheetData>
    <row r="1">
      <c r="A1" s="58" t="s">
        <v>72</v>
      </c>
      <c r="B1" s="59" t="s">
        <v>73</v>
      </c>
      <c r="C1" s="59" t="s">
        <v>74</v>
      </c>
      <c r="D1" s="59" t="s">
        <v>75</v>
      </c>
      <c r="E1" s="59" t="s">
        <v>76</v>
      </c>
      <c r="F1" s="59" t="s">
        <v>77</v>
      </c>
      <c r="G1" s="59" t="s">
        <v>78</v>
      </c>
      <c r="H1" s="60">
        <v>44044.0</v>
      </c>
      <c r="I1" s="61"/>
      <c r="J1" s="61"/>
      <c r="K1" s="62"/>
      <c r="L1" s="60">
        <v>44075.0</v>
      </c>
      <c r="M1" s="61"/>
      <c r="N1" s="61"/>
      <c r="O1" s="62"/>
      <c r="P1" s="60">
        <v>44105.0</v>
      </c>
      <c r="Q1" s="61"/>
      <c r="R1" s="61"/>
      <c r="S1" s="62"/>
      <c r="T1" s="60">
        <v>44136.0</v>
      </c>
      <c r="U1" s="61"/>
      <c r="V1" s="61"/>
      <c r="W1" s="62"/>
      <c r="X1" s="60">
        <v>44166.0</v>
      </c>
      <c r="Y1" s="61"/>
      <c r="Z1" s="61"/>
      <c r="AA1" s="62"/>
      <c r="AB1" s="60"/>
      <c r="AC1" s="61"/>
      <c r="AD1" s="61"/>
      <c r="AE1" s="62"/>
      <c r="AF1" s="63"/>
      <c r="AG1" s="61"/>
      <c r="AH1" s="61"/>
      <c r="AI1" s="62"/>
      <c r="AJ1" s="63">
        <f>AI1+DAY(EOMONTH(AI1,0))</f>
        <v>31</v>
      </c>
      <c r="AK1" s="61"/>
      <c r="AL1" s="61"/>
      <c r="AM1" s="62"/>
      <c r="AN1" s="63">
        <f>AM1+DAY(EOMONTH(AM1,0))</f>
        <v>31</v>
      </c>
      <c r="AO1" s="61"/>
      <c r="AP1" s="61"/>
      <c r="AQ1" s="62"/>
      <c r="AR1" s="63">
        <f>AQ1+DAY(EOMONTH(AQ1,0))</f>
        <v>31</v>
      </c>
      <c r="AS1" s="61"/>
      <c r="AT1" s="61"/>
      <c r="AU1" s="62"/>
      <c r="AV1" s="64"/>
      <c r="AW1" s="64"/>
    </row>
    <row r="2">
      <c r="A2" s="65"/>
      <c r="B2" s="65"/>
      <c r="C2" s="65"/>
      <c r="D2" s="65"/>
      <c r="E2" s="65"/>
      <c r="F2" s="65"/>
      <c r="G2" s="65"/>
      <c r="H2" s="66" t="s">
        <v>79</v>
      </c>
      <c r="I2" s="66" t="s">
        <v>80</v>
      </c>
      <c r="J2" s="66" t="s">
        <v>81</v>
      </c>
      <c r="K2" s="66" t="s">
        <v>82</v>
      </c>
      <c r="L2" s="66" t="s">
        <v>79</v>
      </c>
      <c r="M2" s="66" t="s">
        <v>80</v>
      </c>
      <c r="N2" s="66" t="s">
        <v>81</v>
      </c>
      <c r="O2" s="66" t="s">
        <v>82</v>
      </c>
      <c r="P2" s="66" t="s">
        <v>79</v>
      </c>
      <c r="Q2" s="66" t="s">
        <v>80</v>
      </c>
      <c r="R2" s="66" t="s">
        <v>81</v>
      </c>
      <c r="S2" s="66" t="s">
        <v>82</v>
      </c>
      <c r="T2" s="66" t="s">
        <v>79</v>
      </c>
      <c r="U2" s="66" t="s">
        <v>80</v>
      </c>
      <c r="V2" s="66" t="s">
        <v>81</v>
      </c>
      <c r="W2" s="66" t="s">
        <v>82</v>
      </c>
      <c r="X2" s="66" t="s">
        <v>79</v>
      </c>
      <c r="Y2" s="66" t="s">
        <v>80</v>
      </c>
      <c r="Z2" s="66" t="s">
        <v>81</v>
      </c>
      <c r="AA2" s="66" t="s">
        <v>82</v>
      </c>
      <c r="AB2" s="66" t="s">
        <v>79</v>
      </c>
      <c r="AC2" s="66" t="s">
        <v>80</v>
      </c>
      <c r="AD2" s="66" t="s">
        <v>81</v>
      </c>
      <c r="AE2" s="66" t="s">
        <v>82</v>
      </c>
      <c r="AF2" s="66" t="s">
        <v>79</v>
      </c>
      <c r="AG2" s="66" t="s">
        <v>80</v>
      </c>
      <c r="AH2" s="66" t="s">
        <v>81</v>
      </c>
      <c r="AI2" s="66" t="s">
        <v>82</v>
      </c>
      <c r="AJ2" s="66" t="s">
        <v>79</v>
      </c>
      <c r="AK2" s="66" t="s">
        <v>80</v>
      </c>
      <c r="AL2" s="66" t="s">
        <v>81</v>
      </c>
      <c r="AM2" s="66" t="s">
        <v>82</v>
      </c>
      <c r="AN2" s="66" t="s">
        <v>79</v>
      </c>
      <c r="AO2" s="66" t="s">
        <v>80</v>
      </c>
      <c r="AP2" s="66" t="s">
        <v>81</v>
      </c>
      <c r="AQ2" s="66" t="s">
        <v>82</v>
      </c>
      <c r="AR2" s="66" t="s">
        <v>79</v>
      </c>
      <c r="AS2" s="66" t="s">
        <v>80</v>
      </c>
      <c r="AT2" s="66" t="s">
        <v>81</v>
      </c>
      <c r="AU2" s="66" t="s">
        <v>82</v>
      </c>
      <c r="AV2" s="64"/>
      <c r="AW2" s="64"/>
    </row>
    <row r="3">
      <c r="B3" s="67"/>
      <c r="C3" s="68"/>
      <c r="D3" s="68"/>
      <c r="E3" s="69"/>
      <c r="F3" s="69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64"/>
      <c r="AW3" s="64"/>
    </row>
    <row r="4">
      <c r="A4" s="71" t="s">
        <v>55</v>
      </c>
      <c r="B4" s="67"/>
      <c r="C4" s="68"/>
      <c r="D4" s="68"/>
      <c r="E4" s="69"/>
      <c r="F4" s="69"/>
      <c r="G4" s="69"/>
      <c r="H4" s="69"/>
      <c r="I4" s="69"/>
      <c r="J4" s="69"/>
      <c r="K4" s="69"/>
      <c r="L4" s="64"/>
      <c r="M4" s="69"/>
      <c r="N4" s="69"/>
      <c r="O4" s="64"/>
      <c r="P4" s="64"/>
      <c r="Q4" s="64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4"/>
      <c r="AW4" s="64"/>
    </row>
    <row r="5">
      <c r="A5" s="72" t="s">
        <v>83</v>
      </c>
      <c r="B5" s="73">
        <v>0.5</v>
      </c>
      <c r="C5" s="68"/>
      <c r="D5" s="74" t="s">
        <v>84</v>
      </c>
      <c r="E5" s="69"/>
      <c r="F5" s="69"/>
      <c r="G5" s="69"/>
      <c r="H5" s="73">
        <v>0.5</v>
      </c>
      <c r="I5" s="69"/>
      <c r="J5" s="69"/>
      <c r="K5" s="69"/>
      <c r="L5" s="64"/>
      <c r="M5" s="75"/>
      <c r="N5" s="76"/>
      <c r="O5" s="64"/>
      <c r="P5" s="64"/>
      <c r="Q5" s="64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4"/>
      <c r="AW5" s="64"/>
    </row>
    <row r="6">
      <c r="A6" s="71" t="s">
        <v>85</v>
      </c>
      <c r="B6" s="67"/>
      <c r="C6" s="68"/>
      <c r="D6" s="68"/>
      <c r="E6" s="69"/>
      <c r="F6" s="69"/>
      <c r="G6" s="69"/>
      <c r="H6" s="69"/>
      <c r="I6" s="69"/>
      <c r="J6" s="69"/>
      <c r="K6" s="69"/>
      <c r="L6" s="64"/>
      <c r="M6" s="69"/>
      <c r="N6" s="69"/>
      <c r="O6" s="64"/>
      <c r="P6" s="64"/>
      <c r="Q6" s="64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4"/>
      <c r="AW6" s="64"/>
    </row>
    <row r="7">
      <c r="A7" s="72" t="s">
        <v>83</v>
      </c>
      <c r="B7" s="73">
        <v>0.5</v>
      </c>
      <c r="C7" s="68"/>
      <c r="D7" s="74" t="s">
        <v>84</v>
      </c>
      <c r="E7" s="69"/>
      <c r="F7" s="69"/>
      <c r="G7" s="69"/>
      <c r="H7" s="73">
        <v>0.5</v>
      </c>
      <c r="I7" s="69"/>
      <c r="J7" s="69"/>
      <c r="K7" s="75"/>
      <c r="M7" s="69"/>
      <c r="N7" s="69"/>
      <c r="O7" s="76"/>
      <c r="P7" s="64"/>
      <c r="Q7" s="64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4"/>
      <c r="AW7" s="64"/>
    </row>
    <row r="8">
      <c r="A8" s="71" t="s">
        <v>86</v>
      </c>
      <c r="B8" s="67"/>
      <c r="C8" s="68"/>
      <c r="D8" s="68"/>
      <c r="E8" s="69"/>
      <c r="F8" s="69"/>
      <c r="G8" s="69"/>
      <c r="H8" s="69"/>
      <c r="I8" s="69"/>
      <c r="J8" s="69"/>
      <c r="K8" s="69"/>
      <c r="L8" s="75"/>
      <c r="M8" s="69"/>
      <c r="N8" s="69"/>
      <c r="P8" s="76"/>
      <c r="Q8" s="64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4"/>
      <c r="AW8" s="64"/>
    </row>
    <row r="9">
      <c r="A9" s="72" t="s">
        <v>83</v>
      </c>
      <c r="B9" s="73">
        <v>0.75</v>
      </c>
      <c r="C9" s="68"/>
      <c r="D9" s="74" t="s">
        <v>84</v>
      </c>
      <c r="E9" s="69"/>
      <c r="F9" s="69"/>
      <c r="G9" s="69"/>
      <c r="H9" s="69"/>
      <c r="I9" s="73">
        <v>0.75</v>
      </c>
      <c r="J9" s="69"/>
      <c r="K9" s="69"/>
      <c r="L9" s="75"/>
      <c r="M9" s="69"/>
      <c r="N9" s="69"/>
      <c r="P9" s="76"/>
      <c r="Q9" s="64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4"/>
      <c r="AW9" s="64"/>
    </row>
    <row r="10">
      <c r="A10" s="77" t="s">
        <v>87</v>
      </c>
      <c r="B10" s="73">
        <v>0.25</v>
      </c>
      <c r="C10" s="68"/>
      <c r="D10" s="74" t="s">
        <v>84</v>
      </c>
      <c r="E10" s="69"/>
      <c r="F10" s="69"/>
      <c r="G10" s="69"/>
      <c r="H10" s="69"/>
      <c r="I10" s="73">
        <v>0.25</v>
      </c>
      <c r="J10" s="69"/>
      <c r="K10" s="69"/>
      <c r="L10" s="75"/>
      <c r="M10" s="69"/>
      <c r="N10" s="69"/>
      <c r="P10" s="76"/>
      <c r="Q10" s="6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4"/>
      <c r="AW10" s="64"/>
    </row>
    <row r="11">
      <c r="A11" s="77" t="s">
        <v>88</v>
      </c>
      <c r="B11" s="73">
        <v>0.25</v>
      </c>
      <c r="C11" s="68"/>
      <c r="D11" s="74" t="s">
        <v>84</v>
      </c>
      <c r="E11" s="69"/>
      <c r="F11" s="69"/>
      <c r="G11" s="69"/>
      <c r="H11" s="69"/>
      <c r="I11" s="73">
        <v>0.25</v>
      </c>
      <c r="J11" s="69"/>
      <c r="K11" s="69"/>
      <c r="L11" s="75"/>
      <c r="M11" s="69"/>
      <c r="N11" s="69"/>
      <c r="P11" s="76"/>
      <c r="Q11" s="6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4"/>
      <c r="AW11" s="64"/>
    </row>
    <row r="12">
      <c r="A12" s="77" t="s">
        <v>89</v>
      </c>
      <c r="B12" s="73">
        <v>0.25</v>
      </c>
      <c r="C12" s="68"/>
      <c r="D12" s="74" t="s">
        <v>84</v>
      </c>
      <c r="E12" s="69"/>
      <c r="F12" s="69"/>
      <c r="G12" s="69"/>
      <c r="H12" s="69"/>
      <c r="I12" s="73">
        <v>0.25</v>
      </c>
      <c r="J12" s="69"/>
      <c r="K12" s="69"/>
      <c r="L12" s="75"/>
      <c r="M12" s="69"/>
      <c r="N12" s="69"/>
      <c r="P12" s="76"/>
      <c r="Q12" s="6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4"/>
      <c r="AW12" s="64"/>
    </row>
    <row r="13">
      <c r="A13" s="77" t="s">
        <v>90</v>
      </c>
      <c r="B13" s="73">
        <v>0.25</v>
      </c>
      <c r="C13" s="68"/>
      <c r="D13" s="74" t="s">
        <v>84</v>
      </c>
      <c r="E13" s="69"/>
      <c r="F13" s="69"/>
      <c r="G13" s="69"/>
      <c r="H13" s="69"/>
      <c r="I13" s="73">
        <v>0.25</v>
      </c>
      <c r="J13" s="69"/>
      <c r="K13" s="69"/>
      <c r="L13" s="75"/>
      <c r="M13" s="69"/>
      <c r="N13" s="69"/>
      <c r="P13" s="76"/>
      <c r="Q13" s="6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4"/>
      <c r="AW13" s="64"/>
    </row>
    <row r="14">
      <c r="A14" s="77" t="s">
        <v>91</v>
      </c>
      <c r="B14" s="73">
        <v>0.25</v>
      </c>
      <c r="C14" s="68"/>
      <c r="D14" s="74" t="s">
        <v>84</v>
      </c>
      <c r="E14" s="69"/>
      <c r="F14" s="69"/>
      <c r="G14" s="69"/>
      <c r="H14" s="69"/>
      <c r="I14" s="73">
        <v>0.25</v>
      </c>
      <c r="J14" s="69"/>
      <c r="K14" s="69"/>
      <c r="L14" s="75"/>
      <c r="M14" s="69"/>
      <c r="N14" s="69"/>
      <c r="P14" s="76"/>
      <c r="Q14" s="6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4"/>
      <c r="AW14" s="64"/>
    </row>
    <row r="15">
      <c r="A15" s="77" t="s">
        <v>92</v>
      </c>
      <c r="B15" s="73">
        <v>0.5</v>
      </c>
      <c r="C15" s="68"/>
      <c r="D15" s="74" t="s">
        <v>84</v>
      </c>
      <c r="E15" s="69"/>
      <c r="F15" s="69"/>
      <c r="G15" s="69"/>
      <c r="H15" s="69"/>
      <c r="I15" s="73">
        <v>0.5</v>
      </c>
      <c r="J15" s="69"/>
      <c r="K15" s="69"/>
      <c r="L15" s="75"/>
      <c r="M15" s="69"/>
      <c r="N15" s="69"/>
      <c r="P15" s="76"/>
      <c r="Q15" s="6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4"/>
      <c r="AW15" s="64"/>
    </row>
    <row r="16">
      <c r="A16" s="78" t="s">
        <v>93</v>
      </c>
      <c r="B16" s="73">
        <v>0.5</v>
      </c>
      <c r="D16" s="74" t="s">
        <v>84</v>
      </c>
      <c r="I16" s="73">
        <v>0.5</v>
      </c>
      <c r="L16" s="79"/>
      <c r="P16" s="80"/>
    </row>
    <row r="17">
      <c r="A17" s="81" t="s">
        <v>94</v>
      </c>
      <c r="B17" s="74">
        <v>5.0</v>
      </c>
      <c r="D17" s="74" t="s">
        <v>84</v>
      </c>
      <c r="I17" s="74">
        <v>2.0</v>
      </c>
      <c r="J17" s="74">
        <v>3.0</v>
      </c>
      <c r="L17" s="79"/>
      <c r="P17" s="80"/>
    </row>
    <row r="18">
      <c r="A18" s="81" t="s">
        <v>95</v>
      </c>
      <c r="B18" s="74">
        <v>5.0</v>
      </c>
      <c r="D18" s="74" t="s">
        <v>84</v>
      </c>
      <c r="J18" s="74">
        <v>2.0</v>
      </c>
      <c r="K18" s="74">
        <v>3.0</v>
      </c>
      <c r="L18" s="79"/>
      <c r="P18" s="80"/>
    </row>
    <row r="19">
      <c r="A19" s="81" t="s">
        <v>96</v>
      </c>
      <c r="B19" s="74">
        <v>5.0</v>
      </c>
      <c r="D19" s="74" t="s">
        <v>84</v>
      </c>
      <c r="K19" s="74">
        <v>2.0</v>
      </c>
      <c r="L19" s="82">
        <v>3.0</v>
      </c>
      <c r="P19" s="80"/>
    </row>
    <row r="20">
      <c r="A20" s="71" t="s">
        <v>97</v>
      </c>
      <c r="L20" s="79"/>
      <c r="P20" s="80"/>
    </row>
    <row r="21">
      <c r="A21" s="74" t="s">
        <v>98</v>
      </c>
      <c r="B21" s="74">
        <v>5.0</v>
      </c>
      <c r="D21" s="74" t="s">
        <v>99</v>
      </c>
      <c r="J21" s="74">
        <v>5.0</v>
      </c>
      <c r="L21" s="79"/>
      <c r="P21" s="80"/>
    </row>
    <row r="22">
      <c r="A22" s="74" t="s">
        <v>100</v>
      </c>
      <c r="B22" s="74">
        <v>1.0</v>
      </c>
      <c r="D22" s="74" t="s">
        <v>99</v>
      </c>
      <c r="K22" s="74">
        <v>1.0</v>
      </c>
      <c r="L22" s="79"/>
      <c r="P22" s="80"/>
    </row>
    <row r="23">
      <c r="A23" s="74" t="s">
        <v>101</v>
      </c>
      <c r="B23" s="74">
        <v>0.25</v>
      </c>
      <c r="D23" s="74" t="s">
        <v>99</v>
      </c>
      <c r="L23" s="79"/>
      <c r="P23" s="80"/>
    </row>
    <row r="24">
      <c r="A24" s="74" t="s">
        <v>102</v>
      </c>
      <c r="B24" s="74">
        <v>2.0</v>
      </c>
      <c r="D24" s="74" t="s">
        <v>99</v>
      </c>
      <c r="K24" s="74">
        <v>2.0</v>
      </c>
      <c r="L24" s="79"/>
      <c r="P24" s="80"/>
    </row>
    <row r="25">
      <c r="A25" s="74" t="s">
        <v>103</v>
      </c>
      <c r="B25" s="74">
        <v>1.0</v>
      </c>
      <c r="D25" s="74" t="s">
        <v>99</v>
      </c>
      <c r="K25" s="74">
        <v>1.0</v>
      </c>
      <c r="L25" s="79"/>
      <c r="P25" s="80"/>
    </row>
    <row r="26">
      <c r="A26" s="71" t="s">
        <v>104</v>
      </c>
      <c r="L26" s="79"/>
      <c r="P26" s="80"/>
    </row>
    <row r="27">
      <c r="A27" s="74" t="s">
        <v>105</v>
      </c>
      <c r="B27" s="74">
        <v>1.0</v>
      </c>
      <c r="D27" s="74" t="s">
        <v>106</v>
      </c>
      <c r="L27" s="82">
        <v>1.0</v>
      </c>
      <c r="P27" s="80"/>
    </row>
    <row r="28">
      <c r="A28" s="74" t="s">
        <v>107</v>
      </c>
      <c r="B28" s="74">
        <v>1.0</v>
      </c>
      <c r="D28" s="74" t="s">
        <v>84</v>
      </c>
      <c r="L28" s="82">
        <v>1.0</v>
      </c>
      <c r="P28" s="80"/>
    </row>
    <row r="29">
      <c r="A29" s="74" t="s">
        <v>108</v>
      </c>
      <c r="B29" s="74">
        <v>3.0</v>
      </c>
      <c r="D29" s="74" t="s">
        <v>84</v>
      </c>
      <c r="L29" s="79"/>
      <c r="M29" s="74">
        <v>3.0</v>
      </c>
      <c r="P29" s="80"/>
    </row>
    <row r="30">
      <c r="L30" s="79"/>
      <c r="P30" s="80"/>
    </row>
    <row r="31">
      <c r="A31" s="74"/>
      <c r="L31" s="79"/>
      <c r="P31" s="80"/>
    </row>
    <row r="32">
      <c r="A32" s="83" t="s">
        <v>109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79"/>
      <c r="M32" s="84"/>
      <c r="N32" s="84"/>
      <c r="O32" s="84"/>
      <c r="P32" s="80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</row>
    <row r="33">
      <c r="A33" s="83" t="s">
        <v>110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79"/>
      <c r="M33" s="84"/>
      <c r="N33" s="84"/>
      <c r="O33" s="84"/>
      <c r="P33" s="80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>
      <c r="L34" s="79"/>
      <c r="P34" s="80"/>
    </row>
    <row r="35">
      <c r="L35" s="79"/>
      <c r="P35" s="80"/>
    </row>
    <row r="36">
      <c r="L36" s="79"/>
      <c r="P36" s="80"/>
    </row>
    <row r="37">
      <c r="L37" s="79"/>
      <c r="P37" s="80"/>
    </row>
    <row r="38">
      <c r="L38" s="79"/>
      <c r="P38" s="80"/>
    </row>
    <row r="39">
      <c r="L39" s="79"/>
      <c r="P39" s="80"/>
    </row>
    <row r="40">
      <c r="L40" s="79"/>
      <c r="P40" s="80"/>
    </row>
    <row r="41">
      <c r="L41" s="79"/>
      <c r="P41" s="80"/>
    </row>
    <row r="42">
      <c r="L42" s="79"/>
      <c r="P42" s="80"/>
    </row>
    <row r="43">
      <c r="L43" s="79"/>
      <c r="P43" s="80"/>
    </row>
    <row r="44">
      <c r="L44" s="79"/>
      <c r="P44" s="80"/>
    </row>
    <row r="45">
      <c r="L45" s="79"/>
      <c r="P45" s="80"/>
    </row>
    <row r="46">
      <c r="L46" s="79"/>
      <c r="P46" s="80"/>
    </row>
    <row r="47">
      <c r="L47" s="79"/>
      <c r="P47" s="80"/>
    </row>
    <row r="48">
      <c r="L48" s="79"/>
      <c r="P48" s="80"/>
    </row>
    <row r="49">
      <c r="L49" s="79"/>
      <c r="P49" s="80"/>
    </row>
    <row r="50">
      <c r="L50" s="79"/>
      <c r="P50" s="80"/>
    </row>
    <row r="51">
      <c r="L51" s="79"/>
      <c r="P51" s="80"/>
    </row>
    <row r="52">
      <c r="L52" s="79"/>
      <c r="P52" s="80"/>
    </row>
    <row r="53">
      <c r="L53" s="79"/>
      <c r="P53" s="80"/>
    </row>
    <row r="54">
      <c r="L54" s="79"/>
      <c r="P54" s="80"/>
    </row>
    <row r="55">
      <c r="L55" s="79"/>
      <c r="P55" s="80"/>
    </row>
    <row r="56">
      <c r="L56" s="79"/>
      <c r="P56" s="80"/>
    </row>
    <row r="57">
      <c r="L57" s="79"/>
      <c r="P57" s="80"/>
    </row>
    <row r="58">
      <c r="L58" s="79"/>
      <c r="P58" s="80"/>
    </row>
    <row r="59">
      <c r="L59" s="79"/>
      <c r="P59" s="80"/>
    </row>
    <row r="60">
      <c r="L60" s="79"/>
      <c r="P60" s="80"/>
    </row>
    <row r="61">
      <c r="L61" s="79"/>
      <c r="P61" s="80"/>
    </row>
    <row r="62">
      <c r="L62" s="79"/>
      <c r="P62" s="80"/>
    </row>
    <row r="63">
      <c r="L63" s="79"/>
      <c r="P63" s="80"/>
    </row>
    <row r="64">
      <c r="L64" s="79"/>
      <c r="P64" s="80"/>
    </row>
    <row r="65">
      <c r="L65" s="79"/>
      <c r="P65" s="80"/>
    </row>
    <row r="66">
      <c r="L66" s="79"/>
      <c r="P66" s="80"/>
    </row>
    <row r="67">
      <c r="L67" s="79"/>
      <c r="P67" s="80"/>
    </row>
    <row r="68">
      <c r="L68" s="79"/>
      <c r="P68" s="80"/>
    </row>
    <row r="69">
      <c r="L69" s="79"/>
      <c r="P69" s="80"/>
    </row>
    <row r="70">
      <c r="L70" s="79"/>
      <c r="P70" s="80"/>
    </row>
    <row r="71">
      <c r="L71" s="79"/>
      <c r="P71" s="80"/>
    </row>
    <row r="72">
      <c r="L72" s="79"/>
      <c r="P72" s="80"/>
    </row>
    <row r="73">
      <c r="L73" s="79"/>
      <c r="P73" s="80"/>
    </row>
    <row r="74">
      <c r="L74" s="79"/>
      <c r="P74" s="80"/>
    </row>
    <row r="75">
      <c r="L75" s="79"/>
      <c r="P75" s="80"/>
    </row>
    <row r="76">
      <c r="L76" s="79"/>
      <c r="P76" s="80"/>
    </row>
    <row r="77">
      <c r="L77" s="79"/>
      <c r="P77" s="80"/>
    </row>
    <row r="78">
      <c r="L78" s="79"/>
      <c r="P78" s="80"/>
    </row>
    <row r="79">
      <c r="L79" s="79"/>
      <c r="P79" s="80"/>
    </row>
    <row r="80">
      <c r="L80" s="79"/>
      <c r="P80" s="80"/>
    </row>
    <row r="81">
      <c r="L81" s="79"/>
      <c r="P81" s="80"/>
    </row>
    <row r="82">
      <c r="L82" s="79"/>
      <c r="P82" s="80"/>
    </row>
    <row r="83">
      <c r="L83" s="79"/>
      <c r="P83" s="80"/>
    </row>
    <row r="84">
      <c r="L84" s="79"/>
      <c r="P84" s="80"/>
    </row>
    <row r="85">
      <c r="L85" s="79"/>
      <c r="P85" s="80"/>
    </row>
    <row r="86">
      <c r="L86" s="79"/>
      <c r="P86" s="80"/>
    </row>
    <row r="87">
      <c r="L87" s="79"/>
      <c r="P87" s="80"/>
    </row>
    <row r="88">
      <c r="L88" s="79"/>
      <c r="P88" s="80"/>
    </row>
    <row r="89">
      <c r="L89" s="79"/>
      <c r="P89" s="80"/>
    </row>
    <row r="90">
      <c r="L90" s="79"/>
      <c r="P90" s="80"/>
    </row>
    <row r="91">
      <c r="L91" s="79"/>
      <c r="P91" s="80"/>
    </row>
    <row r="92">
      <c r="L92" s="79"/>
      <c r="P92" s="80"/>
    </row>
    <row r="93">
      <c r="L93" s="79"/>
      <c r="P93" s="80"/>
    </row>
    <row r="94">
      <c r="L94" s="79"/>
      <c r="P94" s="80"/>
    </row>
    <row r="95">
      <c r="L95" s="79"/>
      <c r="P95" s="80"/>
    </row>
    <row r="96">
      <c r="L96" s="79"/>
      <c r="P96" s="80"/>
    </row>
    <row r="97">
      <c r="L97" s="79"/>
      <c r="P97" s="80"/>
    </row>
    <row r="98">
      <c r="L98" s="79"/>
      <c r="P98" s="80"/>
    </row>
    <row r="99">
      <c r="L99" s="79"/>
      <c r="P99" s="80"/>
    </row>
    <row r="100">
      <c r="L100" s="79"/>
      <c r="P100" s="80"/>
    </row>
    <row r="101">
      <c r="L101" s="79"/>
      <c r="P101" s="80"/>
    </row>
    <row r="102">
      <c r="L102" s="79"/>
      <c r="P102" s="80"/>
    </row>
    <row r="103">
      <c r="L103" s="79"/>
      <c r="P103" s="80"/>
    </row>
    <row r="104">
      <c r="L104" s="79"/>
      <c r="P104" s="80"/>
    </row>
    <row r="105">
      <c r="L105" s="79"/>
      <c r="P105" s="80"/>
    </row>
    <row r="106">
      <c r="L106" s="79"/>
      <c r="P106" s="80"/>
    </row>
    <row r="107">
      <c r="L107" s="79"/>
      <c r="P107" s="80"/>
    </row>
    <row r="108">
      <c r="L108" s="79"/>
      <c r="P108" s="80"/>
    </row>
    <row r="109">
      <c r="L109" s="79"/>
      <c r="P109" s="80"/>
    </row>
    <row r="110">
      <c r="L110" s="79"/>
      <c r="P110" s="80"/>
    </row>
    <row r="111">
      <c r="L111" s="79"/>
      <c r="P111" s="80"/>
    </row>
    <row r="112">
      <c r="L112" s="79"/>
      <c r="P112" s="80"/>
    </row>
    <row r="113">
      <c r="L113" s="79"/>
      <c r="P113" s="80"/>
    </row>
    <row r="114">
      <c r="L114" s="79"/>
      <c r="P114" s="80"/>
    </row>
    <row r="115">
      <c r="L115" s="79"/>
      <c r="P115" s="80"/>
    </row>
    <row r="116">
      <c r="L116" s="79"/>
      <c r="P116" s="80"/>
    </row>
    <row r="117">
      <c r="L117" s="79"/>
      <c r="P117" s="80"/>
    </row>
    <row r="118">
      <c r="L118" s="79"/>
      <c r="P118" s="80"/>
    </row>
    <row r="119">
      <c r="L119" s="79"/>
      <c r="P119" s="80"/>
    </row>
    <row r="120">
      <c r="L120" s="79"/>
      <c r="P120" s="80"/>
    </row>
    <row r="121">
      <c r="L121" s="79"/>
      <c r="P121" s="80"/>
    </row>
    <row r="122">
      <c r="L122" s="79"/>
      <c r="P122" s="80"/>
    </row>
    <row r="123">
      <c r="L123" s="79"/>
      <c r="P123" s="80"/>
    </row>
    <row r="124">
      <c r="L124" s="79"/>
      <c r="P124" s="80"/>
    </row>
    <row r="125">
      <c r="L125" s="79"/>
      <c r="P125" s="80"/>
    </row>
    <row r="126">
      <c r="L126" s="79"/>
      <c r="P126" s="80"/>
    </row>
    <row r="127">
      <c r="L127" s="79"/>
      <c r="P127" s="80"/>
    </row>
    <row r="128">
      <c r="L128" s="79"/>
      <c r="P128" s="80"/>
    </row>
    <row r="129">
      <c r="L129" s="79"/>
      <c r="P129" s="80"/>
    </row>
    <row r="130">
      <c r="L130" s="79"/>
      <c r="P130" s="80"/>
    </row>
    <row r="131">
      <c r="L131" s="79"/>
      <c r="P131" s="80"/>
    </row>
    <row r="132">
      <c r="L132" s="79"/>
      <c r="P132" s="80"/>
    </row>
    <row r="133">
      <c r="L133" s="79"/>
      <c r="P133" s="80"/>
    </row>
    <row r="134">
      <c r="L134" s="79"/>
      <c r="P134" s="80"/>
    </row>
    <row r="135">
      <c r="L135" s="79"/>
      <c r="P135" s="80"/>
    </row>
    <row r="136">
      <c r="L136" s="79"/>
      <c r="P136" s="80"/>
    </row>
    <row r="137">
      <c r="L137" s="79"/>
      <c r="P137" s="80"/>
    </row>
    <row r="138">
      <c r="L138" s="79"/>
      <c r="P138" s="80"/>
    </row>
    <row r="139">
      <c r="L139" s="79"/>
      <c r="P139" s="80"/>
    </row>
    <row r="140">
      <c r="L140" s="79"/>
      <c r="P140" s="80"/>
    </row>
    <row r="141">
      <c r="L141" s="79"/>
      <c r="P141" s="80"/>
    </row>
    <row r="142">
      <c r="L142" s="79"/>
      <c r="P142" s="80"/>
    </row>
    <row r="143">
      <c r="L143" s="79"/>
      <c r="P143" s="80"/>
    </row>
    <row r="144">
      <c r="L144" s="79"/>
      <c r="P144" s="80"/>
    </row>
    <row r="145">
      <c r="L145" s="79"/>
      <c r="P145" s="80"/>
    </row>
    <row r="146">
      <c r="L146" s="79"/>
      <c r="P146" s="80"/>
    </row>
    <row r="147">
      <c r="L147" s="79"/>
      <c r="P147" s="80"/>
    </row>
    <row r="148">
      <c r="L148" s="79"/>
      <c r="P148" s="80"/>
    </row>
    <row r="149">
      <c r="L149" s="79"/>
      <c r="P149" s="80"/>
    </row>
    <row r="150">
      <c r="L150" s="79"/>
      <c r="P150" s="80"/>
    </row>
    <row r="151">
      <c r="L151" s="79"/>
      <c r="P151" s="80"/>
    </row>
    <row r="152">
      <c r="L152" s="79"/>
      <c r="P152" s="80"/>
    </row>
    <row r="153">
      <c r="L153" s="79"/>
      <c r="P153" s="80"/>
    </row>
    <row r="154">
      <c r="L154" s="79"/>
      <c r="P154" s="80"/>
    </row>
    <row r="155">
      <c r="L155" s="79"/>
      <c r="P155" s="80"/>
    </row>
    <row r="156">
      <c r="L156" s="79"/>
      <c r="P156" s="80"/>
    </row>
    <row r="157">
      <c r="L157" s="79"/>
      <c r="P157" s="80"/>
    </row>
    <row r="158">
      <c r="L158" s="79"/>
      <c r="P158" s="80"/>
    </row>
    <row r="159">
      <c r="L159" s="79"/>
      <c r="P159" s="80"/>
    </row>
    <row r="160">
      <c r="L160" s="79"/>
      <c r="P160" s="80"/>
    </row>
    <row r="161">
      <c r="L161" s="79"/>
      <c r="P161" s="80"/>
    </row>
    <row r="162">
      <c r="L162" s="79"/>
      <c r="P162" s="80"/>
    </row>
    <row r="163">
      <c r="L163" s="79"/>
      <c r="P163" s="80"/>
    </row>
    <row r="164">
      <c r="L164" s="79"/>
      <c r="P164" s="80"/>
    </row>
    <row r="165">
      <c r="L165" s="79"/>
      <c r="P165" s="80"/>
    </row>
    <row r="166">
      <c r="L166" s="79"/>
      <c r="P166" s="80"/>
    </row>
    <row r="167">
      <c r="L167" s="79"/>
      <c r="P167" s="80"/>
    </row>
    <row r="168">
      <c r="L168" s="79"/>
      <c r="P168" s="80"/>
    </row>
    <row r="169">
      <c r="L169" s="79"/>
      <c r="P169" s="80"/>
    </row>
    <row r="170">
      <c r="L170" s="79"/>
      <c r="P170" s="80"/>
    </row>
    <row r="171">
      <c r="L171" s="79"/>
      <c r="P171" s="80"/>
    </row>
    <row r="172">
      <c r="L172" s="79"/>
      <c r="P172" s="80"/>
    </row>
    <row r="173">
      <c r="L173" s="79"/>
      <c r="P173" s="80"/>
    </row>
    <row r="174">
      <c r="L174" s="79"/>
      <c r="P174" s="80"/>
    </row>
    <row r="175">
      <c r="L175" s="79"/>
      <c r="P175" s="80"/>
    </row>
    <row r="176">
      <c r="L176" s="79"/>
      <c r="P176" s="80"/>
    </row>
    <row r="177">
      <c r="L177" s="79"/>
      <c r="P177" s="80"/>
    </row>
    <row r="178">
      <c r="L178" s="79"/>
      <c r="P178" s="80"/>
    </row>
    <row r="179">
      <c r="L179" s="79"/>
      <c r="P179" s="80"/>
    </row>
    <row r="180">
      <c r="L180" s="79"/>
      <c r="P180" s="80"/>
    </row>
    <row r="181">
      <c r="L181" s="79"/>
      <c r="P181" s="80"/>
    </row>
    <row r="182">
      <c r="L182" s="79"/>
      <c r="P182" s="80"/>
    </row>
    <row r="183">
      <c r="L183" s="79"/>
      <c r="P183" s="80"/>
    </row>
    <row r="184">
      <c r="L184" s="79"/>
      <c r="P184" s="80"/>
    </row>
    <row r="185">
      <c r="L185" s="79"/>
      <c r="P185" s="80"/>
    </row>
    <row r="186">
      <c r="L186" s="79"/>
      <c r="P186" s="80"/>
    </row>
    <row r="187">
      <c r="L187" s="79"/>
      <c r="P187" s="80"/>
    </row>
    <row r="188">
      <c r="L188" s="79"/>
      <c r="P188" s="80"/>
    </row>
    <row r="189">
      <c r="L189" s="79"/>
      <c r="P189" s="80"/>
    </row>
    <row r="190">
      <c r="L190" s="79"/>
      <c r="P190" s="80"/>
    </row>
    <row r="191">
      <c r="L191" s="79"/>
      <c r="P191" s="80"/>
    </row>
    <row r="192">
      <c r="L192" s="79"/>
      <c r="P192" s="80"/>
    </row>
    <row r="193">
      <c r="L193" s="79"/>
      <c r="P193" s="80"/>
    </row>
    <row r="194">
      <c r="L194" s="79"/>
      <c r="P194" s="80"/>
    </row>
    <row r="195">
      <c r="L195" s="79"/>
      <c r="P195" s="80"/>
    </row>
    <row r="196">
      <c r="L196" s="79"/>
      <c r="P196" s="80"/>
    </row>
    <row r="197">
      <c r="L197" s="79"/>
      <c r="P197" s="80"/>
    </row>
    <row r="198">
      <c r="L198" s="79"/>
      <c r="P198" s="80"/>
    </row>
    <row r="199">
      <c r="L199" s="79"/>
      <c r="P199" s="80"/>
    </row>
    <row r="200">
      <c r="L200" s="79"/>
      <c r="P200" s="80"/>
    </row>
    <row r="201">
      <c r="L201" s="79"/>
      <c r="P201" s="80"/>
    </row>
    <row r="202">
      <c r="L202" s="79"/>
      <c r="P202" s="80"/>
    </row>
    <row r="203">
      <c r="L203" s="79"/>
      <c r="P203" s="80"/>
    </row>
    <row r="204">
      <c r="L204" s="79"/>
      <c r="P204" s="80"/>
    </row>
    <row r="205">
      <c r="L205" s="79"/>
      <c r="P205" s="80"/>
    </row>
    <row r="206">
      <c r="L206" s="79"/>
      <c r="P206" s="80"/>
    </row>
    <row r="207">
      <c r="L207" s="79"/>
      <c r="P207" s="80"/>
    </row>
    <row r="208">
      <c r="L208" s="79"/>
      <c r="P208" s="80"/>
    </row>
    <row r="209">
      <c r="L209" s="79"/>
      <c r="P209" s="80"/>
    </row>
    <row r="210">
      <c r="L210" s="79"/>
      <c r="P210" s="80"/>
    </row>
    <row r="211">
      <c r="L211" s="79"/>
      <c r="P211" s="80"/>
    </row>
    <row r="212">
      <c r="L212" s="79"/>
      <c r="P212" s="80"/>
    </row>
    <row r="213">
      <c r="L213" s="79"/>
      <c r="P213" s="80"/>
    </row>
    <row r="214">
      <c r="L214" s="79"/>
      <c r="P214" s="80"/>
    </row>
    <row r="215">
      <c r="L215" s="79"/>
      <c r="P215" s="80"/>
    </row>
    <row r="216">
      <c r="L216" s="79"/>
      <c r="P216" s="80"/>
    </row>
    <row r="217">
      <c r="L217" s="79"/>
      <c r="P217" s="80"/>
    </row>
    <row r="218">
      <c r="L218" s="79"/>
      <c r="P218" s="80"/>
    </row>
    <row r="219">
      <c r="L219" s="79"/>
      <c r="P219" s="80"/>
    </row>
    <row r="220">
      <c r="L220" s="79"/>
      <c r="P220" s="80"/>
    </row>
    <row r="221">
      <c r="L221" s="79"/>
      <c r="P221" s="80"/>
    </row>
    <row r="222">
      <c r="L222" s="79"/>
      <c r="P222" s="80"/>
    </row>
    <row r="223">
      <c r="L223" s="79"/>
      <c r="P223" s="80"/>
    </row>
    <row r="224">
      <c r="L224" s="79"/>
      <c r="P224" s="80"/>
    </row>
    <row r="225">
      <c r="L225" s="79"/>
      <c r="P225" s="80"/>
    </row>
    <row r="226">
      <c r="L226" s="79"/>
      <c r="P226" s="80"/>
    </row>
    <row r="227">
      <c r="L227" s="79"/>
      <c r="P227" s="80"/>
    </row>
    <row r="228">
      <c r="L228" s="79"/>
      <c r="P228" s="80"/>
    </row>
    <row r="229">
      <c r="L229" s="79"/>
      <c r="P229" s="80"/>
    </row>
    <row r="230">
      <c r="L230" s="79"/>
      <c r="P230" s="80"/>
    </row>
    <row r="231">
      <c r="L231" s="79"/>
      <c r="P231" s="80"/>
    </row>
    <row r="232">
      <c r="L232" s="79"/>
      <c r="P232" s="80"/>
    </row>
    <row r="233">
      <c r="L233" s="79"/>
      <c r="P233" s="80"/>
    </row>
    <row r="234">
      <c r="L234" s="79"/>
      <c r="P234" s="80"/>
    </row>
    <row r="235">
      <c r="L235" s="79"/>
      <c r="P235" s="80"/>
    </row>
    <row r="236">
      <c r="L236" s="79"/>
      <c r="P236" s="80"/>
    </row>
    <row r="237">
      <c r="L237" s="79"/>
      <c r="P237" s="80"/>
    </row>
    <row r="238">
      <c r="L238" s="79"/>
      <c r="P238" s="80"/>
    </row>
    <row r="239">
      <c r="L239" s="79"/>
      <c r="P239" s="80"/>
    </row>
    <row r="240">
      <c r="L240" s="79"/>
      <c r="P240" s="80"/>
    </row>
    <row r="241">
      <c r="L241" s="79"/>
      <c r="P241" s="80"/>
    </row>
    <row r="242">
      <c r="L242" s="79"/>
      <c r="P242" s="80"/>
    </row>
    <row r="243">
      <c r="L243" s="79"/>
      <c r="P243" s="80"/>
    </row>
    <row r="244">
      <c r="L244" s="79"/>
      <c r="P244" s="80"/>
    </row>
    <row r="245">
      <c r="L245" s="79"/>
      <c r="P245" s="80"/>
    </row>
    <row r="246">
      <c r="L246" s="79"/>
      <c r="P246" s="80"/>
    </row>
    <row r="247">
      <c r="L247" s="79"/>
      <c r="P247" s="80"/>
    </row>
    <row r="248">
      <c r="L248" s="79"/>
      <c r="P248" s="80"/>
    </row>
    <row r="249">
      <c r="L249" s="79"/>
      <c r="P249" s="80"/>
    </row>
    <row r="250">
      <c r="L250" s="79"/>
      <c r="P250" s="80"/>
    </row>
    <row r="251">
      <c r="L251" s="79"/>
      <c r="P251" s="80"/>
    </row>
    <row r="252">
      <c r="L252" s="79"/>
      <c r="P252" s="80"/>
    </row>
    <row r="253">
      <c r="L253" s="79"/>
      <c r="P253" s="80"/>
    </row>
    <row r="254">
      <c r="L254" s="79"/>
      <c r="P254" s="80"/>
    </row>
    <row r="255">
      <c r="L255" s="79"/>
      <c r="P255" s="80"/>
    </row>
    <row r="256">
      <c r="L256" s="79"/>
      <c r="P256" s="80"/>
    </row>
    <row r="257">
      <c r="L257" s="79"/>
      <c r="P257" s="80"/>
    </row>
    <row r="258">
      <c r="L258" s="79"/>
      <c r="P258" s="80"/>
    </row>
    <row r="259">
      <c r="L259" s="79"/>
      <c r="P259" s="80"/>
    </row>
    <row r="260">
      <c r="L260" s="79"/>
      <c r="P260" s="80"/>
    </row>
    <row r="261">
      <c r="L261" s="79"/>
      <c r="P261" s="80"/>
    </row>
    <row r="262">
      <c r="L262" s="79"/>
      <c r="P262" s="80"/>
    </row>
    <row r="263">
      <c r="L263" s="79"/>
      <c r="P263" s="80"/>
    </row>
    <row r="264">
      <c r="L264" s="79"/>
      <c r="P264" s="80"/>
    </row>
    <row r="265">
      <c r="L265" s="79"/>
      <c r="P265" s="80"/>
    </row>
    <row r="266">
      <c r="L266" s="79"/>
      <c r="P266" s="80"/>
    </row>
    <row r="267">
      <c r="L267" s="79"/>
      <c r="P267" s="80"/>
    </row>
    <row r="268">
      <c r="L268" s="79"/>
      <c r="P268" s="80"/>
    </row>
    <row r="269">
      <c r="L269" s="79"/>
      <c r="P269" s="80"/>
    </row>
    <row r="270">
      <c r="L270" s="79"/>
      <c r="P270" s="80"/>
    </row>
    <row r="271">
      <c r="L271" s="79"/>
      <c r="P271" s="80"/>
    </row>
    <row r="272">
      <c r="L272" s="79"/>
      <c r="P272" s="80"/>
    </row>
    <row r="273">
      <c r="L273" s="79"/>
      <c r="P273" s="80"/>
    </row>
    <row r="274">
      <c r="L274" s="79"/>
      <c r="P274" s="80"/>
    </row>
    <row r="275">
      <c r="L275" s="79"/>
      <c r="P275" s="80"/>
    </row>
    <row r="276">
      <c r="L276" s="79"/>
      <c r="P276" s="80"/>
    </row>
    <row r="277">
      <c r="L277" s="79"/>
      <c r="P277" s="80"/>
    </row>
    <row r="278">
      <c r="L278" s="79"/>
      <c r="P278" s="80"/>
    </row>
    <row r="279">
      <c r="L279" s="79"/>
      <c r="P279" s="80"/>
    </row>
    <row r="280">
      <c r="L280" s="79"/>
      <c r="P280" s="80"/>
    </row>
    <row r="281">
      <c r="L281" s="79"/>
      <c r="P281" s="80"/>
    </row>
    <row r="282">
      <c r="L282" s="79"/>
      <c r="P282" s="80"/>
    </row>
    <row r="283">
      <c r="L283" s="79"/>
      <c r="P283" s="80"/>
    </row>
    <row r="284">
      <c r="L284" s="79"/>
      <c r="P284" s="80"/>
    </row>
    <row r="285">
      <c r="L285" s="79"/>
      <c r="P285" s="80"/>
    </row>
    <row r="286">
      <c r="L286" s="79"/>
      <c r="P286" s="80"/>
    </row>
    <row r="287">
      <c r="L287" s="79"/>
      <c r="P287" s="80"/>
    </row>
    <row r="288">
      <c r="L288" s="79"/>
      <c r="P288" s="80"/>
    </row>
    <row r="289">
      <c r="L289" s="79"/>
      <c r="P289" s="80"/>
    </row>
    <row r="290">
      <c r="L290" s="79"/>
      <c r="P290" s="80"/>
    </row>
    <row r="291">
      <c r="L291" s="79"/>
      <c r="P291" s="80"/>
    </row>
    <row r="292">
      <c r="L292" s="79"/>
      <c r="P292" s="80"/>
    </row>
    <row r="293">
      <c r="L293" s="79"/>
      <c r="P293" s="80"/>
    </row>
    <row r="294">
      <c r="L294" s="79"/>
      <c r="P294" s="80"/>
    </row>
    <row r="295">
      <c r="L295" s="79"/>
      <c r="P295" s="80"/>
    </row>
    <row r="296">
      <c r="L296" s="79"/>
      <c r="P296" s="80"/>
    </row>
    <row r="297">
      <c r="L297" s="79"/>
      <c r="P297" s="80"/>
    </row>
    <row r="298">
      <c r="L298" s="79"/>
      <c r="P298" s="80"/>
    </row>
    <row r="299">
      <c r="L299" s="79"/>
      <c r="P299" s="80"/>
    </row>
    <row r="300">
      <c r="L300" s="79"/>
      <c r="P300" s="80"/>
    </row>
    <row r="301">
      <c r="L301" s="79"/>
      <c r="P301" s="80"/>
    </row>
    <row r="302">
      <c r="L302" s="79"/>
      <c r="P302" s="80"/>
    </row>
    <row r="303">
      <c r="L303" s="79"/>
      <c r="P303" s="80"/>
    </row>
    <row r="304">
      <c r="L304" s="79"/>
      <c r="P304" s="80"/>
    </row>
    <row r="305">
      <c r="L305" s="79"/>
      <c r="P305" s="80"/>
    </row>
    <row r="306">
      <c r="L306" s="79"/>
      <c r="P306" s="80"/>
    </row>
    <row r="307">
      <c r="L307" s="79"/>
      <c r="P307" s="80"/>
    </row>
    <row r="308">
      <c r="L308" s="79"/>
      <c r="P308" s="80"/>
    </row>
    <row r="309">
      <c r="L309" s="79"/>
      <c r="P309" s="80"/>
    </row>
    <row r="310">
      <c r="L310" s="79"/>
      <c r="P310" s="80"/>
    </row>
    <row r="311">
      <c r="L311" s="79"/>
      <c r="P311" s="80"/>
    </row>
    <row r="312">
      <c r="L312" s="79"/>
      <c r="P312" s="80"/>
    </row>
    <row r="313">
      <c r="L313" s="79"/>
      <c r="P313" s="80"/>
    </row>
    <row r="314">
      <c r="L314" s="79"/>
      <c r="P314" s="80"/>
    </row>
    <row r="315">
      <c r="L315" s="79"/>
      <c r="P315" s="80"/>
    </row>
    <row r="316">
      <c r="L316" s="79"/>
      <c r="P316" s="80"/>
    </row>
    <row r="317">
      <c r="L317" s="79"/>
      <c r="P317" s="80"/>
    </row>
    <row r="318">
      <c r="L318" s="79"/>
      <c r="P318" s="80"/>
    </row>
    <row r="319">
      <c r="L319" s="79"/>
      <c r="P319" s="80"/>
    </row>
    <row r="320">
      <c r="L320" s="79"/>
      <c r="P320" s="80"/>
    </row>
    <row r="321">
      <c r="L321" s="79"/>
      <c r="P321" s="80"/>
    </row>
    <row r="322">
      <c r="L322" s="79"/>
      <c r="P322" s="80"/>
    </row>
    <row r="323">
      <c r="L323" s="79"/>
      <c r="P323" s="80"/>
    </row>
    <row r="324">
      <c r="L324" s="79"/>
      <c r="P324" s="80"/>
    </row>
    <row r="325">
      <c r="L325" s="79"/>
      <c r="P325" s="80"/>
    </row>
    <row r="326">
      <c r="L326" s="79"/>
      <c r="P326" s="80"/>
    </row>
    <row r="327">
      <c r="L327" s="79"/>
      <c r="P327" s="80"/>
    </row>
    <row r="328">
      <c r="L328" s="79"/>
      <c r="P328" s="80"/>
    </row>
    <row r="329">
      <c r="L329" s="79"/>
      <c r="P329" s="80"/>
    </row>
    <row r="330">
      <c r="L330" s="79"/>
      <c r="P330" s="80"/>
    </row>
    <row r="331">
      <c r="L331" s="79"/>
      <c r="P331" s="80"/>
    </row>
    <row r="332">
      <c r="L332" s="79"/>
      <c r="P332" s="80"/>
    </row>
    <row r="333">
      <c r="L333" s="79"/>
      <c r="P333" s="80"/>
    </row>
    <row r="334">
      <c r="L334" s="79"/>
      <c r="P334" s="80"/>
    </row>
    <row r="335">
      <c r="L335" s="79"/>
      <c r="P335" s="80"/>
    </row>
    <row r="336">
      <c r="L336" s="79"/>
      <c r="P336" s="80"/>
    </row>
    <row r="337">
      <c r="L337" s="79"/>
      <c r="P337" s="80"/>
    </row>
    <row r="338">
      <c r="L338" s="79"/>
      <c r="P338" s="80"/>
    </row>
    <row r="339">
      <c r="L339" s="79"/>
      <c r="P339" s="80"/>
    </row>
    <row r="340">
      <c r="L340" s="79"/>
      <c r="P340" s="80"/>
    </row>
    <row r="341">
      <c r="L341" s="79"/>
      <c r="P341" s="80"/>
    </row>
    <row r="342">
      <c r="L342" s="79"/>
      <c r="P342" s="80"/>
    </row>
    <row r="343">
      <c r="L343" s="79"/>
      <c r="P343" s="80"/>
    </row>
    <row r="344">
      <c r="L344" s="79"/>
      <c r="P344" s="80"/>
    </row>
    <row r="345">
      <c r="L345" s="79"/>
      <c r="P345" s="80"/>
    </row>
    <row r="346">
      <c r="L346" s="79"/>
      <c r="P346" s="80"/>
    </row>
    <row r="347">
      <c r="L347" s="79"/>
      <c r="P347" s="80"/>
    </row>
    <row r="348">
      <c r="L348" s="79"/>
      <c r="P348" s="80"/>
    </row>
    <row r="349">
      <c r="L349" s="79"/>
      <c r="P349" s="80"/>
    </row>
    <row r="350">
      <c r="L350" s="79"/>
      <c r="P350" s="80"/>
    </row>
    <row r="351">
      <c r="L351" s="79"/>
      <c r="P351" s="80"/>
    </row>
    <row r="352">
      <c r="L352" s="79"/>
      <c r="P352" s="80"/>
    </row>
    <row r="353">
      <c r="L353" s="79"/>
      <c r="P353" s="80"/>
    </row>
    <row r="354">
      <c r="L354" s="79"/>
      <c r="P354" s="80"/>
    </row>
    <row r="355">
      <c r="L355" s="79"/>
      <c r="P355" s="80"/>
    </row>
    <row r="356">
      <c r="L356" s="79"/>
      <c r="P356" s="80"/>
    </row>
    <row r="357">
      <c r="L357" s="79"/>
      <c r="P357" s="80"/>
    </row>
    <row r="358">
      <c r="L358" s="79"/>
      <c r="P358" s="80"/>
    </row>
    <row r="359">
      <c r="L359" s="79"/>
      <c r="P359" s="80"/>
    </row>
    <row r="360">
      <c r="L360" s="79"/>
      <c r="P360" s="80"/>
    </row>
    <row r="361">
      <c r="L361" s="79"/>
      <c r="P361" s="80"/>
    </row>
    <row r="362">
      <c r="L362" s="79"/>
      <c r="P362" s="80"/>
    </row>
    <row r="363">
      <c r="L363" s="79"/>
      <c r="P363" s="80"/>
    </row>
    <row r="364">
      <c r="L364" s="79"/>
      <c r="P364" s="80"/>
    </row>
    <row r="365">
      <c r="L365" s="79"/>
      <c r="P365" s="80"/>
    </row>
    <row r="366">
      <c r="L366" s="79"/>
      <c r="P366" s="80"/>
    </row>
    <row r="367">
      <c r="L367" s="79"/>
      <c r="P367" s="80"/>
    </row>
    <row r="368">
      <c r="L368" s="79"/>
      <c r="P368" s="80"/>
    </row>
    <row r="369">
      <c r="L369" s="79"/>
      <c r="P369" s="80"/>
    </row>
    <row r="370">
      <c r="L370" s="79"/>
      <c r="P370" s="80"/>
    </row>
    <row r="371">
      <c r="L371" s="79"/>
      <c r="P371" s="80"/>
    </row>
    <row r="372">
      <c r="L372" s="79"/>
      <c r="P372" s="80"/>
    </row>
    <row r="373">
      <c r="L373" s="79"/>
      <c r="P373" s="80"/>
    </row>
    <row r="374">
      <c r="L374" s="79"/>
      <c r="P374" s="80"/>
    </row>
    <row r="375">
      <c r="L375" s="79"/>
      <c r="P375" s="80"/>
    </row>
    <row r="376">
      <c r="L376" s="79"/>
      <c r="P376" s="80"/>
    </row>
    <row r="377">
      <c r="L377" s="79"/>
      <c r="P377" s="80"/>
    </row>
    <row r="378">
      <c r="L378" s="79"/>
      <c r="P378" s="80"/>
    </row>
    <row r="379">
      <c r="L379" s="79"/>
      <c r="P379" s="80"/>
    </row>
    <row r="380">
      <c r="L380" s="79"/>
      <c r="P380" s="80"/>
    </row>
    <row r="381">
      <c r="L381" s="79"/>
      <c r="P381" s="80"/>
    </row>
    <row r="382">
      <c r="L382" s="79"/>
      <c r="P382" s="80"/>
    </row>
    <row r="383">
      <c r="L383" s="79"/>
      <c r="P383" s="80"/>
    </row>
    <row r="384">
      <c r="L384" s="79"/>
      <c r="P384" s="80"/>
    </row>
    <row r="385">
      <c r="L385" s="79"/>
      <c r="P385" s="80"/>
    </row>
    <row r="386">
      <c r="L386" s="79"/>
      <c r="P386" s="80"/>
    </row>
    <row r="387">
      <c r="L387" s="79"/>
      <c r="P387" s="80"/>
    </row>
    <row r="388">
      <c r="L388" s="79"/>
      <c r="P388" s="80"/>
    </row>
    <row r="389">
      <c r="L389" s="79"/>
      <c r="P389" s="80"/>
    </row>
    <row r="390">
      <c r="L390" s="79"/>
      <c r="P390" s="80"/>
    </row>
    <row r="391">
      <c r="L391" s="79"/>
      <c r="P391" s="80"/>
    </row>
    <row r="392">
      <c r="L392" s="79"/>
      <c r="P392" s="80"/>
    </row>
    <row r="393">
      <c r="L393" s="79"/>
      <c r="P393" s="80"/>
    </row>
    <row r="394">
      <c r="L394" s="79"/>
      <c r="P394" s="80"/>
    </row>
    <row r="395">
      <c r="L395" s="79"/>
      <c r="P395" s="80"/>
    </row>
    <row r="396">
      <c r="L396" s="79"/>
      <c r="P396" s="80"/>
    </row>
    <row r="397">
      <c r="L397" s="79"/>
      <c r="P397" s="80"/>
    </row>
    <row r="398">
      <c r="L398" s="79"/>
      <c r="P398" s="80"/>
    </row>
    <row r="399">
      <c r="L399" s="79"/>
      <c r="P399" s="80"/>
    </row>
    <row r="400">
      <c r="L400" s="79"/>
      <c r="P400" s="80"/>
    </row>
    <row r="401">
      <c r="L401" s="79"/>
      <c r="P401" s="80"/>
    </row>
    <row r="402">
      <c r="L402" s="79"/>
      <c r="P402" s="80"/>
    </row>
    <row r="403">
      <c r="L403" s="79"/>
      <c r="P403" s="80"/>
    </row>
    <row r="404">
      <c r="L404" s="79"/>
      <c r="P404" s="80"/>
    </row>
    <row r="405">
      <c r="L405" s="79"/>
      <c r="P405" s="80"/>
    </row>
    <row r="406">
      <c r="L406" s="79"/>
      <c r="P406" s="80"/>
    </row>
    <row r="407">
      <c r="L407" s="79"/>
      <c r="P407" s="80"/>
    </row>
    <row r="408">
      <c r="L408" s="79"/>
      <c r="P408" s="80"/>
    </row>
    <row r="409">
      <c r="L409" s="79"/>
      <c r="P409" s="80"/>
    </row>
    <row r="410">
      <c r="L410" s="79"/>
      <c r="P410" s="80"/>
    </row>
    <row r="411">
      <c r="L411" s="79"/>
      <c r="P411" s="80"/>
    </row>
    <row r="412">
      <c r="L412" s="79"/>
      <c r="P412" s="80"/>
    </row>
    <row r="413">
      <c r="L413" s="79"/>
      <c r="P413" s="80"/>
    </row>
    <row r="414">
      <c r="L414" s="79"/>
      <c r="P414" s="80"/>
    </row>
    <row r="415">
      <c r="L415" s="79"/>
      <c r="P415" s="80"/>
    </row>
    <row r="416">
      <c r="L416" s="79"/>
      <c r="P416" s="80"/>
    </row>
    <row r="417">
      <c r="L417" s="79"/>
      <c r="P417" s="80"/>
    </row>
    <row r="418">
      <c r="L418" s="79"/>
      <c r="P418" s="80"/>
    </row>
    <row r="419">
      <c r="L419" s="79"/>
      <c r="P419" s="80"/>
    </row>
    <row r="420">
      <c r="L420" s="79"/>
      <c r="P420" s="80"/>
    </row>
    <row r="421">
      <c r="L421" s="79"/>
      <c r="P421" s="80"/>
    </row>
    <row r="422">
      <c r="L422" s="79"/>
      <c r="P422" s="80"/>
    </row>
    <row r="423">
      <c r="L423" s="79"/>
      <c r="P423" s="80"/>
    </row>
    <row r="424">
      <c r="L424" s="79"/>
      <c r="P424" s="80"/>
    </row>
    <row r="425">
      <c r="L425" s="79"/>
      <c r="P425" s="80"/>
    </row>
    <row r="426">
      <c r="L426" s="79"/>
      <c r="P426" s="80"/>
    </row>
    <row r="427">
      <c r="L427" s="79"/>
      <c r="P427" s="80"/>
    </row>
    <row r="428">
      <c r="L428" s="79"/>
      <c r="P428" s="80"/>
    </row>
    <row r="429">
      <c r="L429" s="79"/>
      <c r="P429" s="80"/>
    </row>
    <row r="430">
      <c r="L430" s="79"/>
      <c r="P430" s="80"/>
    </row>
    <row r="431">
      <c r="L431" s="79"/>
      <c r="P431" s="80"/>
    </row>
    <row r="432">
      <c r="L432" s="79"/>
      <c r="P432" s="80"/>
    </row>
    <row r="433">
      <c r="L433" s="79"/>
      <c r="P433" s="80"/>
    </row>
    <row r="434">
      <c r="L434" s="79"/>
      <c r="P434" s="80"/>
    </row>
    <row r="435">
      <c r="L435" s="79"/>
      <c r="P435" s="80"/>
    </row>
    <row r="436">
      <c r="L436" s="79"/>
      <c r="P436" s="80"/>
    </row>
    <row r="437">
      <c r="L437" s="79"/>
      <c r="P437" s="80"/>
    </row>
    <row r="438">
      <c r="L438" s="79"/>
      <c r="P438" s="80"/>
    </row>
    <row r="439">
      <c r="L439" s="79"/>
      <c r="P439" s="80"/>
    </row>
    <row r="440">
      <c r="L440" s="79"/>
      <c r="P440" s="80"/>
    </row>
    <row r="441">
      <c r="L441" s="79"/>
      <c r="P441" s="80"/>
    </row>
    <row r="442">
      <c r="L442" s="79"/>
      <c r="P442" s="80"/>
    </row>
    <row r="443">
      <c r="L443" s="79"/>
      <c r="P443" s="80"/>
    </row>
    <row r="444">
      <c r="L444" s="79"/>
      <c r="P444" s="80"/>
    </row>
    <row r="445">
      <c r="L445" s="79"/>
      <c r="P445" s="80"/>
    </row>
    <row r="446">
      <c r="L446" s="79"/>
      <c r="P446" s="80"/>
    </row>
    <row r="447">
      <c r="L447" s="79"/>
      <c r="P447" s="80"/>
    </row>
    <row r="448">
      <c r="L448" s="79"/>
      <c r="P448" s="80"/>
    </row>
    <row r="449">
      <c r="L449" s="79"/>
      <c r="P449" s="80"/>
    </row>
    <row r="450">
      <c r="L450" s="79"/>
      <c r="P450" s="80"/>
    </row>
    <row r="451">
      <c r="L451" s="79"/>
      <c r="P451" s="80"/>
    </row>
    <row r="452">
      <c r="L452" s="79"/>
      <c r="P452" s="80"/>
    </row>
    <row r="453">
      <c r="L453" s="79"/>
      <c r="P453" s="80"/>
    </row>
    <row r="454">
      <c r="L454" s="79"/>
      <c r="P454" s="80"/>
    </row>
    <row r="455">
      <c r="L455" s="79"/>
      <c r="P455" s="80"/>
    </row>
    <row r="456">
      <c r="L456" s="79"/>
      <c r="P456" s="80"/>
    </row>
    <row r="457">
      <c r="L457" s="79"/>
      <c r="P457" s="80"/>
    </row>
    <row r="458">
      <c r="L458" s="79"/>
      <c r="P458" s="80"/>
    </row>
    <row r="459">
      <c r="L459" s="79"/>
      <c r="P459" s="80"/>
    </row>
    <row r="460">
      <c r="L460" s="79"/>
      <c r="P460" s="80"/>
    </row>
    <row r="461">
      <c r="L461" s="79"/>
      <c r="P461" s="80"/>
    </row>
    <row r="462">
      <c r="L462" s="79"/>
      <c r="P462" s="80"/>
    </row>
    <row r="463">
      <c r="L463" s="79"/>
      <c r="P463" s="80"/>
    </row>
    <row r="464">
      <c r="L464" s="79"/>
      <c r="P464" s="80"/>
    </row>
    <row r="465">
      <c r="L465" s="79"/>
      <c r="P465" s="80"/>
    </row>
    <row r="466">
      <c r="L466" s="79"/>
      <c r="P466" s="80"/>
    </row>
    <row r="467">
      <c r="L467" s="79"/>
      <c r="P467" s="80"/>
    </row>
    <row r="468">
      <c r="L468" s="79"/>
      <c r="P468" s="80"/>
    </row>
    <row r="469">
      <c r="L469" s="79"/>
      <c r="P469" s="80"/>
    </row>
    <row r="470">
      <c r="L470" s="79"/>
      <c r="P470" s="80"/>
    </row>
    <row r="471">
      <c r="L471" s="79"/>
      <c r="P471" s="80"/>
    </row>
    <row r="472">
      <c r="L472" s="79"/>
      <c r="P472" s="80"/>
    </row>
    <row r="473">
      <c r="L473" s="79"/>
      <c r="P473" s="80"/>
    </row>
    <row r="474">
      <c r="L474" s="79"/>
      <c r="P474" s="80"/>
    </row>
    <row r="475">
      <c r="L475" s="79"/>
      <c r="P475" s="80"/>
    </row>
    <row r="476">
      <c r="L476" s="79"/>
      <c r="P476" s="80"/>
    </row>
    <row r="477">
      <c r="L477" s="79"/>
      <c r="P477" s="80"/>
    </row>
    <row r="478">
      <c r="L478" s="79"/>
      <c r="P478" s="80"/>
    </row>
    <row r="479">
      <c r="L479" s="79"/>
      <c r="P479" s="80"/>
    </row>
    <row r="480">
      <c r="L480" s="79"/>
      <c r="P480" s="80"/>
    </row>
    <row r="481">
      <c r="L481" s="79"/>
      <c r="P481" s="80"/>
    </row>
    <row r="482">
      <c r="L482" s="79"/>
      <c r="P482" s="80"/>
    </row>
    <row r="483">
      <c r="L483" s="79"/>
      <c r="P483" s="80"/>
    </row>
    <row r="484">
      <c r="L484" s="79"/>
      <c r="P484" s="80"/>
    </row>
    <row r="485">
      <c r="L485" s="79"/>
      <c r="P485" s="80"/>
    </row>
    <row r="486">
      <c r="L486" s="79"/>
      <c r="P486" s="80"/>
    </row>
    <row r="487">
      <c r="L487" s="79"/>
      <c r="P487" s="80"/>
    </row>
    <row r="488">
      <c r="L488" s="79"/>
      <c r="P488" s="80"/>
    </row>
    <row r="489">
      <c r="L489" s="79"/>
      <c r="P489" s="80"/>
    </row>
    <row r="490">
      <c r="L490" s="79"/>
      <c r="P490" s="80"/>
    </row>
    <row r="491">
      <c r="L491" s="79"/>
      <c r="P491" s="80"/>
    </row>
    <row r="492">
      <c r="L492" s="79"/>
      <c r="P492" s="80"/>
    </row>
    <row r="493">
      <c r="L493" s="79"/>
      <c r="P493" s="80"/>
    </row>
    <row r="494">
      <c r="L494" s="79"/>
      <c r="P494" s="80"/>
    </row>
    <row r="495">
      <c r="L495" s="79"/>
      <c r="P495" s="80"/>
    </row>
    <row r="496">
      <c r="L496" s="79"/>
      <c r="P496" s="80"/>
    </row>
    <row r="497">
      <c r="L497" s="79"/>
      <c r="P497" s="80"/>
    </row>
    <row r="498">
      <c r="L498" s="79"/>
      <c r="P498" s="80"/>
    </row>
    <row r="499">
      <c r="L499" s="79"/>
      <c r="P499" s="80"/>
    </row>
    <row r="500">
      <c r="L500" s="79"/>
      <c r="P500" s="80"/>
    </row>
    <row r="501">
      <c r="L501" s="79"/>
      <c r="P501" s="80"/>
    </row>
    <row r="502">
      <c r="L502" s="79"/>
      <c r="P502" s="80"/>
    </row>
    <row r="503">
      <c r="L503" s="79"/>
      <c r="P503" s="80"/>
    </row>
    <row r="504">
      <c r="L504" s="79"/>
      <c r="P504" s="80"/>
    </row>
    <row r="505">
      <c r="L505" s="79"/>
      <c r="P505" s="80"/>
    </row>
    <row r="506">
      <c r="L506" s="79"/>
      <c r="P506" s="80"/>
    </row>
    <row r="507">
      <c r="L507" s="79"/>
      <c r="P507" s="80"/>
    </row>
    <row r="508">
      <c r="L508" s="79"/>
      <c r="P508" s="80"/>
    </row>
    <row r="509">
      <c r="L509" s="79"/>
      <c r="P509" s="80"/>
    </row>
    <row r="510">
      <c r="L510" s="79"/>
      <c r="P510" s="80"/>
    </row>
    <row r="511">
      <c r="L511" s="79"/>
      <c r="P511" s="80"/>
    </row>
    <row r="512">
      <c r="L512" s="79"/>
      <c r="P512" s="80"/>
    </row>
    <row r="513">
      <c r="L513" s="79"/>
      <c r="P513" s="80"/>
    </row>
    <row r="514">
      <c r="L514" s="79"/>
      <c r="P514" s="80"/>
    </row>
    <row r="515">
      <c r="L515" s="79"/>
      <c r="P515" s="80"/>
    </row>
    <row r="516">
      <c r="L516" s="79"/>
      <c r="P516" s="80"/>
    </row>
    <row r="517">
      <c r="L517" s="79"/>
      <c r="P517" s="80"/>
    </row>
    <row r="518">
      <c r="L518" s="79"/>
      <c r="P518" s="80"/>
    </row>
    <row r="519">
      <c r="L519" s="79"/>
      <c r="P519" s="80"/>
    </row>
    <row r="520">
      <c r="L520" s="79"/>
      <c r="P520" s="80"/>
    </row>
    <row r="521">
      <c r="L521" s="79"/>
      <c r="P521" s="80"/>
    </row>
    <row r="522">
      <c r="L522" s="79"/>
      <c r="P522" s="80"/>
    </row>
    <row r="523">
      <c r="L523" s="79"/>
      <c r="P523" s="80"/>
    </row>
    <row r="524">
      <c r="L524" s="79"/>
      <c r="P524" s="80"/>
    </row>
    <row r="525">
      <c r="L525" s="79"/>
      <c r="P525" s="80"/>
    </row>
    <row r="526">
      <c r="L526" s="79"/>
      <c r="P526" s="80"/>
    </row>
    <row r="527">
      <c r="L527" s="79"/>
      <c r="P527" s="80"/>
    </row>
    <row r="528">
      <c r="L528" s="79"/>
      <c r="P528" s="80"/>
    </row>
    <row r="529">
      <c r="L529" s="79"/>
      <c r="P529" s="80"/>
    </row>
    <row r="530">
      <c r="L530" s="79"/>
      <c r="P530" s="80"/>
    </row>
    <row r="531">
      <c r="L531" s="79"/>
      <c r="P531" s="80"/>
    </row>
    <row r="532">
      <c r="L532" s="79"/>
      <c r="P532" s="80"/>
    </row>
    <row r="533">
      <c r="L533" s="79"/>
      <c r="P533" s="80"/>
    </row>
    <row r="534">
      <c r="L534" s="79"/>
      <c r="P534" s="80"/>
    </row>
    <row r="535">
      <c r="L535" s="79"/>
      <c r="P535" s="80"/>
    </row>
    <row r="536">
      <c r="L536" s="79"/>
      <c r="P536" s="80"/>
    </row>
    <row r="537">
      <c r="L537" s="79"/>
      <c r="P537" s="80"/>
    </row>
    <row r="538">
      <c r="L538" s="79"/>
      <c r="P538" s="80"/>
    </row>
    <row r="539">
      <c r="L539" s="79"/>
      <c r="P539" s="80"/>
    </row>
    <row r="540">
      <c r="L540" s="79"/>
      <c r="P540" s="80"/>
    </row>
    <row r="541">
      <c r="L541" s="79"/>
      <c r="P541" s="80"/>
    </row>
    <row r="542">
      <c r="L542" s="79"/>
      <c r="P542" s="80"/>
    </row>
    <row r="543">
      <c r="L543" s="79"/>
      <c r="P543" s="80"/>
    </row>
    <row r="544">
      <c r="L544" s="79"/>
      <c r="P544" s="80"/>
    </row>
    <row r="545">
      <c r="L545" s="79"/>
      <c r="P545" s="80"/>
    </row>
    <row r="546">
      <c r="L546" s="79"/>
      <c r="P546" s="80"/>
    </row>
    <row r="547">
      <c r="L547" s="79"/>
      <c r="P547" s="80"/>
    </row>
    <row r="548">
      <c r="L548" s="79"/>
      <c r="P548" s="80"/>
    </row>
    <row r="549">
      <c r="L549" s="79"/>
      <c r="P549" s="80"/>
    </row>
    <row r="550">
      <c r="L550" s="79"/>
      <c r="P550" s="80"/>
    </row>
    <row r="551">
      <c r="L551" s="79"/>
      <c r="P551" s="80"/>
    </row>
    <row r="552">
      <c r="L552" s="79"/>
      <c r="P552" s="80"/>
    </row>
    <row r="553">
      <c r="L553" s="79"/>
      <c r="P553" s="80"/>
    </row>
    <row r="554">
      <c r="L554" s="79"/>
      <c r="P554" s="80"/>
    </row>
    <row r="555">
      <c r="L555" s="79"/>
      <c r="P555" s="80"/>
    </row>
    <row r="556">
      <c r="L556" s="79"/>
      <c r="P556" s="80"/>
    </row>
    <row r="557">
      <c r="L557" s="79"/>
      <c r="P557" s="80"/>
    </row>
    <row r="558">
      <c r="L558" s="79"/>
      <c r="P558" s="80"/>
    </row>
    <row r="559">
      <c r="L559" s="79"/>
      <c r="P559" s="80"/>
    </row>
    <row r="560">
      <c r="L560" s="79"/>
      <c r="P560" s="80"/>
    </row>
    <row r="561">
      <c r="L561" s="79"/>
      <c r="P561" s="80"/>
    </row>
    <row r="562">
      <c r="L562" s="79"/>
      <c r="P562" s="80"/>
    </row>
    <row r="563">
      <c r="L563" s="79"/>
      <c r="P563" s="80"/>
    </row>
    <row r="564">
      <c r="L564" s="79"/>
      <c r="P564" s="80"/>
    </row>
    <row r="565">
      <c r="L565" s="79"/>
      <c r="P565" s="80"/>
    </row>
    <row r="566">
      <c r="L566" s="79"/>
      <c r="P566" s="80"/>
    </row>
    <row r="567">
      <c r="L567" s="79"/>
      <c r="P567" s="80"/>
    </row>
    <row r="568">
      <c r="L568" s="79"/>
      <c r="P568" s="80"/>
    </row>
    <row r="569">
      <c r="L569" s="79"/>
      <c r="P569" s="80"/>
    </row>
    <row r="570">
      <c r="L570" s="79"/>
      <c r="P570" s="80"/>
    </row>
    <row r="571">
      <c r="L571" s="79"/>
      <c r="P571" s="80"/>
    </row>
    <row r="572">
      <c r="L572" s="79"/>
      <c r="P572" s="80"/>
    </row>
    <row r="573">
      <c r="L573" s="79"/>
      <c r="P573" s="80"/>
    </row>
    <row r="574">
      <c r="L574" s="79"/>
      <c r="P574" s="80"/>
    </row>
    <row r="575">
      <c r="L575" s="79"/>
      <c r="P575" s="80"/>
    </row>
    <row r="576">
      <c r="L576" s="79"/>
      <c r="P576" s="80"/>
    </row>
    <row r="577">
      <c r="L577" s="79"/>
      <c r="P577" s="80"/>
    </row>
    <row r="578">
      <c r="L578" s="79"/>
      <c r="P578" s="80"/>
    </row>
    <row r="579">
      <c r="L579" s="79"/>
      <c r="P579" s="80"/>
    </row>
    <row r="580">
      <c r="L580" s="79"/>
      <c r="P580" s="80"/>
    </row>
    <row r="581">
      <c r="L581" s="79"/>
      <c r="P581" s="80"/>
    </row>
    <row r="582">
      <c r="L582" s="79"/>
      <c r="P582" s="80"/>
    </row>
    <row r="583">
      <c r="L583" s="79"/>
      <c r="P583" s="80"/>
    </row>
    <row r="584">
      <c r="L584" s="79"/>
      <c r="P584" s="80"/>
    </row>
    <row r="585">
      <c r="L585" s="79"/>
      <c r="P585" s="80"/>
    </row>
    <row r="586">
      <c r="L586" s="79"/>
      <c r="P586" s="80"/>
    </row>
    <row r="587">
      <c r="L587" s="79"/>
      <c r="P587" s="80"/>
    </row>
    <row r="588">
      <c r="L588" s="79"/>
      <c r="P588" s="80"/>
    </row>
    <row r="589">
      <c r="L589" s="79"/>
      <c r="P589" s="80"/>
    </row>
    <row r="590">
      <c r="L590" s="79"/>
      <c r="P590" s="80"/>
    </row>
    <row r="591">
      <c r="L591" s="79"/>
      <c r="P591" s="80"/>
    </row>
    <row r="592">
      <c r="L592" s="79"/>
      <c r="P592" s="80"/>
    </row>
    <row r="593">
      <c r="L593" s="79"/>
      <c r="P593" s="80"/>
    </row>
    <row r="594">
      <c r="L594" s="79"/>
      <c r="P594" s="80"/>
    </row>
    <row r="595">
      <c r="L595" s="79"/>
      <c r="P595" s="80"/>
    </row>
    <row r="596">
      <c r="L596" s="79"/>
      <c r="P596" s="80"/>
    </row>
    <row r="597">
      <c r="L597" s="79"/>
      <c r="P597" s="80"/>
    </row>
    <row r="598">
      <c r="L598" s="79"/>
      <c r="P598" s="80"/>
    </row>
    <row r="599">
      <c r="L599" s="79"/>
      <c r="P599" s="80"/>
    </row>
    <row r="600">
      <c r="L600" s="79"/>
      <c r="P600" s="80"/>
    </row>
    <row r="601">
      <c r="L601" s="79"/>
      <c r="P601" s="80"/>
    </row>
    <row r="602">
      <c r="L602" s="79"/>
      <c r="P602" s="80"/>
    </row>
    <row r="603">
      <c r="L603" s="79"/>
      <c r="P603" s="80"/>
    </row>
    <row r="604">
      <c r="L604" s="79"/>
      <c r="P604" s="80"/>
    </row>
    <row r="605">
      <c r="L605" s="79"/>
      <c r="P605" s="80"/>
    </row>
    <row r="606">
      <c r="L606" s="79"/>
      <c r="P606" s="80"/>
    </row>
    <row r="607">
      <c r="L607" s="79"/>
      <c r="P607" s="80"/>
    </row>
    <row r="608">
      <c r="L608" s="79"/>
      <c r="P608" s="80"/>
    </row>
    <row r="609">
      <c r="L609" s="79"/>
      <c r="P609" s="80"/>
    </row>
    <row r="610">
      <c r="L610" s="79"/>
      <c r="P610" s="80"/>
    </row>
    <row r="611">
      <c r="L611" s="79"/>
      <c r="P611" s="80"/>
    </row>
    <row r="612">
      <c r="L612" s="79"/>
      <c r="P612" s="80"/>
    </row>
    <row r="613">
      <c r="L613" s="79"/>
      <c r="P613" s="80"/>
    </row>
    <row r="614">
      <c r="L614" s="79"/>
      <c r="P614" s="80"/>
    </row>
    <row r="615">
      <c r="L615" s="79"/>
      <c r="P615" s="80"/>
    </row>
    <row r="616">
      <c r="L616" s="79"/>
      <c r="P616" s="80"/>
    </row>
    <row r="617">
      <c r="L617" s="79"/>
      <c r="P617" s="80"/>
    </row>
    <row r="618">
      <c r="L618" s="79"/>
      <c r="P618" s="80"/>
    </row>
    <row r="619">
      <c r="L619" s="79"/>
      <c r="P619" s="80"/>
    </row>
    <row r="620">
      <c r="L620" s="79"/>
      <c r="P620" s="80"/>
    </row>
    <row r="621">
      <c r="L621" s="79"/>
      <c r="P621" s="80"/>
    </row>
    <row r="622">
      <c r="L622" s="79"/>
      <c r="P622" s="80"/>
    </row>
    <row r="623">
      <c r="L623" s="79"/>
      <c r="P623" s="80"/>
    </row>
    <row r="624">
      <c r="L624" s="79"/>
      <c r="P624" s="80"/>
    </row>
    <row r="625">
      <c r="L625" s="79"/>
      <c r="P625" s="80"/>
    </row>
    <row r="626">
      <c r="L626" s="79"/>
      <c r="P626" s="80"/>
    </row>
    <row r="627">
      <c r="L627" s="79"/>
      <c r="P627" s="80"/>
    </row>
    <row r="628">
      <c r="L628" s="79"/>
      <c r="P628" s="80"/>
    </row>
    <row r="629">
      <c r="L629" s="79"/>
      <c r="P629" s="80"/>
    </row>
    <row r="630">
      <c r="L630" s="79"/>
      <c r="P630" s="80"/>
    </row>
    <row r="631">
      <c r="L631" s="79"/>
      <c r="P631" s="80"/>
    </row>
    <row r="632">
      <c r="L632" s="79"/>
      <c r="P632" s="80"/>
    </row>
    <row r="633">
      <c r="L633" s="79"/>
      <c r="P633" s="80"/>
    </row>
    <row r="634">
      <c r="L634" s="79"/>
      <c r="P634" s="80"/>
    </row>
    <row r="635">
      <c r="L635" s="79"/>
      <c r="P635" s="80"/>
    </row>
    <row r="636">
      <c r="L636" s="79"/>
      <c r="P636" s="80"/>
    </row>
    <row r="637">
      <c r="L637" s="79"/>
      <c r="P637" s="80"/>
    </row>
    <row r="638">
      <c r="L638" s="79"/>
      <c r="P638" s="80"/>
    </row>
    <row r="639">
      <c r="L639" s="79"/>
      <c r="P639" s="80"/>
    </row>
    <row r="640">
      <c r="L640" s="79"/>
      <c r="P640" s="80"/>
    </row>
    <row r="641">
      <c r="L641" s="79"/>
      <c r="P641" s="80"/>
    </row>
    <row r="642">
      <c r="L642" s="79"/>
      <c r="P642" s="80"/>
    </row>
    <row r="643">
      <c r="L643" s="79"/>
      <c r="P643" s="80"/>
    </row>
    <row r="644">
      <c r="L644" s="79"/>
      <c r="P644" s="80"/>
    </row>
    <row r="645">
      <c r="L645" s="79"/>
      <c r="P645" s="80"/>
    </row>
    <row r="646">
      <c r="L646" s="79"/>
      <c r="P646" s="80"/>
    </row>
    <row r="647">
      <c r="L647" s="79"/>
      <c r="P647" s="80"/>
    </row>
    <row r="648">
      <c r="L648" s="79"/>
      <c r="P648" s="80"/>
    </row>
    <row r="649">
      <c r="L649" s="79"/>
      <c r="P649" s="80"/>
    </row>
    <row r="650">
      <c r="L650" s="79"/>
      <c r="P650" s="80"/>
    </row>
    <row r="651">
      <c r="L651" s="79"/>
      <c r="P651" s="80"/>
    </row>
    <row r="652">
      <c r="L652" s="79"/>
      <c r="P652" s="80"/>
    </row>
    <row r="653">
      <c r="L653" s="79"/>
      <c r="P653" s="80"/>
    </row>
    <row r="654">
      <c r="L654" s="79"/>
      <c r="P654" s="80"/>
    </row>
    <row r="655">
      <c r="L655" s="79"/>
      <c r="P655" s="80"/>
    </row>
    <row r="656">
      <c r="L656" s="79"/>
      <c r="P656" s="80"/>
    </row>
    <row r="657">
      <c r="L657" s="79"/>
      <c r="P657" s="80"/>
    </row>
    <row r="658">
      <c r="L658" s="79"/>
      <c r="P658" s="80"/>
    </row>
    <row r="659">
      <c r="L659" s="79"/>
      <c r="P659" s="80"/>
    </row>
    <row r="660">
      <c r="L660" s="79"/>
      <c r="P660" s="80"/>
    </row>
    <row r="661">
      <c r="L661" s="79"/>
      <c r="P661" s="80"/>
    </row>
    <row r="662">
      <c r="L662" s="79"/>
      <c r="P662" s="80"/>
    </row>
    <row r="663">
      <c r="L663" s="79"/>
      <c r="P663" s="80"/>
    </row>
    <row r="664">
      <c r="L664" s="79"/>
      <c r="P664" s="80"/>
    </row>
    <row r="665">
      <c r="L665" s="79"/>
      <c r="P665" s="80"/>
    </row>
    <row r="666">
      <c r="L666" s="79"/>
      <c r="P666" s="80"/>
    </row>
    <row r="667">
      <c r="L667" s="79"/>
      <c r="P667" s="80"/>
    </row>
    <row r="668">
      <c r="L668" s="79"/>
      <c r="P668" s="80"/>
    </row>
    <row r="669">
      <c r="L669" s="79"/>
      <c r="P669" s="80"/>
    </row>
    <row r="670">
      <c r="L670" s="79"/>
      <c r="P670" s="80"/>
    </row>
    <row r="671">
      <c r="L671" s="79"/>
      <c r="P671" s="80"/>
    </row>
    <row r="672">
      <c r="L672" s="79"/>
      <c r="P672" s="80"/>
    </row>
    <row r="673">
      <c r="L673" s="79"/>
      <c r="P673" s="80"/>
    </row>
    <row r="674">
      <c r="L674" s="79"/>
      <c r="P674" s="80"/>
    </row>
    <row r="675">
      <c r="L675" s="79"/>
      <c r="P675" s="80"/>
    </row>
    <row r="676">
      <c r="L676" s="79"/>
      <c r="P676" s="80"/>
    </row>
    <row r="677">
      <c r="L677" s="79"/>
      <c r="P677" s="80"/>
    </row>
    <row r="678">
      <c r="L678" s="79"/>
      <c r="P678" s="80"/>
    </row>
    <row r="679">
      <c r="L679" s="79"/>
      <c r="P679" s="80"/>
    </row>
    <row r="680">
      <c r="L680" s="79"/>
      <c r="P680" s="80"/>
    </row>
    <row r="681">
      <c r="L681" s="79"/>
      <c r="P681" s="80"/>
    </row>
    <row r="682">
      <c r="L682" s="79"/>
      <c r="P682" s="80"/>
    </row>
    <row r="683">
      <c r="L683" s="79"/>
      <c r="P683" s="80"/>
    </row>
    <row r="684">
      <c r="L684" s="79"/>
      <c r="P684" s="80"/>
    </row>
    <row r="685">
      <c r="L685" s="79"/>
      <c r="P685" s="80"/>
    </row>
    <row r="686">
      <c r="L686" s="79"/>
      <c r="P686" s="80"/>
    </row>
    <row r="687">
      <c r="L687" s="79"/>
      <c r="P687" s="80"/>
    </row>
    <row r="688">
      <c r="L688" s="79"/>
      <c r="P688" s="80"/>
    </row>
    <row r="689">
      <c r="L689" s="79"/>
      <c r="P689" s="80"/>
    </row>
    <row r="690">
      <c r="L690" s="79"/>
      <c r="P690" s="80"/>
    </row>
    <row r="691">
      <c r="L691" s="79"/>
      <c r="P691" s="80"/>
    </row>
    <row r="692">
      <c r="L692" s="79"/>
      <c r="P692" s="80"/>
    </row>
    <row r="693">
      <c r="L693" s="79"/>
      <c r="P693" s="80"/>
    </row>
    <row r="694">
      <c r="L694" s="79"/>
      <c r="P694" s="80"/>
    </row>
    <row r="695">
      <c r="L695" s="79"/>
      <c r="P695" s="80"/>
    </row>
    <row r="696">
      <c r="L696" s="79"/>
      <c r="P696" s="80"/>
    </row>
    <row r="697">
      <c r="L697" s="79"/>
      <c r="P697" s="80"/>
    </row>
    <row r="698">
      <c r="L698" s="79"/>
      <c r="P698" s="80"/>
    </row>
    <row r="699">
      <c r="L699" s="79"/>
      <c r="P699" s="80"/>
    </row>
    <row r="700">
      <c r="L700" s="79"/>
      <c r="P700" s="80"/>
    </row>
    <row r="701">
      <c r="L701" s="79"/>
      <c r="P701" s="80"/>
    </row>
    <row r="702">
      <c r="L702" s="79"/>
      <c r="P702" s="80"/>
    </row>
    <row r="703">
      <c r="L703" s="79"/>
      <c r="P703" s="80"/>
    </row>
    <row r="704">
      <c r="L704" s="79"/>
      <c r="P704" s="80"/>
    </row>
    <row r="705">
      <c r="L705" s="79"/>
      <c r="P705" s="80"/>
    </row>
    <row r="706">
      <c r="L706" s="79"/>
      <c r="P706" s="80"/>
    </row>
    <row r="707">
      <c r="L707" s="79"/>
      <c r="P707" s="80"/>
    </row>
    <row r="708">
      <c r="L708" s="79"/>
      <c r="P708" s="80"/>
    </row>
    <row r="709">
      <c r="L709" s="79"/>
      <c r="P709" s="80"/>
    </row>
    <row r="710">
      <c r="L710" s="79"/>
      <c r="P710" s="80"/>
    </row>
    <row r="711">
      <c r="L711" s="79"/>
      <c r="P711" s="80"/>
    </row>
    <row r="712">
      <c r="L712" s="79"/>
      <c r="P712" s="80"/>
    </row>
    <row r="713">
      <c r="L713" s="79"/>
      <c r="P713" s="80"/>
    </row>
    <row r="714">
      <c r="L714" s="79"/>
      <c r="P714" s="80"/>
    </row>
    <row r="715">
      <c r="L715" s="79"/>
      <c r="P715" s="80"/>
    </row>
    <row r="716">
      <c r="L716" s="79"/>
      <c r="P716" s="80"/>
    </row>
    <row r="717">
      <c r="L717" s="79"/>
      <c r="P717" s="80"/>
    </row>
    <row r="718">
      <c r="L718" s="79"/>
      <c r="P718" s="80"/>
    </row>
    <row r="719">
      <c r="L719" s="79"/>
      <c r="P719" s="80"/>
    </row>
    <row r="720">
      <c r="L720" s="79"/>
      <c r="P720" s="80"/>
    </row>
    <row r="721">
      <c r="L721" s="79"/>
      <c r="P721" s="80"/>
    </row>
    <row r="722">
      <c r="L722" s="79"/>
      <c r="P722" s="80"/>
    </row>
    <row r="723">
      <c r="L723" s="79"/>
      <c r="P723" s="80"/>
    </row>
    <row r="724">
      <c r="L724" s="79"/>
      <c r="P724" s="80"/>
    </row>
    <row r="725">
      <c r="L725" s="79"/>
      <c r="P725" s="80"/>
    </row>
    <row r="726">
      <c r="L726" s="79"/>
      <c r="P726" s="80"/>
    </row>
    <row r="727">
      <c r="L727" s="79"/>
      <c r="P727" s="80"/>
    </row>
    <row r="728">
      <c r="L728" s="79"/>
      <c r="P728" s="80"/>
    </row>
    <row r="729">
      <c r="L729" s="79"/>
      <c r="P729" s="80"/>
    </row>
    <row r="730">
      <c r="L730" s="79"/>
      <c r="P730" s="80"/>
    </row>
    <row r="731">
      <c r="L731" s="79"/>
      <c r="P731" s="80"/>
    </row>
    <row r="732">
      <c r="L732" s="79"/>
      <c r="P732" s="80"/>
    </row>
    <row r="733">
      <c r="L733" s="79"/>
      <c r="P733" s="80"/>
    </row>
    <row r="734">
      <c r="L734" s="79"/>
      <c r="P734" s="80"/>
    </row>
    <row r="735">
      <c r="L735" s="79"/>
      <c r="P735" s="80"/>
    </row>
    <row r="736">
      <c r="L736" s="79"/>
      <c r="P736" s="80"/>
    </row>
    <row r="737">
      <c r="L737" s="79"/>
      <c r="P737" s="80"/>
    </row>
    <row r="738">
      <c r="L738" s="79"/>
      <c r="P738" s="80"/>
    </row>
    <row r="739">
      <c r="L739" s="79"/>
      <c r="P739" s="80"/>
    </row>
    <row r="740">
      <c r="L740" s="79"/>
      <c r="P740" s="80"/>
    </row>
    <row r="741">
      <c r="L741" s="79"/>
      <c r="P741" s="80"/>
    </row>
    <row r="742">
      <c r="L742" s="79"/>
      <c r="P742" s="80"/>
    </row>
    <row r="743">
      <c r="L743" s="79"/>
      <c r="P743" s="80"/>
    </row>
    <row r="744">
      <c r="L744" s="79"/>
      <c r="P744" s="80"/>
    </row>
    <row r="745">
      <c r="L745" s="79"/>
      <c r="P745" s="80"/>
    </row>
    <row r="746">
      <c r="L746" s="79"/>
      <c r="P746" s="80"/>
    </row>
    <row r="747">
      <c r="L747" s="79"/>
      <c r="P747" s="80"/>
    </row>
    <row r="748">
      <c r="L748" s="79"/>
      <c r="P748" s="80"/>
    </row>
    <row r="749">
      <c r="L749" s="79"/>
      <c r="P749" s="80"/>
    </row>
    <row r="750">
      <c r="L750" s="79"/>
      <c r="P750" s="80"/>
    </row>
    <row r="751">
      <c r="L751" s="79"/>
      <c r="P751" s="80"/>
    </row>
    <row r="752">
      <c r="L752" s="79"/>
      <c r="P752" s="80"/>
    </row>
    <row r="753">
      <c r="L753" s="79"/>
      <c r="P753" s="80"/>
    </row>
    <row r="754">
      <c r="L754" s="79"/>
      <c r="P754" s="80"/>
    </row>
    <row r="755">
      <c r="L755" s="79"/>
      <c r="P755" s="80"/>
    </row>
    <row r="756">
      <c r="L756" s="79"/>
      <c r="P756" s="80"/>
    </row>
    <row r="757">
      <c r="L757" s="79"/>
      <c r="P757" s="80"/>
    </row>
    <row r="758">
      <c r="L758" s="79"/>
      <c r="P758" s="80"/>
    </row>
    <row r="759">
      <c r="L759" s="79"/>
      <c r="P759" s="80"/>
    </row>
    <row r="760">
      <c r="L760" s="79"/>
      <c r="P760" s="80"/>
    </row>
    <row r="761">
      <c r="L761" s="79"/>
      <c r="P761" s="80"/>
    </row>
    <row r="762">
      <c r="L762" s="79"/>
      <c r="P762" s="80"/>
    </row>
    <row r="763">
      <c r="L763" s="79"/>
      <c r="P763" s="80"/>
    </row>
    <row r="764">
      <c r="L764" s="79"/>
      <c r="P764" s="80"/>
    </row>
    <row r="765">
      <c r="L765" s="79"/>
      <c r="P765" s="80"/>
    </row>
    <row r="766">
      <c r="L766" s="79"/>
      <c r="P766" s="80"/>
    </row>
    <row r="767">
      <c r="L767" s="79"/>
      <c r="P767" s="80"/>
    </row>
    <row r="768">
      <c r="L768" s="79"/>
      <c r="P768" s="80"/>
    </row>
    <row r="769">
      <c r="L769" s="79"/>
      <c r="P769" s="80"/>
    </row>
    <row r="770">
      <c r="L770" s="79"/>
      <c r="P770" s="80"/>
    </row>
    <row r="771">
      <c r="L771" s="79"/>
      <c r="P771" s="80"/>
    </row>
    <row r="772">
      <c r="L772" s="79"/>
      <c r="P772" s="80"/>
    </row>
    <row r="773">
      <c r="L773" s="79"/>
      <c r="P773" s="80"/>
    </row>
    <row r="774">
      <c r="L774" s="79"/>
      <c r="P774" s="80"/>
    </row>
    <row r="775">
      <c r="L775" s="79"/>
      <c r="P775" s="80"/>
    </row>
    <row r="776">
      <c r="L776" s="79"/>
      <c r="P776" s="80"/>
    </row>
    <row r="777">
      <c r="L777" s="79"/>
      <c r="P777" s="80"/>
    </row>
    <row r="778">
      <c r="L778" s="79"/>
      <c r="P778" s="80"/>
    </row>
    <row r="779">
      <c r="L779" s="79"/>
      <c r="P779" s="80"/>
    </row>
    <row r="780">
      <c r="L780" s="79"/>
      <c r="P780" s="80"/>
    </row>
    <row r="781">
      <c r="L781" s="79"/>
      <c r="P781" s="80"/>
    </row>
    <row r="782">
      <c r="L782" s="79"/>
      <c r="P782" s="80"/>
    </row>
    <row r="783">
      <c r="L783" s="79"/>
      <c r="P783" s="80"/>
    </row>
    <row r="784">
      <c r="L784" s="79"/>
      <c r="P784" s="80"/>
    </row>
    <row r="785">
      <c r="L785" s="79"/>
      <c r="P785" s="80"/>
    </row>
    <row r="786">
      <c r="L786" s="79"/>
      <c r="P786" s="80"/>
    </row>
    <row r="787">
      <c r="L787" s="79"/>
      <c r="P787" s="80"/>
    </row>
    <row r="788">
      <c r="L788" s="79"/>
      <c r="P788" s="80"/>
    </row>
    <row r="789">
      <c r="L789" s="79"/>
      <c r="P789" s="80"/>
    </row>
    <row r="790">
      <c r="L790" s="79"/>
      <c r="P790" s="80"/>
    </row>
    <row r="791">
      <c r="L791" s="79"/>
      <c r="P791" s="80"/>
    </row>
    <row r="792">
      <c r="L792" s="79"/>
      <c r="P792" s="80"/>
    </row>
    <row r="793">
      <c r="L793" s="79"/>
      <c r="P793" s="80"/>
    </row>
    <row r="794">
      <c r="L794" s="79"/>
      <c r="P794" s="80"/>
    </row>
    <row r="795">
      <c r="L795" s="79"/>
      <c r="P795" s="80"/>
    </row>
    <row r="796">
      <c r="L796" s="79"/>
      <c r="P796" s="80"/>
    </row>
    <row r="797">
      <c r="L797" s="79"/>
      <c r="P797" s="80"/>
    </row>
    <row r="798">
      <c r="L798" s="79"/>
      <c r="P798" s="80"/>
    </row>
    <row r="799">
      <c r="L799" s="79"/>
      <c r="P799" s="80"/>
    </row>
    <row r="800">
      <c r="L800" s="79"/>
      <c r="P800" s="80"/>
    </row>
    <row r="801">
      <c r="L801" s="79"/>
      <c r="P801" s="80"/>
    </row>
    <row r="802">
      <c r="L802" s="79"/>
      <c r="P802" s="80"/>
    </row>
    <row r="803">
      <c r="L803" s="79"/>
      <c r="P803" s="80"/>
    </row>
    <row r="804">
      <c r="L804" s="79"/>
      <c r="P804" s="80"/>
    </row>
    <row r="805">
      <c r="L805" s="79"/>
      <c r="P805" s="80"/>
    </row>
    <row r="806">
      <c r="L806" s="79"/>
      <c r="P806" s="80"/>
    </row>
    <row r="807">
      <c r="L807" s="79"/>
      <c r="P807" s="80"/>
    </row>
    <row r="808">
      <c r="L808" s="79"/>
      <c r="P808" s="80"/>
    </row>
    <row r="809">
      <c r="L809" s="79"/>
      <c r="P809" s="80"/>
    </row>
    <row r="810">
      <c r="L810" s="79"/>
      <c r="P810" s="80"/>
    </row>
    <row r="811">
      <c r="L811" s="79"/>
      <c r="P811" s="80"/>
    </row>
    <row r="812">
      <c r="L812" s="79"/>
      <c r="P812" s="80"/>
    </row>
    <row r="813">
      <c r="L813" s="79"/>
      <c r="P813" s="80"/>
    </row>
    <row r="814">
      <c r="L814" s="79"/>
      <c r="P814" s="80"/>
    </row>
    <row r="815">
      <c r="L815" s="79"/>
      <c r="P815" s="80"/>
    </row>
    <row r="816">
      <c r="L816" s="79"/>
      <c r="P816" s="80"/>
    </row>
    <row r="817">
      <c r="L817" s="79"/>
      <c r="P817" s="80"/>
    </row>
    <row r="818">
      <c r="L818" s="79"/>
      <c r="P818" s="80"/>
    </row>
    <row r="819">
      <c r="L819" s="79"/>
      <c r="P819" s="80"/>
    </row>
    <row r="820">
      <c r="L820" s="79"/>
      <c r="P820" s="80"/>
    </row>
    <row r="821">
      <c r="L821" s="79"/>
      <c r="P821" s="80"/>
    </row>
    <row r="822">
      <c r="L822" s="79"/>
      <c r="P822" s="80"/>
    </row>
    <row r="823">
      <c r="L823" s="79"/>
      <c r="P823" s="80"/>
    </row>
    <row r="824">
      <c r="L824" s="79"/>
      <c r="P824" s="80"/>
    </row>
    <row r="825">
      <c r="L825" s="79"/>
      <c r="P825" s="80"/>
    </row>
    <row r="826">
      <c r="L826" s="79"/>
      <c r="P826" s="80"/>
    </row>
    <row r="827">
      <c r="L827" s="79"/>
      <c r="P827" s="80"/>
    </row>
    <row r="828">
      <c r="L828" s="79"/>
      <c r="P828" s="80"/>
    </row>
    <row r="829">
      <c r="L829" s="79"/>
      <c r="P829" s="80"/>
    </row>
    <row r="830">
      <c r="L830" s="79"/>
      <c r="P830" s="80"/>
    </row>
    <row r="831">
      <c r="L831" s="79"/>
      <c r="P831" s="80"/>
    </row>
    <row r="832">
      <c r="L832" s="79"/>
      <c r="P832" s="80"/>
    </row>
    <row r="833">
      <c r="L833" s="79"/>
      <c r="P833" s="80"/>
    </row>
    <row r="834">
      <c r="L834" s="79"/>
      <c r="P834" s="80"/>
    </row>
    <row r="835">
      <c r="L835" s="79"/>
      <c r="P835" s="80"/>
    </row>
    <row r="836">
      <c r="L836" s="79"/>
      <c r="P836" s="80"/>
    </row>
    <row r="837">
      <c r="L837" s="79"/>
      <c r="P837" s="80"/>
    </row>
    <row r="838">
      <c r="L838" s="79"/>
      <c r="P838" s="80"/>
    </row>
    <row r="839">
      <c r="L839" s="79"/>
      <c r="P839" s="80"/>
    </row>
    <row r="840">
      <c r="L840" s="79"/>
      <c r="P840" s="80"/>
    </row>
    <row r="841">
      <c r="L841" s="79"/>
      <c r="P841" s="80"/>
    </row>
    <row r="842">
      <c r="L842" s="79"/>
      <c r="P842" s="80"/>
    </row>
    <row r="843">
      <c r="L843" s="79"/>
      <c r="P843" s="80"/>
    </row>
    <row r="844">
      <c r="L844" s="79"/>
      <c r="P844" s="80"/>
    </row>
    <row r="845">
      <c r="L845" s="79"/>
      <c r="P845" s="80"/>
    </row>
    <row r="846">
      <c r="L846" s="79"/>
      <c r="P846" s="80"/>
    </row>
    <row r="847">
      <c r="L847" s="79"/>
      <c r="P847" s="80"/>
    </row>
    <row r="848">
      <c r="L848" s="79"/>
      <c r="P848" s="80"/>
    </row>
    <row r="849">
      <c r="L849" s="79"/>
      <c r="P849" s="80"/>
    </row>
    <row r="850">
      <c r="L850" s="79"/>
      <c r="P850" s="80"/>
    </row>
    <row r="851">
      <c r="L851" s="79"/>
      <c r="P851" s="80"/>
    </row>
    <row r="852">
      <c r="L852" s="79"/>
      <c r="P852" s="80"/>
    </row>
    <row r="853">
      <c r="L853" s="79"/>
      <c r="P853" s="80"/>
    </row>
    <row r="854">
      <c r="L854" s="79"/>
      <c r="P854" s="80"/>
    </row>
    <row r="855">
      <c r="L855" s="79"/>
      <c r="P855" s="80"/>
    </row>
    <row r="856">
      <c r="L856" s="79"/>
      <c r="P856" s="80"/>
    </row>
    <row r="857">
      <c r="L857" s="79"/>
      <c r="P857" s="80"/>
    </row>
    <row r="858">
      <c r="L858" s="79"/>
      <c r="P858" s="80"/>
    </row>
    <row r="859">
      <c r="L859" s="79"/>
      <c r="P859" s="80"/>
    </row>
    <row r="860">
      <c r="L860" s="79"/>
      <c r="P860" s="80"/>
    </row>
    <row r="861">
      <c r="L861" s="79"/>
      <c r="P861" s="80"/>
    </row>
    <row r="862">
      <c r="L862" s="79"/>
      <c r="P862" s="80"/>
    </row>
    <row r="863">
      <c r="L863" s="79"/>
      <c r="P863" s="80"/>
    </row>
    <row r="864">
      <c r="L864" s="79"/>
      <c r="P864" s="80"/>
    </row>
    <row r="865">
      <c r="L865" s="79"/>
      <c r="P865" s="80"/>
    </row>
    <row r="866">
      <c r="L866" s="79"/>
      <c r="P866" s="80"/>
    </row>
    <row r="867">
      <c r="L867" s="79"/>
      <c r="P867" s="80"/>
    </row>
    <row r="868">
      <c r="L868" s="79"/>
      <c r="P868" s="80"/>
    </row>
    <row r="869">
      <c r="L869" s="79"/>
      <c r="P869" s="80"/>
    </row>
    <row r="870">
      <c r="L870" s="79"/>
      <c r="P870" s="80"/>
    </row>
    <row r="871">
      <c r="L871" s="79"/>
      <c r="P871" s="80"/>
    </row>
    <row r="872">
      <c r="L872" s="79"/>
      <c r="P872" s="80"/>
    </row>
    <row r="873">
      <c r="L873" s="79"/>
      <c r="P873" s="80"/>
    </row>
    <row r="874">
      <c r="L874" s="79"/>
      <c r="P874" s="80"/>
    </row>
    <row r="875">
      <c r="L875" s="79"/>
      <c r="P875" s="80"/>
    </row>
    <row r="876">
      <c r="L876" s="79"/>
      <c r="P876" s="80"/>
    </row>
    <row r="877">
      <c r="L877" s="79"/>
      <c r="P877" s="80"/>
    </row>
    <row r="878">
      <c r="L878" s="79"/>
      <c r="P878" s="80"/>
    </row>
    <row r="879">
      <c r="L879" s="79"/>
      <c r="P879" s="80"/>
    </row>
    <row r="880">
      <c r="L880" s="79"/>
      <c r="P880" s="80"/>
    </row>
    <row r="881">
      <c r="L881" s="79"/>
      <c r="P881" s="80"/>
    </row>
    <row r="882">
      <c r="L882" s="79"/>
      <c r="P882" s="80"/>
    </row>
    <row r="883">
      <c r="L883" s="79"/>
      <c r="P883" s="80"/>
    </row>
    <row r="884">
      <c r="L884" s="79"/>
      <c r="P884" s="80"/>
    </row>
    <row r="885">
      <c r="L885" s="79"/>
      <c r="P885" s="80"/>
    </row>
    <row r="886">
      <c r="L886" s="79"/>
      <c r="P886" s="80"/>
    </row>
    <row r="887">
      <c r="L887" s="79"/>
      <c r="P887" s="80"/>
    </row>
    <row r="888">
      <c r="L888" s="79"/>
      <c r="P888" s="80"/>
    </row>
    <row r="889">
      <c r="L889" s="79"/>
      <c r="P889" s="80"/>
    </row>
    <row r="890">
      <c r="L890" s="79"/>
      <c r="P890" s="80"/>
    </row>
    <row r="891">
      <c r="L891" s="79"/>
      <c r="P891" s="80"/>
    </row>
    <row r="892">
      <c r="L892" s="79"/>
      <c r="P892" s="80"/>
    </row>
    <row r="893">
      <c r="L893" s="79"/>
      <c r="P893" s="80"/>
    </row>
    <row r="894">
      <c r="L894" s="79"/>
      <c r="P894" s="80"/>
    </row>
    <row r="895">
      <c r="L895" s="79"/>
      <c r="P895" s="80"/>
    </row>
    <row r="896">
      <c r="L896" s="79"/>
      <c r="P896" s="80"/>
    </row>
    <row r="897">
      <c r="L897" s="79"/>
      <c r="P897" s="80"/>
    </row>
    <row r="898">
      <c r="L898" s="79"/>
      <c r="P898" s="80"/>
    </row>
    <row r="899">
      <c r="L899" s="79"/>
      <c r="P899" s="80"/>
    </row>
    <row r="900">
      <c r="L900" s="79"/>
      <c r="P900" s="80"/>
    </row>
    <row r="901">
      <c r="L901" s="79"/>
      <c r="P901" s="80"/>
    </row>
    <row r="902">
      <c r="L902" s="79"/>
      <c r="P902" s="80"/>
    </row>
    <row r="903">
      <c r="L903" s="79"/>
      <c r="P903" s="80"/>
    </row>
    <row r="904">
      <c r="L904" s="79"/>
      <c r="P904" s="80"/>
    </row>
    <row r="905">
      <c r="L905" s="79"/>
      <c r="P905" s="80"/>
    </row>
    <row r="906">
      <c r="L906" s="79"/>
      <c r="P906" s="80"/>
    </row>
    <row r="907">
      <c r="L907" s="79"/>
      <c r="P907" s="80"/>
    </row>
    <row r="908">
      <c r="L908" s="79"/>
      <c r="P908" s="80"/>
    </row>
    <row r="909">
      <c r="L909" s="79"/>
      <c r="P909" s="80"/>
    </row>
    <row r="910">
      <c r="L910" s="79"/>
      <c r="P910" s="80"/>
    </row>
    <row r="911">
      <c r="L911" s="79"/>
      <c r="P911" s="80"/>
    </row>
    <row r="912">
      <c r="L912" s="79"/>
      <c r="P912" s="80"/>
    </row>
    <row r="913">
      <c r="L913" s="79"/>
      <c r="P913" s="80"/>
    </row>
    <row r="914">
      <c r="L914" s="79"/>
      <c r="P914" s="80"/>
    </row>
    <row r="915">
      <c r="L915" s="79"/>
      <c r="P915" s="80"/>
    </row>
    <row r="916">
      <c r="L916" s="79"/>
      <c r="P916" s="80"/>
    </row>
    <row r="917">
      <c r="L917" s="79"/>
      <c r="P917" s="80"/>
    </row>
    <row r="918">
      <c r="L918" s="79"/>
      <c r="P918" s="80"/>
    </row>
    <row r="919">
      <c r="L919" s="79"/>
      <c r="P919" s="80"/>
    </row>
    <row r="920">
      <c r="L920" s="79"/>
      <c r="P920" s="80"/>
    </row>
    <row r="921">
      <c r="L921" s="79"/>
      <c r="P921" s="80"/>
    </row>
    <row r="922">
      <c r="L922" s="79"/>
      <c r="P922" s="80"/>
    </row>
    <row r="923">
      <c r="L923" s="79"/>
      <c r="P923" s="80"/>
    </row>
    <row r="924">
      <c r="L924" s="79"/>
      <c r="P924" s="80"/>
    </row>
  </sheetData>
  <mergeCells count="10">
    <mergeCell ref="AJ1:AM1"/>
    <mergeCell ref="AN1:AQ1"/>
    <mergeCell ref="AR1:AU1"/>
    <mergeCell ref="H1:K1"/>
    <mergeCell ref="L1:O1"/>
    <mergeCell ref="P1:S1"/>
    <mergeCell ref="T1:W1"/>
    <mergeCell ref="X1:AA1"/>
    <mergeCell ref="AB1:AE1"/>
    <mergeCell ref="AF1:AI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3.57"/>
    <col customWidth="1" min="2" max="2" width="10.86"/>
    <col customWidth="1" hidden="1" min="3" max="3" width="10.86"/>
    <col customWidth="1" min="4" max="4" width="10.86"/>
    <col customWidth="1" hidden="1" min="5" max="7" width="10.86"/>
    <col customWidth="1" min="8" max="16" width="3.71"/>
    <col customWidth="1" min="17" max="17" width="4.0"/>
    <col customWidth="1" min="18" max="38" width="3.71"/>
    <col customWidth="1" min="39" max="39" width="8.14"/>
    <col customWidth="1" min="40" max="59" width="3.71"/>
    <col customWidth="1" min="60" max="61" width="10.86"/>
  </cols>
  <sheetData>
    <row r="1">
      <c r="A1" s="58" t="s">
        <v>72</v>
      </c>
      <c r="B1" s="59" t="s">
        <v>73</v>
      </c>
      <c r="C1" s="59" t="s">
        <v>74</v>
      </c>
      <c r="D1" s="59" t="s">
        <v>75</v>
      </c>
      <c r="E1" s="59" t="s">
        <v>76</v>
      </c>
      <c r="F1" s="59" t="s">
        <v>77</v>
      </c>
      <c r="G1" s="59" t="s">
        <v>78</v>
      </c>
      <c r="H1" s="60">
        <v>43952.0</v>
      </c>
      <c r="I1" s="61"/>
      <c r="J1" s="61"/>
      <c r="K1" s="62"/>
      <c r="L1" s="60">
        <v>43983.0</v>
      </c>
      <c r="M1" s="61"/>
      <c r="N1" s="61"/>
      <c r="O1" s="62"/>
      <c r="P1" s="60">
        <v>44013.0</v>
      </c>
      <c r="Q1" s="61"/>
      <c r="R1" s="61"/>
      <c r="S1" s="62"/>
      <c r="T1" s="60">
        <v>44044.0</v>
      </c>
      <c r="U1" s="61"/>
      <c r="V1" s="61"/>
      <c r="W1" s="62"/>
      <c r="X1" s="60">
        <v>44075.0</v>
      </c>
      <c r="Y1" s="61"/>
      <c r="Z1" s="61"/>
      <c r="AA1" s="62"/>
      <c r="AB1" s="60">
        <v>44105.0</v>
      </c>
      <c r="AC1" s="61"/>
      <c r="AD1" s="61"/>
      <c r="AE1" s="62"/>
      <c r="AF1" s="60">
        <v>44136.0</v>
      </c>
      <c r="AG1" s="61"/>
      <c r="AH1" s="61"/>
      <c r="AI1" s="62"/>
      <c r="AJ1" s="60">
        <v>44166.0</v>
      </c>
      <c r="AK1" s="61"/>
      <c r="AL1" s="61"/>
      <c r="AM1" s="62"/>
      <c r="AN1" s="60"/>
      <c r="AO1" s="61"/>
      <c r="AP1" s="61"/>
      <c r="AQ1" s="62"/>
      <c r="AR1" s="63"/>
      <c r="AS1" s="61"/>
      <c r="AT1" s="61"/>
      <c r="AU1" s="62"/>
      <c r="AV1" s="63">
        <f>AU1+DAY(EOMONTH(AU1,0))</f>
        <v>31</v>
      </c>
      <c r="AW1" s="61"/>
      <c r="AX1" s="61"/>
      <c r="AY1" s="62"/>
      <c r="AZ1" s="63">
        <f>AY1+DAY(EOMONTH(AY1,0))</f>
        <v>31</v>
      </c>
      <c r="BA1" s="61"/>
      <c r="BB1" s="61"/>
      <c r="BC1" s="62"/>
      <c r="BD1" s="63">
        <f>BC1+DAY(EOMONTH(BC1,0))</f>
        <v>31</v>
      </c>
      <c r="BE1" s="61"/>
      <c r="BF1" s="61"/>
      <c r="BG1" s="62"/>
      <c r="BH1" s="64"/>
      <c r="BI1" s="64"/>
    </row>
    <row r="2">
      <c r="A2" s="65"/>
      <c r="B2" s="65"/>
      <c r="C2" s="65"/>
      <c r="D2" s="65"/>
      <c r="E2" s="65"/>
      <c r="F2" s="65"/>
      <c r="G2" s="65"/>
      <c r="H2" s="66" t="s">
        <v>79</v>
      </c>
      <c r="I2" s="66" t="s">
        <v>80</v>
      </c>
      <c r="J2" s="66" t="s">
        <v>81</v>
      </c>
      <c r="K2" s="85" t="s">
        <v>82</v>
      </c>
      <c r="L2" s="66" t="s">
        <v>79</v>
      </c>
      <c r="M2" s="66" t="s">
        <v>80</v>
      </c>
      <c r="N2" s="66" t="s">
        <v>81</v>
      </c>
      <c r="O2" s="66" t="s">
        <v>82</v>
      </c>
      <c r="P2" s="66" t="s">
        <v>79</v>
      </c>
      <c r="Q2" s="66" t="s">
        <v>80</v>
      </c>
      <c r="R2" s="66" t="s">
        <v>81</v>
      </c>
      <c r="S2" s="66" t="s">
        <v>82</v>
      </c>
      <c r="T2" s="66" t="s">
        <v>79</v>
      </c>
      <c r="U2" s="66" t="s">
        <v>80</v>
      </c>
      <c r="V2" s="66" t="s">
        <v>81</v>
      </c>
      <c r="W2" s="66" t="s">
        <v>82</v>
      </c>
      <c r="X2" s="66" t="s">
        <v>79</v>
      </c>
      <c r="Y2" s="66" t="s">
        <v>80</v>
      </c>
      <c r="Z2" s="66" t="s">
        <v>81</v>
      </c>
      <c r="AA2" s="66" t="s">
        <v>82</v>
      </c>
      <c r="AB2" s="66" t="s">
        <v>79</v>
      </c>
      <c r="AC2" s="66" t="s">
        <v>80</v>
      </c>
      <c r="AD2" s="66" t="s">
        <v>81</v>
      </c>
      <c r="AE2" s="66" t="s">
        <v>82</v>
      </c>
      <c r="AF2" s="66" t="s">
        <v>79</v>
      </c>
      <c r="AG2" s="66" t="s">
        <v>80</v>
      </c>
      <c r="AH2" s="66" t="s">
        <v>81</v>
      </c>
      <c r="AI2" s="66" t="s">
        <v>82</v>
      </c>
      <c r="AJ2" s="66" t="s">
        <v>79</v>
      </c>
      <c r="AK2" s="66" t="s">
        <v>80</v>
      </c>
      <c r="AL2" s="66" t="s">
        <v>81</v>
      </c>
      <c r="AM2" s="66" t="s">
        <v>82</v>
      </c>
      <c r="AN2" s="66" t="s">
        <v>79</v>
      </c>
      <c r="AO2" s="66" t="s">
        <v>80</v>
      </c>
      <c r="AP2" s="66" t="s">
        <v>81</v>
      </c>
      <c r="AQ2" s="66" t="s">
        <v>82</v>
      </c>
      <c r="AR2" s="66" t="s">
        <v>79</v>
      </c>
      <c r="AS2" s="66" t="s">
        <v>80</v>
      </c>
      <c r="AT2" s="66" t="s">
        <v>81</v>
      </c>
      <c r="AU2" s="66" t="s">
        <v>82</v>
      </c>
      <c r="AV2" s="66" t="s">
        <v>79</v>
      </c>
      <c r="AW2" s="66" t="s">
        <v>80</v>
      </c>
      <c r="AX2" s="66" t="s">
        <v>81</v>
      </c>
      <c r="AY2" s="66" t="s">
        <v>82</v>
      </c>
      <c r="AZ2" s="66" t="s">
        <v>79</v>
      </c>
      <c r="BA2" s="66" t="s">
        <v>80</v>
      </c>
      <c r="BB2" s="66" t="s">
        <v>81</v>
      </c>
      <c r="BC2" s="66" t="s">
        <v>82</v>
      </c>
      <c r="BD2" s="66" t="s">
        <v>79</v>
      </c>
      <c r="BE2" s="66" t="s">
        <v>80</v>
      </c>
      <c r="BF2" s="66" t="s">
        <v>81</v>
      </c>
      <c r="BG2" s="66" t="s">
        <v>82</v>
      </c>
      <c r="BH2" s="64"/>
      <c r="BI2" s="64"/>
    </row>
    <row r="3">
      <c r="B3" s="67"/>
      <c r="C3" s="68"/>
      <c r="D3" s="68"/>
      <c r="E3" s="69"/>
      <c r="F3" s="69"/>
      <c r="G3" s="70"/>
      <c r="H3" s="70"/>
      <c r="I3" s="70"/>
      <c r="J3" s="70"/>
      <c r="K3" s="86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64"/>
      <c r="BI3" s="64"/>
    </row>
    <row r="4">
      <c r="A4" s="87" t="s">
        <v>111</v>
      </c>
      <c r="B4" s="67"/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4"/>
      <c r="AC4" s="64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4"/>
      <c r="BI4" s="64"/>
    </row>
    <row r="5">
      <c r="A5" s="88" t="s">
        <v>15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4"/>
      <c r="AC5" s="64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4"/>
      <c r="BI5" s="64"/>
    </row>
    <row r="6">
      <c r="A6" s="55" t="s">
        <v>16</v>
      </c>
      <c r="B6" s="30">
        <v>3.0</v>
      </c>
      <c r="D6" s="89" t="s">
        <v>84</v>
      </c>
      <c r="E6" s="69"/>
      <c r="F6" s="69"/>
      <c r="G6" s="69"/>
      <c r="H6" s="69"/>
      <c r="I6" s="69"/>
      <c r="J6" s="69"/>
      <c r="K6" s="69"/>
      <c r="N6" s="90">
        <v>3.0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4"/>
      <c r="AC6" s="64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4"/>
      <c r="BI6" s="64"/>
    </row>
    <row r="7">
      <c r="A7" s="55" t="s">
        <v>17</v>
      </c>
      <c r="B7" s="29">
        <v>1.0</v>
      </c>
      <c r="D7" s="89" t="s">
        <v>84</v>
      </c>
      <c r="E7" s="69"/>
      <c r="F7" s="69"/>
      <c r="G7" s="69"/>
      <c r="H7" s="69"/>
      <c r="I7" s="69"/>
      <c r="J7" s="69"/>
      <c r="K7" s="69"/>
      <c r="N7" s="90">
        <v>1.0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4"/>
      <c r="AC7" s="64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4"/>
      <c r="BI7" s="64"/>
    </row>
    <row r="8">
      <c r="A8" s="88" t="s">
        <v>20</v>
      </c>
      <c r="B8" s="25"/>
      <c r="E8" s="69"/>
      <c r="F8" s="69"/>
      <c r="G8" s="69"/>
      <c r="H8" s="69"/>
      <c r="I8" s="69"/>
      <c r="J8" s="69"/>
      <c r="K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4"/>
      <c r="AC8" s="64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4"/>
      <c r="BI8" s="64"/>
    </row>
    <row r="9">
      <c r="A9" s="55" t="s">
        <v>21</v>
      </c>
      <c r="B9" s="29">
        <v>1.0</v>
      </c>
      <c r="D9" s="89" t="s">
        <v>84</v>
      </c>
      <c r="E9" s="69"/>
      <c r="F9" s="69"/>
      <c r="G9" s="69"/>
      <c r="H9" s="69"/>
      <c r="I9" s="69"/>
      <c r="J9" s="69"/>
      <c r="K9" s="69"/>
      <c r="N9" s="90">
        <v>1.0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4"/>
      <c r="AC9" s="64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4"/>
      <c r="BI9" s="64"/>
    </row>
    <row r="10">
      <c r="A10" s="91" t="s">
        <v>23</v>
      </c>
      <c r="B10" s="29">
        <v>3.0</v>
      </c>
      <c r="D10" s="89" t="s">
        <v>84</v>
      </c>
      <c r="E10" s="69"/>
      <c r="F10" s="69"/>
      <c r="G10" s="69"/>
      <c r="H10" s="69"/>
      <c r="I10" s="69"/>
      <c r="J10" s="69"/>
      <c r="K10" s="69"/>
      <c r="N10" s="69"/>
      <c r="O10" s="90">
        <v>3.0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4"/>
      <c r="AC10" s="64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4"/>
      <c r="BI10" s="64"/>
    </row>
    <row r="11">
      <c r="A11" s="92" t="s">
        <v>112</v>
      </c>
      <c r="B11" s="29">
        <v>2.0</v>
      </c>
      <c r="D11" s="89" t="s">
        <v>84</v>
      </c>
      <c r="E11" s="69"/>
      <c r="F11" s="69"/>
      <c r="G11" s="69"/>
      <c r="H11" s="69"/>
      <c r="I11" s="69"/>
      <c r="J11" s="69"/>
      <c r="K11" s="69"/>
      <c r="N11" s="69"/>
      <c r="O11" s="90">
        <v>2.0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4"/>
      <c r="AC11" s="64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4"/>
      <c r="BI11" s="64"/>
    </row>
    <row r="12">
      <c r="A12" s="74" t="s">
        <v>113</v>
      </c>
      <c r="D12" s="89" t="s">
        <v>84</v>
      </c>
      <c r="P12" s="93">
        <v>2.5</v>
      </c>
      <c r="Q12" s="93">
        <v>2.5</v>
      </c>
      <c r="R12" s="69"/>
    </row>
    <row r="13">
      <c r="A13" s="74" t="s">
        <v>114</v>
      </c>
      <c r="D13" s="89" t="s">
        <v>84</v>
      </c>
      <c r="R13" s="94">
        <v>1.0</v>
      </c>
      <c r="S13" s="94">
        <v>1.0</v>
      </c>
    </row>
    <row r="14">
      <c r="A14" s="95" t="s">
        <v>115</v>
      </c>
      <c r="B14" s="96"/>
      <c r="C14" s="97"/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9"/>
      <c r="AC14" s="99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9"/>
      <c r="BI14" s="99"/>
    </row>
    <row r="15">
      <c r="A15" s="71" t="s">
        <v>116</v>
      </c>
      <c r="B15" s="67"/>
      <c r="C15" s="68"/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4"/>
      <c r="AC15" s="64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4"/>
      <c r="BI15" s="64"/>
    </row>
    <row r="16">
      <c r="A16" s="100" t="s">
        <v>117</v>
      </c>
      <c r="B16" s="101">
        <v>1.0</v>
      </c>
      <c r="C16" s="68"/>
      <c r="D16" s="89" t="s">
        <v>84</v>
      </c>
      <c r="E16" s="69"/>
      <c r="F16" s="69"/>
      <c r="G16" s="69"/>
      <c r="H16" s="69"/>
      <c r="I16" s="69"/>
      <c r="J16" s="64"/>
      <c r="K16" s="69"/>
      <c r="L16" s="102">
        <v>1.0</v>
      </c>
      <c r="M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4"/>
      <c r="BI16" s="64"/>
    </row>
    <row r="17">
      <c r="A17" s="100" t="s">
        <v>118</v>
      </c>
      <c r="B17" s="103">
        <v>0.5</v>
      </c>
      <c r="C17" s="68"/>
      <c r="D17" s="89" t="s">
        <v>84</v>
      </c>
      <c r="E17" s="69"/>
      <c r="F17" s="69"/>
      <c r="G17" s="69"/>
      <c r="H17" s="69"/>
      <c r="I17" s="69"/>
      <c r="J17" s="64"/>
      <c r="K17" s="104">
        <v>0.5</v>
      </c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4"/>
      <c r="BI17" s="64"/>
    </row>
    <row r="18">
      <c r="A18" s="105" t="s">
        <v>119</v>
      </c>
      <c r="B18" s="103">
        <v>0.5</v>
      </c>
      <c r="C18" s="69"/>
      <c r="D18" s="89" t="s">
        <v>84</v>
      </c>
      <c r="E18" s="69"/>
      <c r="F18" s="69"/>
      <c r="G18" s="69"/>
      <c r="H18" s="69"/>
      <c r="I18" s="69"/>
      <c r="J18" s="64"/>
      <c r="K18" s="104">
        <v>0.5</v>
      </c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4"/>
      <c r="BI18" s="64"/>
    </row>
    <row r="19">
      <c r="A19" s="105" t="s">
        <v>120</v>
      </c>
      <c r="B19" s="101">
        <v>1.0</v>
      </c>
      <c r="C19" s="69"/>
      <c r="D19" s="89" t="s">
        <v>84</v>
      </c>
      <c r="E19" s="69"/>
      <c r="F19" s="69"/>
      <c r="G19" s="69"/>
      <c r="H19" s="69"/>
      <c r="I19" s="69"/>
      <c r="J19" s="64"/>
      <c r="K19" s="106">
        <v>1.0</v>
      </c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4"/>
      <c r="BI19" s="64"/>
    </row>
    <row r="20">
      <c r="A20" s="107" t="s">
        <v>121</v>
      </c>
      <c r="B20" s="108">
        <v>1.0</v>
      </c>
      <c r="D20" s="89" t="s">
        <v>84</v>
      </c>
      <c r="L20" s="109">
        <v>1.0</v>
      </c>
    </row>
    <row r="21">
      <c r="A21" s="107" t="s">
        <v>122</v>
      </c>
      <c r="B21" s="108">
        <v>1.0</v>
      </c>
      <c r="D21" s="89" t="s">
        <v>84</v>
      </c>
      <c r="M21" s="53">
        <v>1.0</v>
      </c>
    </row>
    <row r="22">
      <c r="A22" s="107" t="s">
        <v>123</v>
      </c>
      <c r="B22" s="108">
        <v>0.5</v>
      </c>
      <c r="D22" s="89" t="s">
        <v>84</v>
      </c>
      <c r="M22" s="109">
        <v>0.5</v>
      </c>
    </row>
    <row r="23">
      <c r="A23" s="74" t="s">
        <v>124</v>
      </c>
      <c r="B23" s="110">
        <v>1.0</v>
      </c>
      <c r="D23" s="89" t="s">
        <v>84</v>
      </c>
      <c r="M23" s="109">
        <v>1.0</v>
      </c>
    </row>
    <row r="24">
      <c r="A24" s="74" t="s">
        <v>125</v>
      </c>
      <c r="B24" s="110">
        <v>0.5</v>
      </c>
      <c r="D24" s="89" t="s">
        <v>84</v>
      </c>
      <c r="L24" s="109">
        <v>0.5</v>
      </c>
    </row>
    <row r="25">
      <c r="A25" s="71" t="s">
        <v>126</v>
      </c>
      <c r="B25" s="111"/>
    </row>
    <row r="26">
      <c r="A26" s="74" t="s">
        <v>127</v>
      </c>
      <c r="B26" s="110">
        <v>1.0</v>
      </c>
      <c r="D26" s="89" t="s">
        <v>84</v>
      </c>
      <c r="M26" s="53">
        <v>1.0</v>
      </c>
    </row>
    <row r="27">
      <c r="A27" s="71" t="s">
        <v>128</v>
      </c>
      <c r="B27" s="111"/>
    </row>
    <row r="28">
      <c r="A28" s="74" t="s">
        <v>129</v>
      </c>
      <c r="B28" s="110">
        <v>1.0</v>
      </c>
      <c r="D28" s="89" t="s">
        <v>84</v>
      </c>
      <c r="K28" s="112">
        <v>1.0</v>
      </c>
    </row>
    <row r="29">
      <c r="A29" s="71" t="s">
        <v>130</v>
      </c>
      <c r="B29" s="111"/>
    </row>
    <row r="30">
      <c r="A30" s="74" t="s">
        <v>131</v>
      </c>
      <c r="B30" s="110">
        <v>1.0</v>
      </c>
      <c r="D30" s="89" t="s">
        <v>84</v>
      </c>
      <c r="M30" s="53">
        <v>1.0</v>
      </c>
    </row>
    <row r="31">
      <c r="A31" s="71" t="s">
        <v>132</v>
      </c>
      <c r="B31" s="111"/>
    </row>
    <row r="32">
      <c r="A32" s="74" t="s">
        <v>131</v>
      </c>
      <c r="B32" s="110">
        <v>1.0</v>
      </c>
      <c r="D32" s="89" t="s">
        <v>84</v>
      </c>
      <c r="P32" s="53">
        <v>1.0</v>
      </c>
    </row>
    <row r="33">
      <c r="A33" s="71" t="s">
        <v>133</v>
      </c>
      <c r="B33" s="111"/>
    </row>
    <row r="34">
      <c r="A34" s="74" t="s">
        <v>134</v>
      </c>
      <c r="B34" s="110">
        <v>1.0</v>
      </c>
      <c r="D34" s="89" t="s">
        <v>84</v>
      </c>
      <c r="K34" s="109">
        <v>1.0</v>
      </c>
    </row>
    <row r="35">
      <c r="A35" s="113" t="s">
        <v>135</v>
      </c>
      <c r="B35" s="110"/>
    </row>
    <row r="36">
      <c r="A36" s="74" t="s">
        <v>136</v>
      </c>
      <c r="B36" s="110">
        <v>0.5</v>
      </c>
      <c r="D36" s="89" t="s">
        <v>84</v>
      </c>
      <c r="K36" s="112">
        <v>0.5</v>
      </c>
    </row>
    <row r="37">
      <c r="A37" s="74" t="s">
        <v>137</v>
      </c>
      <c r="B37" s="110">
        <v>0.5</v>
      </c>
      <c r="D37" s="89" t="s">
        <v>84</v>
      </c>
      <c r="K37" s="112">
        <v>0.5</v>
      </c>
    </row>
    <row r="38">
      <c r="A38" s="114" t="s">
        <v>138</v>
      </c>
      <c r="B38" s="111"/>
    </row>
    <row r="39">
      <c r="A39" s="74" t="s">
        <v>139</v>
      </c>
      <c r="B39" s="110">
        <v>1.0</v>
      </c>
      <c r="D39" s="89" t="s">
        <v>84</v>
      </c>
      <c r="M39" s="53">
        <v>0.5</v>
      </c>
      <c r="P39" s="53">
        <v>0.5</v>
      </c>
    </row>
    <row r="40">
      <c r="A40" s="74" t="s">
        <v>140</v>
      </c>
      <c r="B40" s="110">
        <v>1.0</v>
      </c>
      <c r="D40" s="89" t="s">
        <v>84</v>
      </c>
      <c r="P40" s="53">
        <v>1.0</v>
      </c>
    </row>
    <row r="41">
      <c r="A41" s="115" t="s">
        <v>141</v>
      </c>
      <c r="B41" s="115">
        <v>1.0</v>
      </c>
      <c r="C41" s="116"/>
      <c r="D41" s="117" t="s">
        <v>84</v>
      </c>
      <c r="Q41" s="53">
        <v>1.0</v>
      </c>
    </row>
    <row r="42">
      <c r="A42" s="118" t="s">
        <v>142</v>
      </c>
      <c r="B42" s="118">
        <v>1.0</v>
      </c>
      <c r="C42" s="119"/>
      <c r="D42" s="120" t="s">
        <v>84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>
        <v>1.0</v>
      </c>
      <c r="R42" s="121"/>
      <c r="S42" s="121"/>
    </row>
    <row r="43">
      <c r="A43" s="118" t="s">
        <v>126</v>
      </c>
      <c r="B43" s="118">
        <v>2.0</v>
      </c>
      <c r="C43" s="119"/>
      <c r="D43" s="120" t="s">
        <v>84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>
        <v>0.5</v>
      </c>
      <c r="R43" s="122">
        <v>1.5</v>
      </c>
      <c r="S43" s="121"/>
    </row>
    <row r="44">
      <c r="A44" s="118" t="s">
        <v>143</v>
      </c>
      <c r="B44" s="118">
        <v>2.0</v>
      </c>
      <c r="C44" s="119"/>
      <c r="D44" s="120" t="s">
        <v>84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2">
        <v>2.0</v>
      </c>
      <c r="S44" s="121"/>
    </row>
    <row r="45">
      <c r="A45" s="123" t="s">
        <v>144</v>
      </c>
      <c r="B45" s="118">
        <v>2.0</v>
      </c>
      <c r="C45" s="119"/>
      <c r="D45" s="120" t="s">
        <v>84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2">
        <v>0.5</v>
      </c>
      <c r="S45" s="122">
        <v>1.5</v>
      </c>
    </row>
    <row r="46">
      <c r="A46" s="124" t="s">
        <v>145</v>
      </c>
      <c r="B46" s="125">
        <v>5.0</v>
      </c>
      <c r="C46" s="126"/>
      <c r="D46" s="117" t="s">
        <v>84</v>
      </c>
      <c r="R46" s="53">
        <v>5.0</v>
      </c>
    </row>
    <row r="47">
      <c r="A47" s="124" t="s">
        <v>146</v>
      </c>
      <c r="B47" s="125">
        <v>5.0</v>
      </c>
      <c r="C47" s="126"/>
      <c r="D47" s="117" t="s">
        <v>84</v>
      </c>
      <c r="S47" s="53">
        <v>5.0</v>
      </c>
    </row>
    <row r="48">
      <c r="A48" s="124"/>
      <c r="B48" s="125"/>
      <c r="C48" s="126"/>
      <c r="D48" s="117"/>
    </row>
    <row r="49">
      <c r="A49" s="74" t="s">
        <v>113</v>
      </c>
      <c r="D49" s="89" t="s">
        <v>84</v>
      </c>
      <c r="T49" s="93">
        <v>2.5</v>
      </c>
    </row>
    <row r="50" hidden="1">
      <c r="A50" s="127" t="s">
        <v>14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</row>
    <row r="51" hidden="1">
      <c r="A51" s="88" t="s">
        <v>15</v>
      </c>
    </row>
    <row r="52" hidden="1">
      <c r="A52" s="129" t="s">
        <v>16</v>
      </c>
      <c r="B52" s="130">
        <v>3.0</v>
      </c>
      <c r="C52" s="121"/>
      <c r="D52" s="131" t="s">
        <v>84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2">
        <v>2.5</v>
      </c>
      <c r="O52" s="122">
        <v>0.5</v>
      </c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</row>
    <row r="53" hidden="1">
      <c r="A53" s="129" t="s">
        <v>17</v>
      </c>
      <c r="B53" s="132">
        <v>1.0</v>
      </c>
      <c r="C53" s="121"/>
      <c r="D53" s="131" t="s">
        <v>84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2">
        <v>1.0</v>
      </c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</row>
    <row r="54" hidden="1">
      <c r="A54" s="129" t="s">
        <v>18</v>
      </c>
      <c r="B54" s="132">
        <v>2.0</v>
      </c>
      <c r="C54" s="121"/>
      <c r="D54" s="131" t="s">
        <v>84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2">
        <v>2.0</v>
      </c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</row>
    <row r="55" hidden="1">
      <c r="A55" s="129" t="s">
        <v>19</v>
      </c>
      <c r="B55" s="132">
        <v>2.0</v>
      </c>
      <c r="C55" s="121"/>
      <c r="D55" s="131" t="s">
        <v>84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2">
        <v>1.5</v>
      </c>
      <c r="P55" s="122">
        <v>0.5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</row>
    <row r="56" hidden="1">
      <c r="A56" s="133" t="s">
        <v>20</v>
      </c>
      <c r="B56" s="134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</row>
    <row r="57" hidden="1">
      <c r="A57" s="129" t="s">
        <v>21</v>
      </c>
      <c r="B57" s="132">
        <v>1.0</v>
      </c>
      <c r="C57" s="121"/>
      <c r="D57" s="131" t="s">
        <v>84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2">
        <v>1.0</v>
      </c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</row>
    <row r="58" hidden="1">
      <c r="A58" s="129" t="s">
        <v>22</v>
      </c>
      <c r="B58" s="132">
        <v>4.0</v>
      </c>
      <c r="C58" s="121"/>
      <c r="D58" s="131" t="s">
        <v>84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2">
        <v>3.5</v>
      </c>
      <c r="Q58" s="122">
        <v>0.5</v>
      </c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</row>
    <row r="59" hidden="1">
      <c r="A59" s="135" t="s">
        <v>23</v>
      </c>
      <c r="B59" s="132">
        <v>3.0</v>
      </c>
      <c r="C59" s="121"/>
      <c r="D59" s="131" t="s">
        <v>84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2">
        <v>3.0</v>
      </c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</row>
    <row r="60" hidden="1">
      <c r="A60" s="129" t="s">
        <v>24</v>
      </c>
      <c r="B60" s="132">
        <v>2.0</v>
      </c>
      <c r="C60" s="121"/>
      <c r="D60" s="131" t="s">
        <v>84</v>
      </c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2">
        <v>1.5</v>
      </c>
      <c r="R60" s="122">
        <v>0.5</v>
      </c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</row>
    <row r="61" hidden="1">
      <c r="A61" s="133" t="s">
        <v>25</v>
      </c>
      <c r="B61" s="134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</row>
    <row r="62" hidden="1">
      <c r="A62" s="129" t="s">
        <v>26</v>
      </c>
      <c r="B62" s="132">
        <v>1.0</v>
      </c>
      <c r="C62" s="121"/>
      <c r="D62" s="131" t="s">
        <v>84</v>
      </c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2">
        <v>1.0</v>
      </c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</row>
    <row r="63" hidden="1">
      <c r="A63" s="129" t="s">
        <v>27</v>
      </c>
      <c r="B63" s="132">
        <v>3.0</v>
      </c>
      <c r="C63" s="121"/>
      <c r="D63" s="131" t="s">
        <v>84</v>
      </c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2">
        <v>3.0</v>
      </c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</row>
    <row r="64" hidden="1">
      <c r="A64" s="136" t="s">
        <v>113</v>
      </c>
      <c r="B64" s="121"/>
      <c r="C64" s="121"/>
      <c r="D64" s="131" t="s">
        <v>84</v>
      </c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37">
        <v>2.5</v>
      </c>
      <c r="T64" s="137">
        <v>2.5</v>
      </c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</row>
    <row r="65" hidden="1">
      <c r="A65" s="136" t="s">
        <v>114</v>
      </c>
      <c r="B65" s="121"/>
      <c r="C65" s="121"/>
      <c r="D65" s="131" t="s">
        <v>84</v>
      </c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38">
        <v>2.5</v>
      </c>
      <c r="V65" s="138">
        <v>2.5</v>
      </c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</row>
    <row r="66">
      <c r="A66" s="139" t="s">
        <v>28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</row>
    <row r="67">
      <c r="A67" s="140" t="s">
        <v>29</v>
      </c>
      <c r="B67" s="26">
        <f>SUBTOTAL(9,B68:B71)</f>
        <v>14</v>
      </c>
    </row>
    <row r="68">
      <c r="A68" s="141" t="s">
        <v>30</v>
      </c>
      <c r="B68" s="49">
        <v>5.0</v>
      </c>
      <c r="D68" s="142" t="s">
        <v>147</v>
      </c>
      <c r="S68" s="143">
        <v>5.0</v>
      </c>
    </row>
    <row r="69">
      <c r="A69" s="144" t="s">
        <v>32</v>
      </c>
      <c r="B69" s="49">
        <v>3.0</v>
      </c>
      <c r="D69" s="142" t="s">
        <v>147</v>
      </c>
      <c r="T69" s="143">
        <v>3.0</v>
      </c>
    </row>
    <row r="70">
      <c r="A70" s="141" t="s">
        <v>34</v>
      </c>
      <c r="B70" s="49">
        <v>3.0</v>
      </c>
      <c r="D70" s="142" t="s">
        <v>147</v>
      </c>
      <c r="T70" s="143">
        <v>2.0</v>
      </c>
      <c r="U70" s="143">
        <v>1.0</v>
      </c>
    </row>
    <row r="71">
      <c r="A71" s="141" t="s">
        <v>36</v>
      </c>
      <c r="B71" s="49">
        <v>3.0</v>
      </c>
      <c r="D71" s="89" t="s">
        <v>84</v>
      </c>
      <c r="S71" s="53">
        <v>2.5</v>
      </c>
      <c r="T71" s="145">
        <v>0.5</v>
      </c>
    </row>
    <row r="72">
      <c r="A72" s="45" t="s">
        <v>38</v>
      </c>
      <c r="B72" s="25">
        <f>SUBTOTAL(9,B73:B82)</f>
        <v>10</v>
      </c>
    </row>
    <row r="73">
      <c r="A73" s="43" t="s">
        <v>39</v>
      </c>
      <c r="B73" s="49">
        <v>4.0</v>
      </c>
      <c r="D73" s="89" t="s">
        <v>84</v>
      </c>
      <c r="T73" s="53">
        <v>2.0</v>
      </c>
      <c r="U73" s="53">
        <v>2.0</v>
      </c>
    </row>
    <row r="74">
      <c r="A74" s="43" t="s">
        <v>41</v>
      </c>
      <c r="B74" s="49">
        <v>0.5</v>
      </c>
      <c r="D74" s="89" t="s">
        <v>84</v>
      </c>
      <c r="U74" s="145">
        <v>0.5</v>
      </c>
    </row>
    <row r="75">
      <c r="A75" s="43" t="s">
        <v>42</v>
      </c>
      <c r="B75" s="49">
        <v>0.5</v>
      </c>
      <c r="D75" s="89" t="s">
        <v>84</v>
      </c>
      <c r="V75" s="145">
        <v>0.5</v>
      </c>
    </row>
    <row r="76">
      <c r="A76" s="43" t="s">
        <v>43</v>
      </c>
      <c r="B76" s="49">
        <v>1.0</v>
      </c>
      <c r="D76" s="89" t="s">
        <v>84</v>
      </c>
      <c r="V76" s="145">
        <v>1.0</v>
      </c>
    </row>
    <row r="77">
      <c r="A77" s="43" t="s">
        <v>44</v>
      </c>
      <c r="B77" s="49">
        <v>1.0</v>
      </c>
      <c r="D77" s="89" t="s">
        <v>84</v>
      </c>
      <c r="V77" s="145">
        <v>1.0</v>
      </c>
    </row>
    <row r="78">
      <c r="A78" s="43" t="s">
        <v>45</v>
      </c>
      <c r="B78" s="49">
        <v>0.5</v>
      </c>
      <c r="D78" s="89" t="s">
        <v>84</v>
      </c>
      <c r="W78" s="145">
        <v>0.5</v>
      </c>
    </row>
    <row r="79">
      <c r="A79" s="43" t="s">
        <v>46</v>
      </c>
      <c r="B79" s="49">
        <v>0.5</v>
      </c>
      <c r="D79" s="89" t="s">
        <v>84</v>
      </c>
      <c r="W79" s="145">
        <v>0.5</v>
      </c>
    </row>
    <row r="80">
      <c r="A80" s="43" t="s">
        <v>47</v>
      </c>
      <c r="B80" s="49">
        <v>0.5</v>
      </c>
      <c r="D80" s="89" t="s">
        <v>84</v>
      </c>
      <c r="W80" s="145">
        <v>0.5</v>
      </c>
    </row>
    <row r="81">
      <c r="A81" s="43" t="s">
        <v>48</v>
      </c>
      <c r="B81" s="49">
        <v>0.5</v>
      </c>
      <c r="D81" s="89" t="s">
        <v>84</v>
      </c>
      <c r="W81" s="145">
        <v>0.5</v>
      </c>
    </row>
    <row r="82">
      <c r="A82" s="43" t="s">
        <v>49</v>
      </c>
      <c r="B82" s="49">
        <v>1.0</v>
      </c>
      <c r="D82" s="89" t="s">
        <v>84</v>
      </c>
      <c r="W82" s="53">
        <v>1.0</v>
      </c>
    </row>
    <row r="83">
      <c r="A83" s="45" t="s">
        <v>50</v>
      </c>
      <c r="B83" s="25">
        <f>SUBTOTAL(9,B84:B85)</f>
        <v>7</v>
      </c>
    </row>
    <row r="84">
      <c r="A84" s="51" t="s">
        <v>148</v>
      </c>
      <c r="B84" s="49">
        <v>5.0</v>
      </c>
      <c r="D84" s="142" t="s">
        <v>147</v>
      </c>
      <c r="U84" s="143">
        <v>4.0</v>
      </c>
      <c r="V84" s="143">
        <v>1.0</v>
      </c>
    </row>
    <row r="85">
      <c r="A85" s="51" t="s">
        <v>149</v>
      </c>
      <c r="B85" s="49">
        <v>2.0</v>
      </c>
      <c r="D85" s="142" t="s">
        <v>147</v>
      </c>
      <c r="V85" s="143">
        <v>2.0</v>
      </c>
    </row>
    <row r="86">
      <c r="A86" s="45" t="s">
        <v>55</v>
      </c>
      <c r="B86" s="25">
        <f>SUBTOTAL(9,B87:B93)</f>
        <v>43</v>
      </c>
    </row>
    <row r="87">
      <c r="A87" s="48" t="s">
        <v>56</v>
      </c>
      <c r="B87" s="49">
        <v>8.0</v>
      </c>
      <c r="D87" s="89" t="s">
        <v>84</v>
      </c>
      <c r="W87" s="53">
        <v>2.0</v>
      </c>
      <c r="X87" s="53">
        <v>5.0</v>
      </c>
      <c r="Y87" s="53">
        <v>1.0</v>
      </c>
    </row>
    <row r="88">
      <c r="A88" s="51" t="s">
        <v>58</v>
      </c>
      <c r="B88" s="49">
        <v>1.0</v>
      </c>
      <c r="D88" s="89" t="s">
        <v>84</v>
      </c>
      <c r="Y88" s="53">
        <v>1.0</v>
      </c>
    </row>
    <row r="89">
      <c r="A89" s="51" t="s">
        <v>4</v>
      </c>
      <c r="B89" s="49">
        <v>2.0</v>
      </c>
      <c r="D89" s="89" t="s">
        <v>84</v>
      </c>
      <c r="Y89" s="53">
        <v>2.0</v>
      </c>
    </row>
    <row r="90">
      <c r="A90" s="51" t="s">
        <v>60</v>
      </c>
      <c r="B90" s="49">
        <v>15.0</v>
      </c>
      <c r="D90" s="89" t="s">
        <v>84</v>
      </c>
      <c r="Y90" s="53">
        <v>1.0</v>
      </c>
      <c r="Z90" s="53">
        <v>5.0</v>
      </c>
      <c r="AA90" s="53">
        <v>5.0</v>
      </c>
      <c r="AB90" s="53">
        <v>4.0</v>
      </c>
    </row>
    <row r="91">
      <c r="A91" s="146" t="s">
        <v>62</v>
      </c>
      <c r="B91" s="147">
        <v>7.0</v>
      </c>
      <c r="D91" s="89" t="s">
        <v>84</v>
      </c>
      <c r="AB91" s="53">
        <v>1.0</v>
      </c>
      <c r="AC91" s="53">
        <v>5.0</v>
      </c>
      <c r="AD91" s="53">
        <v>1.0</v>
      </c>
    </row>
    <row r="92">
      <c r="A92" s="46" t="s">
        <v>150</v>
      </c>
      <c r="B92" s="147">
        <v>3.0</v>
      </c>
      <c r="D92" s="89" t="s">
        <v>84</v>
      </c>
      <c r="AD92" s="53">
        <v>3.0</v>
      </c>
    </row>
    <row r="93">
      <c r="A93" s="51" t="s">
        <v>151</v>
      </c>
      <c r="B93" s="49">
        <v>7.0</v>
      </c>
      <c r="D93" s="142" t="s">
        <v>147</v>
      </c>
      <c r="X93" s="143">
        <v>5.0</v>
      </c>
      <c r="Y93" s="143">
        <v>2.0</v>
      </c>
    </row>
    <row r="94">
      <c r="A94" s="45" t="s">
        <v>152</v>
      </c>
      <c r="B94" s="25">
        <f>SUBTOTAL(9,B95:B97)</f>
        <v>7</v>
      </c>
    </row>
    <row r="95">
      <c r="A95" s="55" t="s">
        <v>67</v>
      </c>
      <c r="B95" s="29">
        <v>5.0</v>
      </c>
      <c r="D95" s="142" t="s">
        <v>147</v>
      </c>
      <c r="V95" s="143">
        <v>2.0</v>
      </c>
      <c r="W95" s="143">
        <v>3.0</v>
      </c>
    </row>
    <row r="96">
      <c r="A96" s="55" t="s">
        <v>69</v>
      </c>
      <c r="B96" s="29">
        <v>2.0</v>
      </c>
      <c r="D96" s="142" t="s">
        <v>147</v>
      </c>
      <c r="W96" s="143">
        <v>2.0</v>
      </c>
    </row>
    <row r="97">
      <c r="A97" s="74" t="s">
        <v>113</v>
      </c>
      <c r="D97" s="89" t="s">
        <v>84</v>
      </c>
      <c r="AE97" s="93">
        <v>2.5</v>
      </c>
      <c r="AF97" s="93">
        <v>2.5</v>
      </c>
    </row>
    <row r="98">
      <c r="A98" s="74" t="s">
        <v>114</v>
      </c>
      <c r="D98" s="89" t="s">
        <v>84</v>
      </c>
      <c r="AG98" s="94">
        <v>2.5</v>
      </c>
      <c r="AH98" s="94">
        <v>2.5</v>
      </c>
    </row>
  </sheetData>
  <mergeCells count="13">
    <mergeCell ref="AJ1:AM1"/>
    <mergeCell ref="AN1:AQ1"/>
    <mergeCell ref="AR1:AU1"/>
    <mergeCell ref="AV1:AY1"/>
    <mergeCell ref="AZ1:BC1"/>
    <mergeCell ref="BD1:BG1"/>
    <mergeCell ref="H1:K1"/>
    <mergeCell ref="L1:O1"/>
    <mergeCell ref="P1:S1"/>
    <mergeCell ref="T1:W1"/>
    <mergeCell ref="X1:AA1"/>
    <mergeCell ref="AB1:AE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2.57"/>
    <col customWidth="1" min="2" max="2" width="10.86"/>
    <col customWidth="1" hidden="1" min="3" max="3" width="10.86"/>
    <col customWidth="1" min="4" max="4" width="10.86"/>
    <col customWidth="1" hidden="1" min="5" max="7" width="10.86"/>
    <col customWidth="1" min="8" max="16" width="3.71"/>
    <col customWidth="1" min="17" max="17" width="4.0"/>
    <col customWidth="1" min="18" max="38" width="3.71"/>
    <col customWidth="1" min="39" max="39" width="8.14"/>
    <col customWidth="1" min="40" max="59" width="3.71"/>
    <col customWidth="1" min="60" max="61" width="10.86"/>
  </cols>
  <sheetData>
    <row r="1">
      <c r="A1" s="58" t="s">
        <v>72</v>
      </c>
      <c r="B1" s="59" t="s">
        <v>73</v>
      </c>
      <c r="C1" s="59" t="s">
        <v>74</v>
      </c>
      <c r="D1" s="59" t="s">
        <v>75</v>
      </c>
      <c r="E1" s="59" t="s">
        <v>76</v>
      </c>
      <c r="F1" s="59" t="s">
        <v>77</v>
      </c>
      <c r="G1" s="59" t="s">
        <v>78</v>
      </c>
      <c r="H1" s="60">
        <v>43952.0</v>
      </c>
      <c r="I1" s="61"/>
      <c r="J1" s="61"/>
      <c r="K1" s="62"/>
      <c r="L1" s="60">
        <v>43983.0</v>
      </c>
      <c r="M1" s="61"/>
      <c r="N1" s="61"/>
      <c r="O1" s="62"/>
      <c r="P1" s="60">
        <v>44013.0</v>
      </c>
      <c r="Q1" s="61"/>
      <c r="R1" s="61"/>
      <c r="S1" s="62"/>
      <c r="T1" s="60">
        <v>44044.0</v>
      </c>
      <c r="U1" s="61"/>
      <c r="V1" s="61"/>
      <c r="W1" s="62"/>
      <c r="X1" s="60">
        <v>44075.0</v>
      </c>
      <c r="Y1" s="61"/>
      <c r="Z1" s="61"/>
      <c r="AA1" s="62"/>
      <c r="AB1" s="60">
        <v>44105.0</v>
      </c>
      <c r="AC1" s="61"/>
      <c r="AD1" s="61"/>
      <c r="AE1" s="62"/>
      <c r="AF1" s="60">
        <v>44136.0</v>
      </c>
      <c r="AG1" s="61"/>
      <c r="AH1" s="61"/>
      <c r="AI1" s="62"/>
      <c r="AJ1" s="60">
        <v>44166.0</v>
      </c>
      <c r="AK1" s="61"/>
      <c r="AL1" s="61"/>
      <c r="AM1" s="62"/>
      <c r="AN1" s="60"/>
      <c r="AO1" s="61"/>
      <c r="AP1" s="61"/>
      <c r="AQ1" s="62"/>
      <c r="AR1" s="63"/>
      <c r="AS1" s="61"/>
      <c r="AT1" s="61"/>
      <c r="AU1" s="62"/>
      <c r="AV1" s="63">
        <f>AU1+DAY(EOMONTH(AU1,0))</f>
        <v>31</v>
      </c>
      <c r="AW1" s="61"/>
      <c r="AX1" s="61"/>
      <c r="AY1" s="62"/>
      <c r="AZ1" s="63">
        <f>AY1+DAY(EOMONTH(AY1,0))</f>
        <v>31</v>
      </c>
      <c r="BA1" s="61"/>
      <c r="BB1" s="61"/>
      <c r="BC1" s="62"/>
      <c r="BD1" s="63">
        <f>BC1+DAY(EOMONTH(BC1,0))</f>
        <v>31</v>
      </c>
      <c r="BE1" s="61"/>
      <c r="BF1" s="61"/>
      <c r="BG1" s="62"/>
      <c r="BH1" s="64"/>
      <c r="BI1" s="64"/>
    </row>
    <row r="2">
      <c r="A2" s="65"/>
      <c r="B2" s="65"/>
      <c r="C2" s="65"/>
      <c r="D2" s="65"/>
      <c r="E2" s="65"/>
      <c r="F2" s="65"/>
      <c r="G2" s="65"/>
      <c r="H2" s="66" t="s">
        <v>79</v>
      </c>
      <c r="I2" s="66" t="s">
        <v>80</v>
      </c>
      <c r="J2" s="66" t="s">
        <v>81</v>
      </c>
      <c r="K2" s="85" t="s">
        <v>82</v>
      </c>
      <c r="L2" s="66" t="s">
        <v>79</v>
      </c>
      <c r="M2" s="66" t="s">
        <v>80</v>
      </c>
      <c r="N2" s="66" t="s">
        <v>81</v>
      </c>
      <c r="O2" s="66" t="s">
        <v>82</v>
      </c>
      <c r="P2" s="66" t="s">
        <v>79</v>
      </c>
      <c r="Q2" s="66" t="s">
        <v>80</v>
      </c>
      <c r="R2" s="66" t="s">
        <v>81</v>
      </c>
      <c r="S2" s="66" t="s">
        <v>82</v>
      </c>
      <c r="T2" s="66" t="s">
        <v>79</v>
      </c>
      <c r="U2" s="66" t="s">
        <v>80</v>
      </c>
      <c r="V2" s="66" t="s">
        <v>81</v>
      </c>
      <c r="W2" s="66" t="s">
        <v>82</v>
      </c>
      <c r="X2" s="66" t="s">
        <v>79</v>
      </c>
      <c r="Y2" s="66" t="s">
        <v>80</v>
      </c>
      <c r="Z2" s="66" t="s">
        <v>81</v>
      </c>
      <c r="AA2" s="66" t="s">
        <v>82</v>
      </c>
      <c r="AB2" s="66" t="s">
        <v>79</v>
      </c>
      <c r="AC2" s="66" t="s">
        <v>80</v>
      </c>
      <c r="AD2" s="66" t="s">
        <v>81</v>
      </c>
      <c r="AE2" s="66" t="s">
        <v>82</v>
      </c>
      <c r="AF2" s="66" t="s">
        <v>79</v>
      </c>
      <c r="AG2" s="66" t="s">
        <v>80</v>
      </c>
      <c r="AH2" s="66" t="s">
        <v>81</v>
      </c>
      <c r="AI2" s="66" t="s">
        <v>82</v>
      </c>
      <c r="AJ2" s="66" t="s">
        <v>79</v>
      </c>
      <c r="AK2" s="66" t="s">
        <v>80</v>
      </c>
      <c r="AL2" s="66" t="s">
        <v>81</v>
      </c>
      <c r="AM2" s="66" t="s">
        <v>82</v>
      </c>
      <c r="AN2" s="66" t="s">
        <v>79</v>
      </c>
      <c r="AO2" s="66" t="s">
        <v>80</v>
      </c>
      <c r="AP2" s="66" t="s">
        <v>81</v>
      </c>
      <c r="AQ2" s="66" t="s">
        <v>82</v>
      </c>
      <c r="AR2" s="66" t="s">
        <v>79</v>
      </c>
      <c r="AS2" s="66" t="s">
        <v>80</v>
      </c>
      <c r="AT2" s="66" t="s">
        <v>81</v>
      </c>
      <c r="AU2" s="66" t="s">
        <v>82</v>
      </c>
      <c r="AV2" s="66" t="s">
        <v>79</v>
      </c>
      <c r="AW2" s="66" t="s">
        <v>80</v>
      </c>
      <c r="AX2" s="66" t="s">
        <v>81</v>
      </c>
      <c r="AY2" s="66" t="s">
        <v>82</v>
      </c>
      <c r="AZ2" s="66" t="s">
        <v>79</v>
      </c>
      <c r="BA2" s="66" t="s">
        <v>80</v>
      </c>
      <c r="BB2" s="66" t="s">
        <v>81</v>
      </c>
      <c r="BC2" s="66" t="s">
        <v>82</v>
      </c>
      <c r="BD2" s="66" t="s">
        <v>79</v>
      </c>
      <c r="BE2" s="66" t="s">
        <v>80</v>
      </c>
      <c r="BF2" s="66" t="s">
        <v>81</v>
      </c>
      <c r="BG2" s="66" t="s">
        <v>82</v>
      </c>
      <c r="BH2" s="64"/>
      <c r="BI2" s="64"/>
    </row>
    <row r="3">
      <c r="B3" s="67"/>
      <c r="C3" s="68"/>
      <c r="D3" s="68"/>
      <c r="E3" s="69"/>
      <c r="F3" s="69"/>
      <c r="G3" s="70"/>
      <c r="H3" s="70"/>
      <c r="I3" s="70"/>
      <c r="J3" s="70"/>
      <c r="K3" s="86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64"/>
      <c r="BI3" s="64"/>
    </row>
    <row r="4">
      <c r="A4" s="87" t="s">
        <v>111</v>
      </c>
      <c r="B4" s="67"/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4"/>
      <c r="AC4" s="64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4"/>
      <c r="BI4" s="64"/>
    </row>
    <row r="5">
      <c r="A5" s="88" t="s">
        <v>15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4"/>
      <c r="AC5" s="64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4"/>
      <c r="BI5" s="64"/>
    </row>
    <row r="6">
      <c r="A6" s="55" t="s">
        <v>16</v>
      </c>
      <c r="B6" s="30">
        <v>3.0</v>
      </c>
      <c r="D6" s="89" t="s">
        <v>84</v>
      </c>
      <c r="E6" s="69"/>
      <c r="F6" s="69"/>
      <c r="G6" s="69"/>
      <c r="H6" s="69"/>
      <c r="I6" s="69"/>
      <c r="J6" s="69"/>
      <c r="K6" s="69"/>
      <c r="N6" s="90">
        <v>3.0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4"/>
      <c r="AC6" s="64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4"/>
      <c r="BI6" s="64"/>
    </row>
    <row r="7">
      <c r="A7" s="55" t="s">
        <v>17</v>
      </c>
      <c r="B7" s="29">
        <v>1.0</v>
      </c>
      <c r="D7" s="89" t="s">
        <v>84</v>
      </c>
      <c r="E7" s="69"/>
      <c r="F7" s="69"/>
      <c r="G7" s="69"/>
      <c r="H7" s="69"/>
      <c r="I7" s="69"/>
      <c r="J7" s="69"/>
      <c r="K7" s="69"/>
      <c r="N7" s="90">
        <v>1.0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4"/>
      <c r="AC7" s="64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4"/>
      <c r="BI7" s="64"/>
    </row>
    <row r="8">
      <c r="A8" s="88" t="s">
        <v>20</v>
      </c>
      <c r="B8" s="25"/>
      <c r="E8" s="69"/>
      <c r="F8" s="69"/>
      <c r="G8" s="69"/>
      <c r="H8" s="69"/>
      <c r="I8" s="69"/>
      <c r="J8" s="69"/>
      <c r="K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4"/>
      <c r="AC8" s="64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4"/>
      <c r="BI8" s="64"/>
    </row>
    <row r="9">
      <c r="A9" s="55" t="s">
        <v>21</v>
      </c>
      <c r="B9" s="29">
        <v>1.0</v>
      </c>
      <c r="D9" s="89" t="s">
        <v>84</v>
      </c>
      <c r="E9" s="69"/>
      <c r="F9" s="69"/>
      <c r="G9" s="69"/>
      <c r="H9" s="69"/>
      <c r="I9" s="69"/>
      <c r="J9" s="69"/>
      <c r="K9" s="69"/>
      <c r="N9" s="90">
        <v>1.0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4"/>
      <c r="AC9" s="64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4"/>
      <c r="BI9" s="64"/>
    </row>
    <row r="10">
      <c r="A10" s="91" t="s">
        <v>23</v>
      </c>
      <c r="B10" s="29">
        <v>3.0</v>
      </c>
      <c r="D10" s="89" t="s">
        <v>84</v>
      </c>
      <c r="E10" s="69"/>
      <c r="F10" s="69"/>
      <c r="G10" s="69"/>
      <c r="H10" s="69"/>
      <c r="I10" s="69"/>
      <c r="J10" s="69"/>
      <c r="K10" s="69"/>
      <c r="N10" s="69"/>
      <c r="O10" s="90">
        <v>3.0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4"/>
      <c r="AC10" s="64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4"/>
      <c r="BI10" s="64"/>
    </row>
    <row r="11">
      <c r="A11" s="92" t="s">
        <v>112</v>
      </c>
      <c r="B11" s="29">
        <v>2.0</v>
      </c>
      <c r="D11" s="89" t="s">
        <v>84</v>
      </c>
      <c r="E11" s="69"/>
      <c r="F11" s="69"/>
      <c r="G11" s="69"/>
      <c r="H11" s="69"/>
      <c r="I11" s="69"/>
      <c r="J11" s="69"/>
      <c r="K11" s="69"/>
      <c r="N11" s="69"/>
      <c r="O11" s="90">
        <v>2.0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4"/>
      <c r="AC11" s="64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4"/>
      <c r="BI11" s="64"/>
    </row>
    <row r="12">
      <c r="A12" s="74" t="s">
        <v>113</v>
      </c>
      <c r="D12" s="89" t="s">
        <v>84</v>
      </c>
      <c r="P12" s="93">
        <v>2.5</v>
      </c>
      <c r="Q12" s="93">
        <v>2.5</v>
      </c>
      <c r="R12" s="69"/>
    </row>
    <row r="13">
      <c r="A13" s="74" t="s">
        <v>114</v>
      </c>
      <c r="D13" s="89" t="s">
        <v>84</v>
      </c>
      <c r="R13" s="94">
        <v>1.0</v>
      </c>
      <c r="S13" s="94">
        <v>1.0</v>
      </c>
    </row>
    <row r="14">
      <c r="A14" s="95" t="s">
        <v>115</v>
      </c>
      <c r="B14" s="96"/>
      <c r="C14" s="97"/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9"/>
      <c r="AC14" s="99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9"/>
      <c r="BI14" s="99"/>
    </row>
    <row r="15">
      <c r="A15" s="71" t="s">
        <v>116</v>
      </c>
      <c r="B15" s="67"/>
      <c r="C15" s="68"/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4"/>
      <c r="AC15" s="64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4"/>
      <c r="BI15" s="64"/>
    </row>
    <row r="16">
      <c r="A16" s="100" t="s">
        <v>117</v>
      </c>
      <c r="B16" s="101">
        <v>1.0</v>
      </c>
      <c r="C16" s="68"/>
      <c r="D16" s="89" t="s">
        <v>84</v>
      </c>
      <c r="E16" s="69"/>
      <c r="F16" s="69"/>
      <c r="G16" s="69"/>
      <c r="H16" s="69"/>
      <c r="I16" s="69"/>
      <c r="J16" s="64"/>
      <c r="K16" s="69"/>
      <c r="L16" s="102">
        <v>1.0</v>
      </c>
      <c r="M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4"/>
      <c r="BI16" s="64"/>
    </row>
    <row r="17">
      <c r="A17" s="100" t="s">
        <v>118</v>
      </c>
      <c r="B17" s="103">
        <v>0.5</v>
      </c>
      <c r="C17" s="68"/>
      <c r="D17" s="89" t="s">
        <v>84</v>
      </c>
      <c r="E17" s="69"/>
      <c r="F17" s="69"/>
      <c r="G17" s="69"/>
      <c r="H17" s="69"/>
      <c r="I17" s="69"/>
      <c r="J17" s="64"/>
      <c r="K17" s="104">
        <v>0.5</v>
      </c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4"/>
      <c r="BI17" s="64"/>
    </row>
    <row r="18">
      <c r="A18" s="105" t="s">
        <v>119</v>
      </c>
      <c r="B18" s="103">
        <v>0.5</v>
      </c>
      <c r="C18" s="69"/>
      <c r="D18" s="89" t="s">
        <v>84</v>
      </c>
      <c r="E18" s="69"/>
      <c r="F18" s="69"/>
      <c r="G18" s="69"/>
      <c r="H18" s="69"/>
      <c r="I18" s="69"/>
      <c r="J18" s="64"/>
      <c r="K18" s="104">
        <v>0.5</v>
      </c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4"/>
      <c r="BI18" s="64"/>
    </row>
    <row r="19">
      <c r="A19" s="105" t="s">
        <v>120</v>
      </c>
      <c r="B19" s="101">
        <v>1.0</v>
      </c>
      <c r="C19" s="69"/>
      <c r="D19" s="89" t="s">
        <v>84</v>
      </c>
      <c r="E19" s="69"/>
      <c r="F19" s="69"/>
      <c r="G19" s="69"/>
      <c r="H19" s="69"/>
      <c r="I19" s="69"/>
      <c r="J19" s="64"/>
      <c r="K19" s="106">
        <v>1.0</v>
      </c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4"/>
      <c r="BI19" s="64"/>
    </row>
    <row r="20">
      <c r="A20" s="107" t="s">
        <v>121</v>
      </c>
      <c r="B20" s="108">
        <v>1.0</v>
      </c>
      <c r="D20" s="89" t="s">
        <v>84</v>
      </c>
      <c r="L20" s="109">
        <v>1.0</v>
      </c>
    </row>
    <row r="21">
      <c r="A21" s="107" t="s">
        <v>122</v>
      </c>
      <c r="B21" s="108">
        <v>1.0</v>
      </c>
      <c r="D21" s="89" t="s">
        <v>84</v>
      </c>
      <c r="M21" s="53">
        <v>1.0</v>
      </c>
    </row>
    <row r="22">
      <c r="A22" s="107" t="s">
        <v>123</v>
      </c>
      <c r="B22" s="108">
        <v>0.5</v>
      </c>
      <c r="D22" s="89" t="s">
        <v>84</v>
      </c>
      <c r="M22" s="109">
        <v>0.5</v>
      </c>
    </row>
    <row r="23">
      <c r="A23" s="74" t="s">
        <v>124</v>
      </c>
      <c r="B23" s="110">
        <v>1.0</v>
      </c>
      <c r="D23" s="89" t="s">
        <v>84</v>
      </c>
      <c r="M23" s="109">
        <v>1.0</v>
      </c>
    </row>
    <row r="24">
      <c r="A24" s="74" t="s">
        <v>125</v>
      </c>
      <c r="B24" s="110">
        <v>0.5</v>
      </c>
      <c r="D24" s="89" t="s">
        <v>84</v>
      </c>
      <c r="L24" s="109">
        <v>0.5</v>
      </c>
    </row>
    <row r="25">
      <c r="A25" s="71" t="s">
        <v>126</v>
      </c>
      <c r="B25" s="111"/>
    </row>
    <row r="26">
      <c r="A26" s="74" t="s">
        <v>127</v>
      </c>
      <c r="B26" s="110">
        <v>1.0</v>
      </c>
      <c r="D26" s="89" t="s">
        <v>84</v>
      </c>
      <c r="M26" s="53">
        <v>1.0</v>
      </c>
    </row>
    <row r="27">
      <c r="A27" s="71" t="s">
        <v>128</v>
      </c>
      <c r="B27" s="111"/>
    </row>
    <row r="28">
      <c r="A28" s="74" t="s">
        <v>129</v>
      </c>
      <c r="B28" s="110">
        <v>1.0</v>
      </c>
      <c r="D28" s="89" t="s">
        <v>84</v>
      </c>
      <c r="K28" s="112">
        <v>1.0</v>
      </c>
    </row>
    <row r="29">
      <c r="A29" s="71" t="s">
        <v>130</v>
      </c>
      <c r="B29" s="111"/>
    </row>
    <row r="30">
      <c r="A30" s="74" t="s">
        <v>131</v>
      </c>
      <c r="B30" s="110">
        <v>1.0</v>
      </c>
      <c r="D30" s="89" t="s">
        <v>84</v>
      </c>
      <c r="M30" s="53">
        <v>1.0</v>
      </c>
    </row>
    <row r="31">
      <c r="A31" s="71" t="s">
        <v>132</v>
      </c>
      <c r="B31" s="111"/>
    </row>
    <row r="32">
      <c r="A32" s="74" t="s">
        <v>131</v>
      </c>
      <c r="B32" s="110">
        <v>1.0</v>
      </c>
      <c r="D32" s="89" t="s">
        <v>84</v>
      </c>
      <c r="P32" s="53">
        <v>1.0</v>
      </c>
    </row>
    <row r="33">
      <c r="A33" s="71" t="s">
        <v>133</v>
      </c>
      <c r="B33" s="111"/>
    </row>
    <row r="34">
      <c r="A34" s="74" t="s">
        <v>134</v>
      </c>
      <c r="B34" s="110">
        <v>1.0</v>
      </c>
      <c r="D34" s="89" t="s">
        <v>84</v>
      </c>
      <c r="K34" s="109">
        <v>1.0</v>
      </c>
    </row>
    <row r="35">
      <c r="A35" s="113" t="s">
        <v>135</v>
      </c>
      <c r="B35" s="110"/>
    </row>
    <row r="36">
      <c r="A36" s="74" t="s">
        <v>136</v>
      </c>
      <c r="B36" s="110">
        <v>0.5</v>
      </c>
      <c r="D36" s="89" t="s">
        <v>84</v>
      </c>
      <c r="K36" s="112">
        <v>0.5</v>
      </c>
    </row>
    <row r="37">
      <c r="A37" s="74" t="s">
        <v>137</v>
      </c>
      <c r="B37" s="110">
        <v>0.5</v>
      </c>
      <c r="D37" s="89" t="s">
        <v>84</v>
      </c>
      <c r="K37" s="112">
        <v>0.5</v>
      </c>
    </row>
    <row r="38">
      <c r="A38" s="114" t="s">
        <v>138</v>
      </c>
      <c r="B38" s="111"/>
    </row>
    <row r="39">
      <c r="A39" s="74" t="s">
        <v>139</v>
      </c>
      <c r="B39" s="110">
        <v>1.0</v>
      </c>
      <c r="D39" s="89" t="s">
        <v>84</v>
      </c>
      <c r="M39" s="53">
        <v>0.5</v>
      </c>
      <c r="P39" s="53">
        <v>0.5</v>
      </c>
    </row>
    <row r="40">
      <c r="A40" s="74" t="s">
        <v>140</v>
      </c>
      <c r="B40" s="110">
        <v>1.0</v>
      </c>
      <c r="D40" s="89" t="s">
        <v>84</v>
      </c>
      <c r="P40" s="53">
        <v>1.0</v>
      </c>
    </row>
    <row r="41">
      <c r="A41" s="115" t="s">
        <v>141</v>
      </c>
      <c r="B41" s="115">
        <v>1.0</v>
      </c>
      <c r="C41" s="116"/>
      <c r="D41" s="117" t="s">
        <v>84</v>
      </c>
      <c r="Q41" s="53">
        <v>1.0</v>
      </c>
    </row>
    <row r="42">
      <c r="A42" s="118" t="s">
        <v>142</v>
      </c>
      <c r="B42" s="118">
        <v>1.0</v>
      </c>
      <c r="C42" s="119"/>
      <c r="D42" s="120" t="s">
        <v>84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>
        <v>1.0</v>
      </c>
      <c r="R42" s="121"/>
      <c r="S42" s="121"/>
    </row>
    <row r="43">
      <c r="A43" s="118" t="s">
        <v>126</v>
      </c>
      <c r="B43" s="118">
        <v>2.0</v>
      </c>
      <c r="C43" s="119"/>
      <c r="D43" s="120" t="s">
        <v>84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>
        <v>0.5</v>
      </c>
      <c r="R43" s="122">
        <v>1.5</v>
      </c>
      <c r="S43" s="121"/>
    </row>
    <row r="44">
      <c r="A44" s="118" t="s">
        <v>143</v>
      </c>
      <c r="B44" s="118">
        <v>2.0</v>
      </c>
      <c r="C44" s="119"/>
      <c r="D44" s="120" t="s">
        <v>84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2">
        <v>2.0</v>
      </c>
      <c r="S44" s="121"/>
    </row>
    <row r="45">
      <c r="A45" s="123" t="s">
        <v>144</v>
      </c>
      <c r="B45" s="118">
        <v>2.0</v>
      </c>
      <c r="C45" s="119"/>
      <c r="D45" s="120" t="s">
        <v>84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2">
        <v>0.5</v>
      </c>
      <c r="S45" s="122">
        <v>1.5</v>
      </c>
    </row>
    <row r="46">
      <c r="A46" s="124" t="s">
        <v>145</v>
      </c>
      <c r="B46" s="125">
        <v>5.0</v>
      </c>
      <c r="C46" s="126"/>
      <c r="D46" s="117" t="s">
        <v>84</v>
      </c>
      <c r="R46" s="53">
        <v>5.0</v>
      </c>
    </row>
    <row r="47">
      <c r="A47" s="124" t="s">
        <v>146</v>
      </c>
      <c r="B47" s="125">
        <v>5.0</v>
      </c>
      <c r="C47" s="126"/>
      <c r="D47" s="117" t="s">
        <v>84</v>
      </c>
      <c r="S47" s="53">
        <v>5.0</v>
      </c>
    </row>
    <row r="48">
      <c r="A48" s="124"/>
      <c r="B48" s="125"/>
      <c r="C48" s="126"/>
      <c r="D48" s="117"/>
    </row>
    <row r="49">
      <c r="A49" s="74" t="s">
        <v>113</v>
      </c>
      <c r="D49" s="89" t="s">
        <v>84</v>
      </c>
      <c r="T49" s="93">
        <v>2.5</v>
      </c>
    </row>
    <row r="50" hidden="1">
      <c r="A50" s="127" t="s">
        <v>14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</row>
    <row r="51" hidden="1">
      <c r="A51" s="88" t="s">
        <v>15</v>
      </c>
    </row>
    <row r="52" hidden="1">
      <c r="A52" s="129" t="s">
        <v>16</v>
      </c>
      <c r="B52" s="130">
        <v>3.0</v>
      </c>
      <c r="C52" s="121"/>
      <c r="D52" s="131" t="s">
        <v>84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2">
        <v>2.5</v>
      </c>
      <c r="O52" s="122">
        <v>0.5</v>
      </c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</row>
    <row r="53" hidden="1">
      <c r="A53" s="129" t="s">
        <v>17</v>
      </c>
      <c r="B53" s="132">
        <v>1.0</v>
      </c>
      <c r="C53" s="121"/>
      <c r="D53" s="131" t="s">
        <v>84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2">
        <v>1.0</v>
      </c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</row>
    <row r="54" hidden="1">
      <c r="A54" s="129" t="s">
        <v>18</v>
      </c>
      <c r="B54" s="132">
        <v>2.0</v>
      </c>
      <c r="C54" s="121"/>
      <c r="D54" s="131" t="s">
        <v>84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2">
        <v>2.0</v>
      </c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</row>
    <row r="55" hidden="1">
      <c r="A55" s="129" t="s">
        <v>19</v>
      </c>
      <c r="B55" s="132">
        <v>2.0</v>
      </c>
      <c r="C55" s="121"/>
      <c r="D55" s="131" t="s">
        <v>84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2">
        <v>1.5</v>
      </c>
      <c r="P55" s="122">
        <v>0.5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</row>
    <row r="56" hidden="1">
      <c r="A56" s="133" t="s">
        <v>20</v>
      </c>
      <c r="B56" s="134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</row>
    <row r="57" hidden="1">
      <c r="A57" s="129" t="s">
        <v>21</v>
      </c>
      <c r="B57" s="132">
        <v>1.0</v>
      </c>
      <c r="C57" s="121"/>
      <c r="D57" s="131" t="s">
        <v>84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2">
        <v>1.0</v>
      </c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</row>
    <row r="58" hidden="1">
      <c r="A58" s="129" t="s">
        <v>22</v>
      </c>
      <c r="B58" s="132">
        <v>4.0</v>
      </c>
      <c r="C58" s="121"/>
      <c r="D58" s="131" t="s">
        <v>84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2">
        <v>3.5</v>
      </c>
      <c r="Q58" s="122">
        <v>0.5</v>
      </c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</row>
    <row r="59" hidden="1">
      <c r="A59" s="135" t="s">
        <v>23</v>
      </c>
      <c r="B59" s="132">
        <v>3.0</v>
      </c>
      <c r="C59" s="121"/>
      <c r="D59" s="131" t="s">
        <v>84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2">
        <v>3.0</v>
      </c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</row>
    <row r="60" hidden="1">
      <c r="A60" s="129" t="s">
        <v>24</v>
      </c>
      <c r="B60" s="132">
        <v>2.0</v>
      </c>
      <c r="C60" s="121"/>
      <c r="D60" s="131" t="s">
        <v>84</v>
      </c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2">
        <v>1.5</v>
      </c>
      <c r="R60" s="122">
        <v>0.5</v>
      </c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</row>
    <row r="61" hidden="1">
      <c r="A61" s="133" t="s">
        <v>25</v>
      </c>
      <c r="B61" s="134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</row>
    <row r="62" hidden="1">
      <c r="A62" s="129" t="s">
        <v>26</v>
      </c>
      <c r="B62" s="132">
        <v>1.0</v>
      </c>
      <c r="C62" s="121"/>
      <c r="D62" s="131" t="s">
        <v>84</v>
      </c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2">
        <v>1.0</v>
      </c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</row>
    <row r="63" hidden="1">
      <c r="A63" s="129" t="s">
        <v>27</v>
      </c>
      <c r="B63" s="132">
        <v>3.0</v>
      </c>
      <c r="C63" s="121"/>
      <c r="D63" s="131" t="s">
        <v>84</v>
      </c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2">
        <v>3.0</v>
      </c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</row>
    <row r="64" hidden="1">
      <c r="A64" s="136" t="s">
        <v>113</v>
      </c>
      <c r="B64" s="121"/>
      <c r="C64" s="121"/>
      <c r="D64" s="131" t="s">
        <v>84</v>
      </c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37">
        <v>2.5</v>
      </c>
      <c r="T64" s="137">
        <v>2.5</v>
      </c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</row>
    <row r="65" hidden="1">
      <c r="A65" s="136" t="s">
        <v>114</v>
      </c>
      <c r="B65" s="121"/>
      <c r="C65" s="121"/>
      <c r="D65" s="131" t="s">
        <v>84</v>
      </c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38">
        <v>2.5</v>
      </c>
      <c r="V65" s="138">
        <v>2.5</v>
      </c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</row>
    <row r="66">
      <c r="A66" s="139" t="s">
        <v>28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</row>
    <row r="67">
      <c r="A67" s="140" t="s">
        <v>29</v>
      </c>
      <c r="B67" s="26">
        <f>SUBTOTAL(9,B68:B71)</f>
        <v>14</v>
      </c>
    </row>
    <row r="68">
      <c r="A68" s="141" t="s">
        <v>30</v>
      </c>
      <c r="B68" s="49">
        <v>5.0</v>
      </c>
      <c r="D68" s="142" t="s">
        <v>147</v>
      </c>
      <c r="S68" s="143">
        <v>5.0</v>
      </c>
    </row>
    <row r="69">
      <c r="A69" s="144" t="s">
        <v>32</v>
      </c>
      <c r="B69" s="49">
        <v>3.0</v>
      </c>
      <c r="D69" s="142" t="s">
        <v>147</v>
      </c>
      <c r="T69" s="143">
        <v>3.0</v>
      </c>
    </row>
    <row r="70">
      <c r="A70" s="141" t="s">
        <v>34</v>
      </c>
      <c r="B70" s="49">
        <v>3.0</v>
      </c>
      <c r="D70" s="142" t="s">
        <v>147</v>
      </c>
      <c r="T70" s="143">
        <v>2.0</v>
      </c>
      <c r="U70" s="143">
        <v>1.0</v>
      </c>
    </row>
    <row r="71">
      <c r="A71" s="141" t="s">
        <v>36</v>
      </c>
      <c r="B71" s="49">
        <v>3.0</v>
      </c>
      <c r="D71" s="89" t="s">
        <v>84</v>
      </c>
      <c r="S71" s="53">
        <v>2.5</v>
      </c>
      <c r="T71" s="145">
        <v>0.5</v>
      </c>
    </row>
    <row r="72">
      <c r="A72" s="45" t="s">
        <v>38</v>
      </c>
      <c r="B72" s="25">
        <f>SUBTOTAL(9,B73:B82)</f>
        <v>10</v>
      </c>
    </row>
    <row r="73">
      <c r="A73" s="43" t="s">
        <v>39</v>
      </c>
      <c r="B73" s="49">
        <v>4.0</v>
      </c>
      <c r="D73" s="89" t="s">
        <v>84</v>
      </c>
      <c r="T73" s="53">
        <v>2.0</v>
      </c>
      <c r="U73" s="53">
        <v>2.0</v>
      </c>
    </row>
    <row r="74">
      <c r="A74" s="43" t="s">
        <v>41</v>
      </c>
      <c r="B74" s="49">
        <v>0.5</v>
      </c>
      <c r="D74" s="89" t="s">
        <v>84</v>
      </c>
      <c r="U74" s="145">
        <v>0.5</v>
      </c>
    </row>
    <row r="75">
      <c r="A75" s="43" t="s">
        <v>42</v>
      </c>
      <c r="B75" s="49">
        <v>0.5</v>
      </c>
      <c r="D75" s="89" t="s">
        <v>84</v>
      </c>
      <c r="V75" s="145">
        <v>0.5</v>
      </c>
    </row>
    <row r="76">
      <c r="A76" s="43" t="s">
        <v>43</v>
      </c>
      <c r="B76" s="49">
        <v>1.0</v>
      </c>
      <c r="D76" s="89" t="s">
        <v>84</v>
      </c>
      <c r="V76" s="145">
        <v>1.0</v>
      </c>
    </row>
    <row r="77">
      <c r="A77" s="43" t="s">
        <v>44</v>
      </c>
      <c r="B77" s="49">
        <v>1.0</v>
      </c>
      <c r="D77" s="89" t="s">
        <v>84</v>
      </c>
      <c r="V77" s="145">
        <v>1.0</v>
      </c>
    </row>
    <row r="78">
      <c r="A78" s="43" t="s">
        <v>45</v>
      </c>
      <c r="B78" s="49">
        <v>0.5</v>
      </c>
      <c r="D78" s="89" t="s">
        <v>84</v>
      </c>
      <c r="W78" s="145">
        <v>0.5</v>
      </c>
    </row>
    <row r="79">
      <c r="A79" s="43" t="s">
        <v>46</v>
      </c>
      <c r="B79" s="49">
        <v>0.5</v>
      </c>
      <c r="D79" s="89" t="s">
        <v>84</v>
      </c>
      <c r="W79" s="145">
        <v>0.5</v>
      </c>
    </row>
    <row r="80">
      <c r="A80" s="43" t="s">
        <v>47</v>
      </c>
      <c r="B80" s="49">
        <v>0.5</v>
      </c>
      <c r="D80" s="89" t="s">
        <v>84</v>
      </c>
      <c r="W80" s="145">
        <v>0.5</v>
      </c>
    </row>
    <row r="81">
      <c r="A81" s="43" t="s">
        <v>48</v>
      </c>
      <c r="B81" s="49">
        <v>0.5</v>
      </c>
      <c r="D81" s="89" t="s">
        <v>84</v>
      </c>
      <c r="W81" s="145">
        <v>0.5</v>
      </c>
    </row>
    <row r="82">
      <c r="A82" s="43" t="s">
        <v>49</v>
      </c>
      <c r="B82" s="49">
        <v>1.0</v>
      </c>
      <c r="D82" s="89" t="s">
        <v>84</v>
      </c>
      <c r="W82" s="53">
        <v>1.0</v>
      </c>
    </row>
    <row r="83">
      <c r="A83" s="45" t="s">
        <v>50</v>
      </c>
      <c r="B83" s="25">
        <f>SUBTOTAL(9,B84:B85)</f>
        <v>7</v>
      </c>
    </row>
    <row r="84">
      <c r="A84" s="51" t="s">
        <v>148</v>
      </c>
      <c r="B84" s="49">
        <v>5.0</v>
      </c>
      <c r="D84" s="142" t="s">
        <v>147</v>
      </c>
      <c r="U84" s="143">
        <v>4.0</v>
      </c>
      <c r="V84" s="143">
        <v>1.0</v>
      </c>
    </row>
    <row r="85">
      <c r="A85" s="51" t="s">
        <v>149</v>
      </c>
      <c r="B85" s="49">
        <v>2.0</v>
      </c>
      <c r="D85" s="142" t="s">
        <v>147</v>
      </c>
      <c r="V85" s="143">
        <v>2.0</v>
      </c>
    </row>
    <row r="86">
      <c r="A86" s="45" t="s">
        <v>55</v>
      </c>
      <c r="B86" s="25">
        <f>SUBTOTAL(9,B87:B93)</f>
        <v>43</v>
      </c>
    </row>
    <row r="87">
      <c r="A87" s="48" t="s">
        <v>56</v>
      </c>
      <c r="B87" s="49">
        <v>8.0</v>
      </c>
      <c r="D87" s="89" t="s">
        <v>84</v>
      </c>
      <c r="W87" s="53">
        <v>2.0</v>
      </c>
      <c r="X87" s="53">
        <v>5.0</v>
      </c>
      <c r="Y87" s="53">
        <v>1.0</v>
      </c>
    </row>
    <row r="88">
      <c r="A88" s="51" t="s">
        <v>58</v>
      </c>
      <c r="B88" s="49">
        <v>1.0</v>
      </c>
      <c r="D88" s="89" t="s">
        <v>84</v>
      </c>
      <c r="Y88" s="53">
        <v>1.0</v>
      </c>
    </row>
    <row r="89">
      <c r="A89" s="51" t="s">
        <v>4</v>
      </c>
      <c r="B89" s="49">
        <v>2.0</v>
      </c>
      <c r="D89" s="89" t="s">
        <v>84</v>
      </c>
      <c r="Y89" s="53">
        <v>2.0</v>
      </c>
    </row>
    <row r="90">
      <c r="A90" s="51" t="s">
        <v>60</v>
      </c>
      <c r="B90" s="49">
        <v>15.0</v>
      </c>
      <c r="D90" s="89" t="s">
        <v>84</v>
      </c>
      <c r="Y90" s="53">
        <v>1.0</v>
      </c>
      <c r="Z90" s="53">
        <v>5.0</v>
      </c>
      <c r="AA90" s="53">
        <v>5.0</v>
      </c>
      <c r="AB90" s="53">
        <v>4.0</v>
      </c>
    </row>
    <row r="91">
      <c r="A91" s="146" t="s">
        <v>62</v>
      </c>
      <c r="B91" s="147">
        <v>7.0</v>
      </c>
      <c r="D91" s="89" t="s">
        <v>84</v>
      </c>
      <c r="AB91" s="53">
        <v>1.0</v>
      </c>
      <c r="AC91" s="53">
        <v>5.0</v>
      </c>
      <c r="AD91" s="53">
        <v>1.0</v>
      </c>
    </row>
    <row r="92">
      <c r="A92" s="46" t="s">
        <v>150</v>
      </c>
      <c r="B92" s="147">
        <v>3.0</v>
      </c>
      <c r="D92" s="89" t="s">
        <v>84</v>
      </c>
      <c r="AD92" s="53">
        <v>3.0</v>
      </c>
    </row>
    <row r="93">
      <c r="A93" s="51" t="s">
        <v>151</v>
      </c>
      <c r="B93" s="49">
        <v>7.0</v>
      </c>
      <c r="D93" s="142" t="s">
        <v>147</v>
      </c>
      <c r="X93" s="143">
        <v>5.0</v>
      </c>
      <c r="Y93" s="143">
        <v>2.0</v>
      </c>
    </row>
    <row r="94">
      <c r="A94" s="45" t="s">
        <v>152</v>
      </c>
      <c r="B94" s="25">
        <f>SUBTOTAL(9,B95:B97)</f>
        <v>7</v>
      </c>
    </row>
    <row r="95">
      <c r="A95" s="55" t="s">
        <v>67</v>
      </c>
      <c r="B95" s="29">
        <v>5.0</v>
      </c>
      <c r="D95" s="142" t="s">
        <v>147</v>
      </c>
      <c r="V95" s="143">
        <v>2.0</v>
      </c>
      <c r="W95" s="143">
        <v>3.0</v>
      </c>
    </row>
    <row r="96">
      <c r="A96" s="55" t="s">
        <v>69</v>
      </c>
      <c r="B96" s="29">
        <v>2.0</v>
      </c>
      <c r="D96" s="142" t="s">
        <v>147</v>
      </c>
      <c r="W96" s="143">
        <v>2.0</v>
      </c>
    </row>
    <row r="97">
      <c r="A97" s="74" t="s">
        <v>113</v>
      </c>
      <c r="D97" s="89" t="s">
        <v>84</v>
      </c>
      <c r="AE97" s="93">
        <v>2.5</v>
      </c>
      <c r="AF97" s="93">
        <v>2.5</v>
      </c>
    </row>
    <row r="98">
      <c r="A98" s="74" t="s">
        <v>114</v>
      </c>
      <c r="D98" s="89" t="s">
        <v>84</v>
      </c>
      <c r="AG98" s="94">
        <v>2.5</v>
      </c>
      <c r="AH98" s="94">
        <v>2.5</v>
      </c>
    </row>
  </sheetData>
  <mergeCells count="13">
    <mergeCell ref="AJ1:AM1"/>
    <mergeCell ref="AN1:AQ1"/>
    <mergeCell ref="AR1:AU1"/>
    <mergeCell ref="AV1:AY1"/>
    <mergeCell ref="AZ1:BC1"/>
    <mergeCell ref="BD1:BG1"/>
    <mergeCell ref="H1:K1"/>
    <mergeCell ref="L1:O1"/>
    <mergeCell ref="P1:S1"/>
    <mergeCell ref="T1:W1"/>
    <mergeCell ref="X1:AA1"/>
    <mergeCell ref="AB1:AE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14"/>
    <col customWidth="1" min="3" max="4" width="10.29"/>
    <col customWidth="1" min="5" max="5" width="67.0"/>
  </cols>
  <sheetData>
    <row r="1">
      <c r="A1" s="13"/>
      <c r="B1" s="14" t="s">
        <v>10</v>
      </c>
      <c r="C1" s="14" t="s">
        <v>11</v>
      </c>
      <c r="D1" s="14"/>
      <c r="E1" s="3"/>
    </row>
    <row r="2">
      <c r="A2" s="13"/>
      <c r="B2" s="9"/>
      <c r="C2" s="9"/>
      <c r="D2" s="9"/>
      <c r="E2" s="3"/>
    </row>
    <row r="3">
      <c r="A3" s="34" t="s">
        <v>29</v>
      </c>
      <c r="B3" s="24"/>
      <c r="C3" s="24"/>
      <c r="D3" s="9"/>
      <c r="E3" s="3"/>
    </row>
    <row r="4" ht="33.0" customHeight="1">
      <c r="A4" s="7" t="s">
        <v>30</v>
      </c>
      <c r="B4" s="6">
        <v>1.0</v>
      </c>
      <c r="C4" s="28">
        <v>5.0</v>
      </c>
      <c r="D4" s="74" t="s">
        <v>153</v>
      </c>
    </row>
    <row r="5">
      <c r="A5" s="7" t="s">
        <v>34</v>
      </c>
      <c r="B5" s="6">
        <v>1.0</v>
      </c>
      <c r="C5" s="28">
        <v>3.0</v>
      </c>
      <c r="D5" s="74" t="s">
        <v>153</v>
      </c>
    </row>
    <row r="6">
      <c r="A6" s="7" t="s">
        <v>36</v>
      </c>
      <c r="B6" s="6" t="s">
        <v>154</v>
      </c>
      <c r="C6" s="28">
        <v>3.0</v>
      </c>
      <c r="D6" s="74" t="s">
        <v>153</v>
      </c>
      <c r="E6" s="148"/>
    </row>
    <row r="7" ht="19.5" customHeight="1">
      <c r="A7" s="1" t="s">
        <v>155</v>
      </c>
      <c r="B7" s="2"/>
      <c r="C7" s="24"/>
      <c r="D7" s="149"/>
      <c r="E7" s="3"/>
    </row>
    <row r="8">
      <c r="A8" s="150" t="s">
        <v>156</v>
      </c>
      <c r="B8" s="6">
        <v>3.0</v>
      </c>
      <c r="C8" s="28">
        <v>5.0</v>
      </c>
      <c r="D8" s="74" t="s">
        <v>157</v>
      </c>
    </row>
    <row r="9">
      <c r="A9" s="4" t="s">
        <v>158</v>
      </c>
      <c r="B9" s="5">
        <v>5.0</v>
      </c>
      <c r="C9" s="28">
        <v>10.0</v>
      </c>
      <c r="D9" s="74" t="s">
        <v>159</v>
      </c>
    </row>
    <row r="10">
      <c r="A10" s="7" t="s">
        <v>2</v>
      </c>
      <c r="B10" s="6">
        <v>1.0</v>
      </c>
      <c r="C10" s="151">
        <v>4.0</v>
      </c>
      <c r="D10" s="74" t="s">
        <v>159</v>
      </c>
      <c r="E10" s="148"/>
    </row>
    <row r="11">
      <c r="A11" s="7" t="s">
        <v>3</v>
      </c>
      <c r="B11" s="6" t="s">
        <v>154</v>
      </c>
      <c r="C11" s="28">
        <v>5.0</v>
      </c>
      <c r="D11" s="74" t="s">
        <v>159</v>
      </c>
      <c r="E11" s="152"/>
    </row>
    <row r="12">
      <c r="A12" s="1" t="s">
        <v>0</v>
      </c>
      <c r="B12" s="2"/>
      <c r="C12" s="24"/>
      <c r="D12" s="9"/>
      <c r="E12" s="3"/>
    </row>
    <row r="13">
      <c r="A13" s="4" t="s">
        <v>1</v>
      </c>
      <c r="B13" s="5">
        <v>5.0</v>
      </c>
      <c r="C13" s="28">
        <v>10.0</v>
      </c>
      <c r="D13" s="74" t="s">
        <v>160</v>
      </c>
    </row>
    <row r="14">
      <c r="A14" s="7" t="s">
        <v>2</v>
      </c>
      <c r="B14" s="6">
        <v>1.0</v>
      </c>
      <c r="C14" s="151">
        <v>3.0</v>
      </c>
      <c r="D14" s="74" t="s">
        <v>160</v>
      </c>
    </row>
    <row r="15">
      <c r="A15" s="7" t="s">
        <v>3</v>
      </c>
      <c r="B15" s="6" t="s">
        <v>154</v>
      </c>
      <c r="C15" s="28">
        <v>3.0</v>
      </c>
      <c r="D15" s="74" t="s">
        <v>160</v>
      </c>
    </row>
    <row r="16">
      <c r="A16" s="1" t="s">
        <v>5</v>
      </c>
      <c r="B16" s="2"/>
      <c r="C16" s="24"/>
      <c r="D16" s="9"/>
      <c r="E16" s="9"/>
    </row>
    <row r="17">
      <c r="A17" s="4" t="s">
        <v>6</v>
      </c>
      <c r="B17" s="6">
        <v>3.0</v>
      </c>
      <c r="C17" s="28">
        <v>5.0</v>
      </c>
      <c r="D17" s="74" t="s">
        <v>160</v>
      </c>
    </row>
    <row r="18">
      <c r="A18" s="10" t="s">
        <v>7</v>
      </c>
      <c r="B18" s="2"/>
      <c r="C18" s="24"/>
      <c r="D18" s="9"/>
      <c r="E18" s="3"/>
    </row>
    <row r="19">
      <c r="A19" s="7" t="s">
        <v>8</v>
      </c>
      <c r="B19" s="6">
        <v>3.0</v>
      </c>
      <c r="C19" s="28">
        <v>10.0</v>
      </c>
      <c r="D19" s="74" t="s">
        <v>160</v>
      </c>
      <c r="E19" s="11"/>
    </row>
    <row r="20">
      <c r="A20" s="12" t="s">
        <v>9</v>
      </c>
      <c r="B20" s="6">
        <v>1.0</v>
      </c>
      <c r="C20" s="28">
        <v>3.0</v>
      </c>
      <c r="D20" s="74" t="s">
        <v>160</v>
      </c>
    </row>
    <row r="21">
      <c r="A21" s="153" t="s">
        <v>38</v>
      </c>
      <c r="B21" s="2"/>
      <c r="C21" s="24"/>
      <c r="D21" s="9"/>
      <c r="E21" s="3"/>
    </row>
    <row r="22">
      <c r="A22" s="154" t="s">
        <v>39</v>
      </c>
      <c r="B22" s="6" t="s">
        <v>154</v>
      </c>
      <c r="C22" s="28">
        <v>4.0</v>
      </c>
      <c r="D22" s="74" t="s">
        <v>159</v>
      </c>
      <c r="E22" s="155"/>
    </row>
    <row r="23">
      <c r="A23" s="154" t="s">
        <v>41</v>
      </c>
      <c r="B23" s="6" t="s">
        <v>154</v>
      </c>
      <c r="C23" s="28">
        <v>0.5</v>
      </c>
      <c r="D23" s="74" t="s">
        <v>159</v>
      </c>
    </row>
    <row r="24">
      <c r="A24" s="154" t="s">
        <v>42</v>
      </c>
      <c r="B24" s="6" t="s">
        <v>154</v>
      </c>
      <c r="C24" s="28">
        <v>0.5</v>
      </c>
      <c r="D24" s="74" t="s">
        <v>159</v>
      </c>
    </row>
    <row r="25">
      <c r="A25" s="154" t="s">
        <v>43</v>
      </c>
      <c r="B25" s="6" t="s">
        <v>154</v>
      </c>
      <c r="C25" s="28">
        <v>1.0</v>
      </c>
      <c r="D25" s="74" t="s">
        <v>159</v>
      </c>
    </row>
    <row r="26">
      <c r="A26" s="154" t="s">
        <v>44</v>
      </c>
      <c r="B26" s="6" t="s">
        <v>154</v>
      </c>
      <c r="C26" s="28">
        <v>1.0</v>
      </c>
      <c r="D26" s="74" t="s">
        <v>159</v>
      </c>
    </row>
    <row r="27">
      <c r="A27" s="154" t="s">
        <v>45</v>
      </c>
      <c r="B27" s="6" t="s">
        <v>154</v>
      </c>
      <c r="C27" s="28">
        <v>0.5</v>
      </c>
      <c r="D27" s="74" t="s">
        <v>159</v>
      </c>
    </row>
    <row r="28">
      <c r="A28" s="154" t="s">
        <v>46</v>
      </c>
      <c r="B28" s="6" t="s">
        <v>154</v>
      </c>
      <c r="C28" s="28">
        <v>0.5</v>
      </c>
      <c r="D28" s="74" t="s">
        <v>159</v>
      </c>
    </row>
    <row r="29">
      <c r="A29" s="154" t="s">
        <v>47</v>
      </c>
      <c r="B29" s="6" t="s">
        <v>154</v>
      </c>
      <c r="C29" s="28">
        <v>0.5</v>
      </c>
      <c r="D29" s="74" t="s">
        <v>159</v>
      </c>
    </row>
    <row r="30">
      <c r="A30" s="154" t="s">
        <v>48</v>
      </c>
      <c r="B30" s="6" t="s">
        <v>154</v>
      </c>
      <c r="C30" s="28">
        <v>0.5</v>
      </c>
      <c r="D30" s="74" t="s">
        <v>159</v>
      </c>
    </row>
    <row r="31">
      <c r="A31" s="156" t="s">
        <v>49</v>
      </c>
      <c r="B31" s="6" t="s">
        <v>154</v>
      </c>
      <c r="C31" s="28">
        <v>1.0</v>
      </c>
      <c r="D31" s="74" t="s">
        <v>159</v>
      </c>
      <c r="E31" s="148"/>
    </row>
    <row r="32">
      <c r="A32" s="153" t="s">
        <v>50</v>
      </c>
      <c r="B32" s="2"/>
      <c r="C32" s="24"/>
      <c r="D32" s="9"/>
      <c r="E32" s="3"/>
    </row>
    <row r="33">
      <c r="A33" s="157" t="s">
        <v>148</v>
      </c>
      <c r="B33" s="6" t="s">
        <v>154</v>
      </c>
      <c r="C33" s="28">
        <v>5.0</v>
      </c>
      <c r="D33" s="74" t="s">
        <v>153</v>
      </c>
    </row>
    <row r="34">
      <c r="A34" s="146" t="s">
        <v>149</v>
      </c>
      <c r="B34" s="28" t="s">
        <v>154</v>
      </c>
      <c r="C34" s="28">
        <v>2.0</v>
      </c>
      <c r="D34" s="74" t="s">
        <v>153</v>
      </c>
    </row>
    <row r="35">
      <c r="B35" s="158">
        <f t="shared" ref="B35:C35" si="1">SUM(B4:B34)</f>
        <v>24</v>
      </c>
      <c r="C35" s="158">
        <f t="shared" si="1"/>
        <v>86</v>
      </c>
      <c r="D35" s="3"/>
    </row>
    <row r="36">
      <c r="A36" s="159"/>
    </row>
  </sheetData>
  <autoFilter ref="$A$2:$C$35"/>
  <mergeCells count="2">
    <mergeCell ref="E19:E20"/>
    <mergeCell ref="E22:E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2.57"/>
    <col customWidth="1" min="2" max="2" width="10.86"/>
    <col customWidth="1" hidden="1" min="3" max="3" width="10.86"/>
    <col customWidth="1" min="4" max="4" width="10.86"/>
    <col customWidth="1" hidden="1" min="5" max="7" width="10.86"/>
    <col customWidth="1" min="8" max="38" width="3.71"/>
    <col customWidth="1" min="39" max="39" width="8.14"/>
    <col customWidth="1" min="40" max="59" width="3.71"/>
    <col customWidth="1" min="60" max="61" width="10.86"/>
  </cols>
  <sheetData>
    <row r="1">
      <c r="A1" s="58" t="s">
        <v>72</v>
      </c>
      <c r="B1" s="59" t="s">
        <v>73</v>
      </c>
      <c r="C1" s="59" t="s">
        <v>74</v>
      </c>
      <c r="D1" s="59" t="s">
        <v>75</v>
      </c>
      <c r="E1" s="59" t="s">
        <v>76</v>
      </c>
      <c r="F1" s="59" t="s">
        <v>77</v>
      </c>
      <c r="G1" s="59" t="s">
        <v>78</v>
      </c>
      <c r="H1" s="60">
        <v>43952.0</v>
      </c>
      <c r="I1" s="61"/>
      <c r="J1" s="61"/>
      <c r="K1" s="62"/>
      <c r="L1" s="60">
        <v>43983.0</v>
      </c>
      <c r="M1" s="61"/>
      <c r="N1" s="61"/>
      <c r="O1" s="62"/>
      <c r="P1" s="60">
        <v>44013.0</v>
      </c>
      <c r="Q1" s="61"/>
      <c r="R1" s="61"/>
      <c r="S1" s="62"/>
      <c r="T1" s="60">
        <v>44044.0</v>
      </c>
      <c r="U1" s="61"/>
      <c r="V1" s="61"/>
      <c r="W1" s="62"/>
      <c r="X1" s="60">
        <v>44075.0</v>
      </c>
      <c r="Y1" s="61"/>
      <c r="Z1" s="61"/>
      <c r="AA1" s="62"/>
      <c r="AB1" s="60">
        <v>44105.0</v>
      </c>
      <c r="AC1" s="61"/>
      <c r="AD1" s="61"/>
      <c r="AE1" s="62"/>
      <c r="AF1" s="60">
        <v>44136.0</v>
      </c>
      <c r="AG1" s="61"/>
      <c r="AH1" s="61"/>
      <c r="AI1" s="62"/>
      <c r="AJ1" s="60">
        <v>44166.0</v>
      </c>
      <c r="AK1" s="61"/>
      <c r="AL1" s="61"/>
      <c r="AM1" s="62"/>
      <c r="AN1" s="60"/>
      <c r="AO1" s="61"/>
      <c r="AP1" s="61"/>
      <c r="AQ1" s="62"/>
      <c r="AR1" s="63"/>
      <c r="AS1" s="61"/>
      <c r="AT1" s="61"/>
      <c r="AU1" s="62"/>
      <c r="AV1" s="63">
        <f>AU1+DAY(EOMONTH(AU1,0))</f>
        <v>31</v>
      </c>
      <c r="AW1" s="61"/>
      <c r="AX1" s="61"/>
      <c r="AY1" s="62"/>
      <c r="AZ1" s="63">
        <f>AY1+DAY(EOMONTH(AY1,0))</f>
        <v>31</v>
      </c>
      <c r="BA1" s="61"/>
      <c r="BB1" s="61"/>
      <c r="BC1" s="62"/>
      <c r="BD1" s="63">
        <f>BC1+DAY(EOMONTH(BC1,0))</f>
        <v>31</v>
      </c>
      <c r="BE1" s="61"/>
      <c r="BF1" s="61"/>
      <c r="BG1" s="62"/>
      <c r="BH1" s="64"/>
      <c r="BI1" s="64"/>
    </row>
    <row r="2">
      <c r="A2" s="65"/>
      <c r="B2" s="65"/>
      <c r="C2" s="65"/>
      <c r="D2" s="65"/>
      <c r="E2" s="65"/>
      <c r="F2" s="65"/>
      <c r="G2" s="65"/>
      <c r="H2" s="66" t="s">
        <v>79</v>
      </c>
      <c r="I2" s="66" t="s">
        <v>80</v>
      </c>
      <c r="J2" s="66" t="s">
        <v>81</v>
      </c>
      <c r="K2" s="66" t="s">
        <v>82</v>
      </c>
      <c r="L2" s="66" t="s">
        <v>79</v>
      </c>
      <c r="M2" s="66" t="s">
        <v>80</v>
      </c>
      <c r="N2" s="66" t="s">
        <v>81</v>
      </c>
      <c r="O2" s="66" t="s">
        <v>82</v>
      </c>
      <c r="P2" s="66" t="s">
        <v>79</v>
      </c>
      <c r="Q2" s="66" t="s">
        <v>80</v>
      </c>
      <c r="R2" s="66" t="s">
        <v>81</v>
      </c>
      <c r="S2" s="66" t="s">
        <v>82</v>
      </c>
      <c r="T2" s="66" t="s">
        <v>79</v>
      </c>
      <c r="U2" s="66" t="s">
        <v>80</v>
      </c>
      <c r="V2" s="66" t="s">
        <v>81</v>
      </c>
      <c r="W2" s="66" t="s">
        <v>82</v>
      </c>
      <c r="X2" s="66" t="s">
        <v>79</v>
      </c>
      <c r="Y2" s="66" t="s">
        <v>80</v>
      </c>
      <c r="Z2" s="66" t="s">
        <v>81</v>
      </c>
      <c r="AA2" s="66" t="s">
        <v>82</v>
      </c>
      <c r="AB2" s="66" t="s">
        <v>79</v>
      </c>
      <c r="AC2" s="66" t="s">
        <v>80</v>
      </c>
      <c r="AD2" s="66" t="s">
        <v>81</v>
      </c>
      <c r="AE2" s="66" t="s">
        <v>82</v>
      </c>
      <c r="AF2" s="66" t="s">
        <v>79</v>
      </c>
      <c r="AG2" s="66" t="s">
        <v>80</v>
      </c>
      <c r="AH2" s="66" t="s">
        <v>81</v>
      </c>
      <c r="AI2" s="66" t="s">
        <v>82</v>
      </c>
      <c r="AJ2" s="66" t="s">
        <v>79</v>
      </c>
      <c r="AK2" s="66" t="s">
        <v>80</v>
      </c>
      <c r="AL2" s="66" t="s">
        <v>81</v>
      </c>
      <c r="AM2" s="66" t="s">
        <v>82</v>
      </c>
      <c r="AN2" s="66" t="s">
        <v>79</v>
      </c>
      <c r="AO2" s="66" t="s">
        <v>80</v>
      </c>
      <c r="AP2" s="66" t="s">
        <v>81</v>
      </c>
      <c r="AQ2" s="66" t="s">
        <v>82</v>
      </c>
      <c r="AR2" s="66" t="s">
        <v>79</v>
      </c>
      <c r="AS2" s="66" t="s">
        <v>80</v>
      </c>
      <c r="AT2" s="66" t="s">
        <v>81</v>
      </c>
      <c r="AU2" s="66" t="s">
        <v>82</v>
      </c>
      <c r="AV2" s="66" t="s">
        <v>79</v>
      </c>
      <c r="AW2" s="66" t="s">
        <v>80</v>
      </c>
      <c r="AX2" s="66" t="s">
        <v>81</v>
      </c>
      <c r="AY2" s="66" t="s">
        <v>82</v>
      </c>
      <c r="AZ2" s="66" t="s">
        <v>79</v>
      </c>
      <c r="BA2" s="66" t="s">
        <v>80</v>
      </c>
      <c r="BB2" s="66" t="s">
        <v>81</v>
      </c>
      <c r="BC2" s="66" t="s">
        <v>82</v>
      </c>
      <c r="BD2" s="66" t="s">
        <v>79</v>
      </c>
      <c r="BE2" s="66" t="s">
        <v>80</v>
      </c>
      <c r="BF2" s="66" t="s">
        <v>81</v>
      </c>
      <c r="BG2" s="66" t="s">
        <v>82</v>
      </c>
      <c r="BH2" s="64"/>
      <c r="BI2" s="64"/>
    </row>
    <row r="3">
      <c r="A3" s="87" t="s">
        <v>115</v>
      </c>
      <c r="B3" s="67"/>
      <c r="C3" s="68"/>
      <c r="D3" s="68"/>
      <c r="E3" s="69"/>
      <c r="F3" s="69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64"/>
      <c r="BI3" s="64"/>
    </row>
    <row r="4">
      <c r="A4" s="71" t="s">
        <v>116</v>
      </c>
      <c r="B4" s="67"/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4"/>
      <c r="AC4" s="64"/>
      <c r="AD4" s="64"/>
      <c r="AE4" s="44"/>
      <c r="AF4" s="160"/>
      <c r="AG4" s="160"/>
      <c r="AH4" s="160"/>
      <c r="AI4" s="160"/>
      <c r="AJ4" s="160"/>
      <c r="AK4" s="161"/>
      <c r="AL4" s="161"/>
      <c r="AM4" s="161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4"/>
      <c r="BI4" s="64"/>
    </row>
    <row r="5">
      <c r="A5" s="100" t="s">
        <v>117</v>
      </c>
      <c r="B5" s="101">
        <v>1.0</v>
      </c>
      <c r="C5" s="68"/>
      <c r="D5" s="89" t="s">
        <v>84</v>
      </c>
      <c r="E5" s="69"/>
      <c r="F5" s="69"/>
      <c r="G5" s="69"/>
      <c r="H5" s="69"/>
      <c r="I5" s="69"/>
      <c r="J5" s="64"/>
      <c r="K5" s="69"/>
      <c r="L5" s="90">
        <v>1.0</v>
      </c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4"/>
      <c r="BI5" s="64"/>
    </row>
    <row r="6">
      <c r="A6" s="100" t="s">
        <v>118</v>
      </c>
      <c r="B6" s="103">
        <v>0.5</v>
      </c>
      <c r="C6" s="68"/>
      <c r="D6" s="89" t="s">
        <v>84</v>
      </c>
      <c r="E6" s="69"/>
      <c r="F6" s="69"/>
      <c r="G6" s="69"/>
      <c r="H6" s="69"/>
      <c r="I6" s="69"/>
      <c r="J6" s="64"/>
      <c r="K6" s="104">
        <v>0.5</v>
      </c>
      <c r="L6" s="162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4"/>
      <c r="BI6" s="64"/>
    </row>
    <row r="7">
      <c r="A7" s="105" t="s">
        <v>119</v>
      </c>
      <c r="B7" s="103">
        <v>0.5</v>
      </c>
      <c r="C7" s="69"/>
      <c r="D7" s="89" t="s">
        <v>84</v>
      </c>
      <c r="E7" s="69"/>
      <c r="F7" s="69"/>
      <c r="G7" s="69"/>
      <c r="H7" s="69"/>
      <c r="I7" s="69"/>
      <c r="J7" s="64"/>
      <c r="K7" s="104">
        <v>0.5</v>
      </c>
      <c r="L7" s="162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4"/>
      <c r="BI7" s="64"/>
    </row>
    <row r="8">
      <c r="A8" s="105" t="s">
        <v>120</v>
      </c>
      <c r="B8" s="101">
        <v>1.0</v>
      </c>
      <c r="C8" s="69"/>
      <c r="D8" s="89" t="s">
        <v>84</v>
      </c>
      <c r="E8" s="69"/>
      <c r="F8" s="69"/>
      <c r="G8" s="69"/>
      <c r="H8" s="69"/>
      <c r="I8" s="69"/>
      <c r="J8" s="64"/>
      <c r="K8" s="106">
        <v>1.0</v>
      </c>
      <c r="L8" s="162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4"/>
      <c r="BI8" s="64"/>
    </row>
    <row r="9">
      <c r="A9" s="107" t="s">
        <v>121</v>
      </c>
      <c r="B9" s="108">
        <v>1.0</v>
      </c>
      <c r="D9" s="89" t="s">
        <v>84</v>
      </c>
      <c r="L9" s="109">
        <v>1.0</v>
      </c>
    </row>
    <row r="10">
      <c r="A10" s="107" t="s">
        <v>122</v>
      </c>
      <c r="B10" s="108">
        <v>1.0</v>
      </c>
      <c r="D10" s="89" t="s">
        <v>84</v>
      </c>
      <c r="L10" s="163">
        <v>1.0</v>
      </c>
    </row>
    <row r="11">
      <c r="A11" s="107" t="s">
        <v>123</v>
      </c>
      <c r="B11" s="108">
        <v>0.5</v>
      </c>
      <c r="D11" s="89" t="s">
        <v>84</v>
      </c>
      <c r="L11" s="109">
        <v>0.5</v>
      </c>
    </row>
    <row r="12">
      <c r="A12" s="74" t="s">
        <v>124</v>
      </c>
      <c r="B12" s="110">
        <v>1.0</v>
      </c>
      <c r="D12" s="89" t="s">
        <v>84</v>
      </c>
      <c r="L12" s="109">
        <v>1.0</v>
      </c>
    </row>
    <row r="13">
      <c r="A13" s="74" t="s">
        <v>125</v>
      </c>
      <c r="B13" s="110">
        <v>0.5</v>
      </c>
      <c r="D13" s="89" t="s">
        <v>84</v>
      </c>
      <c r="L13" s="109">
        <v>0.5</v>
      </c>
    </row>
    <row r="14">
      <c r="A14" s="71" t="s">
        <v>126</v>
      </c>
      <c r="B14" s="111"/>
    </row>
    <row r="15">
      <c r="A15" s="74" t="s">
        <v>127</v>
      </c>
      <c r="B15" s="110">
        <v>1.0</v>
      </c>
      <c r="D15" s="89" t="s">
        <v>84</v>
      </c>
      <c r="M15" s="163">
        <v>1.0</v>
      </c>
    </row>
    <row r="16">
      <c r="A16" s="71" t="s">
        <v>128</v>
      </c>
      <c r="B16" s="111"/>
    </row>
    <row r="17">
      <c r="A17" s="74" t="s">
        <v>129</v>
      </c>
      <c r="B17" s="110">
        <v>1.0</v>
      </c>
      <c r="D17" s="89" t="s">
        <v>84</v>
      </c>
      <c r="K17" s="112">
        <v>1.0</v>
      </c>
    </row>
    <row r="18">
      <c r="A18" s="71" t="s">
        <v>130</v>
      </c>
      <c r="B18" s="111"/>
    </row>
    <row r="19">
      <c r="A19" s="74" t="s">
        <v>131</v>
      </c>
      <c r="B19" s="110">
        <v>1.0</v>
      </c>
      <c r="D19" s="89" t="s">
        <v>84</v>
      </c>
      <c r="M19" s="109">
        <v>1.0</v>
      </c>
    </row>
    <row r="20">
      <c r="A20" s="71" t="s">
        <v>132</v>
      </c>
      <c r="B20" s="111"/>
    </row>
    <row r="21">
      <c r="A21" s="74" t="s">
        <v>131</v>
      </c>
      <c r="B21" s="110">
        <v>1.0</v>
      </c>
      <c r="D21" s="89" t="s">
        <v>84</v>
      </c>
      <c r="M21" s="163">
        <v>1.0</v>
      </c>
    </row>
    <row r="22">
      <c r="A22" s="71" t="s">
        <v>133</v>
      </c>
      <c r="B22" s="111"/>
    </row>
    <row r="23">
      <c r="A23" s="74" t="s">
        <v>134</v>
      </c>
      <c r="B23" s="110">
        <v>1.0</v>
      </c>
      <c r="D23" s="89" t="s">
        <v>84</v>
      </c>
      <c r="K23" s="109">
        <v>1.0</v>
      </c>
    </row>
    <row r="24">
      <c r="A24" s="113" t="s">
        <v>135</v>
      </c>
      <c r="B24" s="110"/>
    </row>
    <row r="25">
      <c r="A25" s="74" t="s">
        <v>136</v>
      </c>
      <c r="B25" s="110">
        <v>0.5</v>
      </c>
      <c r="D25" s="89" t="s">
        <v>84</v>
      </c>
      <c r="K25" s="112">
        <v>0.5</v>
      </c>
    </row>
    <row r="26">
      <c r="A26" s="74" t="s">
        <v>137</v>
      </c>
      <c r="B26" s="110">
        <v>0.5</v>
      </c>
      <c r="D26" s="89" t="s">
        <v>84</v>
      </c>
      <c r="K26" s="112">
        <v>0.5</v>
      </c>
    </row>
    <row r="27">
      <c r="A27" s="114" t="s">
        <v>138</v>
      </c>
      <c r="B27" s="111"/>
    </row>
    <row r="28">
      <c r="A28" s="74" t="s">
        <v>139</v>
      </c>
      <c r="B28" s="110">
        <v>1.0</v>
      </c>
      <c r="D28" s="89" t="s">
        <v>84</v>
      </c>
      <c r="M28" s="109">
        <v>1.0</v>
      </c>
    </row>
    <row r="29">
      <c r="A29" s="74" t="s">
        <v>140</v>
      </c>
      <c r="B29" s="110">
        <v>1.0</v>
      </c>
      <c r="D29" s="89" t="s">
        <v>84</v>
      </c>
      <c r="M29" s="122">
        <v>1.0</v>
      </c>
    </row>
    <row r="30">
      <c r="A30" s="74" t="s">
        <v>113</v>
      </c>
      <c r="D30" s="89" t="s">
        <v>84</v>
      </c>
      <c r="N30" s="93">
        <v>2.5</v>
      </c>
    </row>
    <row r="31">
      <c r="A31" s="74" t="s">
        <v>114</v>
      </c>
      <c r="D31" s="89" t="s">
        <v>84</v>
      </c>
    </row>
    <row r="32">
      <c r="A32" s="127" t="s">
        <v>14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</row>
    <row r="33">
      <c r="A33" s="88" t="s">
        <v>15</v>
      </c>
    </row>
    <row r="34">
      <c r="A34" s="55" t="s">
        <v>16</v>
      </c>
      <c r="B34" s="30">
        <v>3.0</v>
      </c>
      <c r="D34" s="89" t="s">
        <v>84</v>
      </c>
      <c r="N34" s="53">
        <v>2.5</v>
      </c>
      <c r="O34" s="53">
        <v>0.5</v>
      </c>
    </row>
    <row r="35">
      <c r="A35" s="55" t="s">
        <v>17</v>
      </c>
      <c r="B35" s="29">
        <v>1.0</v>
      </c>
      <c r="D35" s="89" t="s">
        <v>84</v>
      </c>
      <c r="O35" s="53">
        <v>1.0</v>
      </c>
    </row>
    <row r="36">
      <c r="A36" s="129" t="s">
        <v>18</v>
      </c>
      <c r="B36" s="132">
        <v>2.0</v>
      </c>
      <c r="C36" s="121"/>
      <c r="D36" s="131" t="s">
        <v>84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2">
        <v>2.0</v>
      </c>
    </row>
    <row r="37">
      <c r="A37" s="129" t="s">
        <v>19</v>
      </c>
      <c r="B37" s="132">
        <v>2.0</v>
      </c>
      <c r="C37" s="121"/>
      <c r="D37" s="131" t="s">
        <v>84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2">
        <v>1.5</v>
      </c>
      <c r="P37" s="122">
        <v>0.5</v>
      </c>
    </row>
    <row r="38">
      <c r="A38" s="88" t="s">
        <v>20</v>
      </c>
      <c r="B38" s="25"/>
    </row>
    <row r="39">
      <c r="A39" s="55" t="s">
        <v>21</v>
      </c>
      <c r="B39" s="29">
        <v>1.0</v>
      </c>
      <c r="D39" s="89" t="s">
        <v>84</v>
      </c>
      <c r="P39" s="53">
        <v>1.0</v>
      </c>
    </row>
    <row r="40">
      <c r="A40" s="129" t="s">
        <v>22</v>
      </c>
      <c r="B40" s="132">
        <v>4.0</v>
      </c>
      <c r="C40" s="121"/>
      <c r="D40" s="131" t="s">
        <v>84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2">
        <v>3.5</v>
      </c>
      <c r="Q40" s="122">
        <v>0.5</v>
      </c>
    </row>
    <row r="41">
      <c r="A41" s="91" t="s">
        <v>23</v>
      </c>
      <c r="B41" s="29">
        <v>3.0</v>
      </c>
      <c r="D41" s="89" t="s">
        <v>84</v>
      </c>
      <c r="Q41" s="53">
        <v>3.0</v>
      </c>
    </row>
    <row r="42">
      <c r="A42" s="55" t="s">
        <v>24</v>
      </c>
      <c r="B42" s="29">
        <v>2.0</v>
      </c>
      <c r="D42" s="89" t="s">
        <v>84</v>
      </c>
      <c r="Q42" s="53">
        <v>1.5</v>
      </c>
      <c r="R42" s="53">
        <v>0.5</v>
      </c>
    </row>
    <row r="43">
      <c r="A43" s="88" t="s">
        <v>25</v>
      </c>
      <c r="B43" s="25"/>
    </row>
    <row r="44">
      <c r="A44" s="55" t="s">
        <v>26</v>
      </c>
      <c r="B44" s="29">
        <v>1.0</v>
      </c>
      <c r="D44" s="89" t="s">
        <v>84</v>
      </c>
      <c r="R44" s="109">
        <v>1.0</v>
      </c>
    </row>
    <row r="45">
      <c r="A45" s="55" t="s">
        <v>27</v>
      </c>
      <c r="B45" s="29">
        <v>3.0</v>
      </c>
      <c r="D45" s="89" t="s">
        <v>84</v>
      </c>
      <c r="R45" s="109">
        <v>3.0</v>
      </c>
    </row>
    <row r="46">
      <c r="A46" s="74" t="s">
        <v>113</v>
      </c>
      <c r="D46" s="89" t="s">
        <v>84</v>
      </c>
      <c r="S46" s="93">
        <v>2.5</v>
      </c>
      <c r="T46" s="93">
        <v>2.5</v>
      </c>
    </row>
    <row r="47">
      <c r="A47" s="74" t="s">
        <v>114</v>
      </c>
      <c r="D47" s="89" t="s">
        <v>84</v>
      </c>
      <c r="U47" s="94">
        <v>2.5</v>
      </c>
      <c r="V47" s="94">
        <v>2.5</v>
      </c>
    </row>
    <row r="48">
      <c r="A48" s="139" t="s">
        <v>28</v>
      </c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28"/>
      <c r="BG48" s="128"/>
      <c r="BH48" s="128"/>
      <c r="BI48" s="128"/>
    </row>
    <row r="49">
      <c r="A49" s="140" t="s">
        <v>29</v>
      </c>
      <c r="B49" s="26">
        <f>SUBTOTAL(9,B50:B53)</f>
        <v>14</v>
      </c>
    </row>
    <row r="50">
      <c r="A50" s="141" t="s">
        <v>30</v>
      </c>
      <c r="B50" s="49">
        <v>5.0</v>
      </c>
      <c r="D50" s="142" t="s">
        <v>147</v>
      </c>
      <c r="S50" s="143">
        <v>5.0</v>
      </c>
    </row>
    <row r="51">
      <c r="A51" s="144" t="s">
        <v>32</v>
      </c>
      <c r="B51" s="49">
        <v>3.0</v>
      </c>
      <c r="D51" s="142" t="s">
        <v>147</v>
      </c>
      <c r="T51" s="143">
        <v>3.0</v>
      </c>
    </row>
    <row r="52">
      <c r="A52" s="141" t="s">
        <v>34</v>
      </c>
      <c r="B52" s="49">
        <v>3.0</v>
      </c>
      <c r="D52" s="142" t="s">
        <v>147</v>
      </c>
      <c r="T52" s="143">
        <v>2.0</v>
      </c>
      <c r="U52" s="143">
        <v>1.0</v>
      </c>
    </row>
    <row r="53">
      <c r="A53" s="141" t="s">
        <v>36</v>
      </c>
      <c r="B53" s="49">
        <v>3.0</v>
      </c>
      <c r="D53" s="89" t="s">
        <v>84</v>
      </c>
      <c r="S53" s="53">
        <v>2.5</v>
      </c>
      <c r="T53" s="145">
        <v>0.5</v>
      </c>
    </row>
    <row r="54">
      <c r="A54" s="45" t="s">
        <v>38</v>
      </c>
      <c r="B54" s="25">
        <f>SUBTOTAL(9,B55:B64)</f>
        <v>10</v>
      </c>
    </row>
    <row r="55">
      <c r="A55" s="43" t="s">
        <v>39</v>
      </c>
      <c r="B55" s="49">
        <v>4.0</v>
      </c>
      <c r="D55" s="89" t="s">
        <v>84</v>
      </c>
      <c r="T55" s="53">
        <v>2.0</v>
      </c>
      <c r="U55" s="53">
        <v>2.0</v>
      </c>
    </row>
    <row r="56">
      <c r="A56" s="43" t="s">
        <v>41</v>
      </c>
      <c r="B56" s="49">
        <v>0.5</v>
      </c>
      <c r="D56" s="89" t="s">
        <v>84</v>
      </c>
      <c r="U56" s="145">
        <v>0.5</v>
      </c>
    </row>
    <row r="57">
      <c r="A57" s="43" t="s">
        <v>42</v>
      </c>
      <c r="B57" s="49">
        <v>0.5</v>
      </c>
      <c r="D57" s="89" t="s">
        <v>84</v>
      </c>
      <c r="V57" s="145">
        <v>0.5</v>
      </c>
    </row>
    <row r="58">
      <c r="A58" s="43" t="s">
        <v>43</v>
      </c>
      <c r="B58" s="49">
        <v>1.0</v>
      </c>
      <c r="D58" s="89" t="s">
        <v>84</v>
      </c>
      <c r="V58" s="145">
        <v>1.0</v>
      </c>
    </row>
    <row r="59">
      <c r="A59" s="43" t="s">
        <v>44</v>
      </c>
      <c r="B59" s="49">
        <v>1.0</v>
      </c>
      <c r="D59" s="89" t="s">
        <v>84</v>
      </c>
      <c r="V59" s="145">
        <v>1.0</v>
      </c>
    </row>
    <row r="60">
      <c r="A60" s="43" t="s">
        <v>45</v>
      </c>
      <c r="B60" s="49">
        <v>0.5</v>
      </c>
      <c r="D60" s="89" t="s">
        <v>84</v>
      </c>
      <c r="W60" s="145">
        <v>0.5</v>
      </c>
    </row>
    <row r="61">
      <c r="A61" s="43" t="s">
        <v>46</v>
      </c>
      <c r="B61" s="49">
        <v>0.5</v>
      </c>
      <c r="D61" s="89" t="s">
        <v>84</v>
      </c>
      <c r="W61" s="145">
        <v>0.5</v>
      </c>
      <c r="AM61" s="152">
        <f>36+12.5</f>
        <v>48.5</v>
      </c>
    </row>
    <row r="62">
      <c r="A62" s="43" t="s">
        <v>47</v>
      </c>
      <c r="B62" s="49">
        <v>0.5</v>
      </c>
      <c r="D62" s="89" t="s">
        <v>84</v>
      </c>
      <c r="W62" s="145">
        <v>0.5</v>
      </c>
    </row>
    <row r="63">
      <c r="A63" s="43" t="s">
        <v>48</v>
      </c>
      <c r="B63" s="49">
        <v>0.5</v>
      </c>
      <c r="D63" s="89" t="s">
        <v>84</v>
      </c>
      <c r="W63" s="145">
        <v>0.5</v>
      </c>
    </row>
    <row r="64">
      <c r="A64" s="43" t="s">
        <v>49</v>
      </c>
      <c r="B64" s="49">
        <v>1.0</v>
      </c>
      <c r="D64" s="89" t="s">
        <v>84</v>
      </c>
      <c r="W64" s="53">
        <v>1.0</v>
      </c>
    </row>
    <row r="65">
      <c r="A65" s="45" t="s">
        <v>50</v>
      </c>
      <c r="B65" s="25">
        <f>SUBTOTAL(9,B66:B67)</f>
        <v>7</v>
      </c>
    </row>
    <row r="66">
      <c r="A66" s="51" t="s">
        <v>148</v>
      </c>
      <c r="B66" s="49">
        <v>5.0</v>
      </c>
      <c r="D66" s="142" t="s">
        <v>147</v>
      </c>
      <c r="U66" s="143">
        <v>4.0</v>
      </c>
      <c r="V66" s="143">
        <v>1.0</v>
      </c>
    </row>
    <row r="67">
      <c r="A67" s="51" t="s">
        <v>149</v>
      </c>
      <c r="B67" s="49">
        <v>2.0</v>
      </c>
      <c r="D67" s="142" t="s">
        <v>147</v>
      </c>
      <c r="V67" s="143">
        <v>2.0</v>
      </c>
    </row>
    <row r="68">
      <c r="A68" s="45" t="s">
        <v>55</v>
      </c>
      <c r="B68" s="25">
        <f>SUBTOTAL(9,B69:B75)</f>
        <v>43</v>
      </c>
    </row>
    <row r="69">
      <c r="A69" s="48" t="s">
        <v>56</v>
      </c>
      <c r="B69" s="49">
        <v>8.0</v>
      </c>
      <c r="D69" s="89" t="s">
        <v>84</v>
      </c>
      <c r="W69" s="53">
        <v>2.0</v>
      </c>
      <c r="X69" s="53">
        <v>5.0</v>
      </c>
      <c r="Y69" s="53">
        <v>1.0</v>
      </c>
    </row>
    <row r="70">
      <c r="A70" s="51" t="s">
        <v>58</v>
      </c>
      <c r="B70" s="49">
        <v>1.0</v>
      </c>
      <c r="D70" s="89" t="s">
        <v>84</v>
      </c>
      <c r="Y70" s="53">
        <v>1.0</v>
      </c>
    </row>
    <row r="71">
      <c r="A71" s="51" t="s">
        <v>4</v>
      </c>
      <c r="B71" s="49">
        <v>2.0</v>
      </c>
      <c r="D71" s="89" t="s">
        <v>84</v>
      </c>
      <c r="Y71" s="53">
        <v>2.0</v>
      </c>
    </row>
    <row r="72">
      <c r="A72" s="51" t="s">
        <v>60</v>
      </c>
      <c r="B72" s="49">
        <v>15.0</v>
      </c>
      <c r="D72" s="89" t="s">
        <v>84</v>
      </c>
      <c r="Y72" s="53">
        <v>1.0</v>
      </c>
      <c r="Z72" s="53">
        <v>5.0</v>
      </c>
      <c r="AA72" s="53">
        <v>5.0</v>
      </c>
      <c r="AB72" s="53">
        <v>4.0</v>
      </c>
    </row>
    <row r="73">
      <c r="A73" s="146" t="s">
        <v>62</v>
      </c>
      <c r="B73" s="147">
        <v>7.0</v>
      </c>
      <c r="D73" s="89" t="s">
        <v>84</v>
      </c>
      <c r="AB73" s="53">
        <v>1.0</v>
      </c>
      <c r="AC73" s="53">
        <v>5.0</v>
      </c>
      <c r="AD73" s="53">
        <v>1.0</v>
      </c>
    </row>
    <row r="74">
      <c r="A74" s="46" t="s">
        <v>150</v>
      </c>
      <c r="B74" s="147">
        <v>3.0</v>
      </c>
      <c r="D74" s="89" t="s">
        <v>84</v>
      </c>
      <c r="AD74" s="53">
        <v>3.0</v>
      </c>
    </row>
    <row r="75">
      <c r="A75" s="51" t="s">
        <v>151</v>
      </c>
      <c r="B75" s="49">
        <v>7.0</v>
      </c>
      <c r="D75" s="142" t="s">
        <v>147</v>
      </c>
      <c r="X75" s="143">
        <v>5.0</v>
      </c>
      <c r="Y75" s="143">
        <v>2.0</v>
      </c>
    </row>
    <row r="76">
      <c r="A76" s="45" t="s">
        <v>152</v>
      </c>
      <c r="B76" s="25">
        <f>SUBTOTAL(9,B77:B79)</f>
        <v>7</v>
      </c>
    </row>
    <row r="77">
      <c r="A77" s="55" t="s">
        <v>67</v>
      </c>
      <c r="B77" s="29">
        <v>5.0</v>
      </c>
      <c r="D77" s="142" t="s">
        <v>147</v>
      </c>
      <c r="V77" s="143">
        <v>2.0</v>
      </c>
      <c r="W77" s="143">
        <v>3.0</v>
      </c>
    </row>
    <row r="78">
      <c r="A78" s="55" t="s">
        <v>69</v>
      </c>
      <c r="B78" s="29">
        <v>2.0</v>
      </c>
      <c r="D78" s="142" t="s">
        <v>147</v>
      </c>
      <c r="W78" s="143">
        <v>2.0</v>
      </c>
    </row>
    <row r="79">
      <c r="A79" s="74" t="s">
        <v>113</v>
      </c>
      <c r="D79" s="89" t="s">
        <v>84</v>
      </c>
      <c r="AE79" s="93">
        <v>2.5</v>
      </c>
      <c r="AF79" s="93">
        <v>2.5</v>
      </c>
    </row>
    <row r="80">
      <c r="A80" s="74" t="s">
        <v>114</v>
      </c>
      <c r="D80" s="89" t="s">
        <v>84</v>
      </c>
      <c r="AG80" s="94">
        <v>2.5</v>
      </c>
      <c r="AH80" s="94">
        <v>2.5</v>
      </c>
    </row>
  </sheetData>
  <mergeCells count="13">
    <mergeCell ref="AJ1:AM1"/>
    <mergeCell ref="AN1:AQ1"/>
    <mergeCell ref="AR1:AU1"/>
    <mergeCell ref="AV1:AY1"/>
    <mergeCell ref="AZ1:BC1"/>
    <mergeCell ref="BD1:BG1"/>
    <mergeCell ref="H1:K1"/>
    <mergeCell ref="L1:O1"/>
    <mergeCell ref="P1:S1"/>
    <mergeCell ref="T1:W1"/>
    <mergeCell ref="X1:AA1"/>
    <mergeCell ref="AB1:AE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4" t="s">
        <v>161</v>
      </c>
    </row>
  </sheetData>
  <hyperlinks>
    <hyperlink r:id="rId1" location="gid=1631580537" ref="A1"/>
  </hyperlinks>
  <drawing r:id="rId2"/>
</worksheet>
</file>