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132" windowWidth="15576" windowHeight="7392" activeTab="5"/>
  </bookViews>
  <sheets>
    <sheet name="JOURNAL (2)" sheetId="6" r:id="rId1"/>
    <sheet name="Laura" sheetId="1" r:id="rId2"/>
    <sheet name="INGREDIENTS" sheetId="2" r:id="rId3"/>
    <sheet name="MEALS" sheetId="3" r:id="rId4"/>
    <sheet name="CALCULATOR" sheetId="4" r:id="rId5"/>
    <sheet name="Water Record" sheetId="5" r:id="rId6"/>
  </sheets>
  <calcPr calcId="125725"/>
</workbook>
</file>

<file path=xl/calcChain.xml><?xml version="1.0" encoding="utf-8"?>
<calcChain xmlns="http://schemas.openxmlformats.org/spreadsheetml/2006/main">
  <c r="G9" i="5"/>
  <c r="G8"/>
  <c r="G7"/>
  <c r="G6"/>
  <c r="G5"/>
  <c r="G4"/>
  <c r="C4"/>
  <c r="G3"/>
  <c r="Z23" i="6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3" i="5"/>
  <c r="Z85" i="1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Y9" i="4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</calcChain>
</file>

<file path=xl/sharedStrings.xml><?xml version="1.0" encoding="utf-8"?>
<sst xmlns="http://schemas.openxmlformats.org/spreadsheetml/2006/main" count="339" uniqueCount="155">
  <si>
    <t>CHEESE (1 SLICE)</t>
  </si>
  <si>
    <t>TOMATO (1)</t>
  </si>
  <si>
    <t>SAUSAGE (2 oz)</t>
  </si>
  <si>
    <t>DESCRIPTION</t>
  </si>
  <si>
    <t>Denny's Scrambler</t>
  </si>
  <si>
    <t>DATE</t>
  </si>
  <si>
    <t>TIME</t>
  </si>
  <si>
    <t>Calories</t>
  </si>
  <si>
    <t>Cal. (fat)</t>
  </si>
  <si>
    <t>Ttl. Fat</t>
  </si>
  <si>
    <t>11 g</t>
  </si>
  <si>
    <t>Sat. Fat</t>
  </si>
  <si>
    <t>Trans. Fat</t>
  </si>
  <si>
    <t>4 g</t>
  </si>
  <si>
    <t>Cholest.</t>
  </si>
  <si>
    <t>30 g</t>
  </si>
  <si>
    <t>Sodium</t>
  </si>
  <si>
    <t>530 mg</t>
  </si>
  <si>
    <t>Ttl. Carb</t>
  </si>
  <si>
    <t>1 g</t>
  </si>
  <si>
    <t>Diet. Fbr</t>
  </si>
  <si>
    <t>Sugars</t>
  </si>
  <si>
    <t>0 g</t>
  </si>
  <si>
    <t>6 g</t>
  </si>
  <si>
    <t>Protein</t>
  </si>
  <si>
    <t>Vit. A</t>
  </si>
  <si>
    <t>Vit. C</t>
  </si>
  <si>
    <t>Vit. D</t>
  </si>
  <si>
    <t>Calcium</t>
  </si>
  <si>
    <t>Iron</t>
  </si>
  <si>
    <t>Thiamin</t>
  </si>
  <si>
    <t>Niacin</t>
  </si>
  <si>
    <t>Riboflavin</t>
  </si>
  <si>
    <t>Folate</t>
  </si>
  <si>
    <t>Large Grade A EGG (with yolk)</t>
  </si>
  <si>
    <t>Serving Size</t>
  </si>
  <si>
    <t>1 Tbsp</t>
  </si>
  <si>
    <t xml:space="preserve">PEPPERONI </t>
  </si>
  <si>
    <t>(1.4"/1oz/28g)</t>
  </si>
  <si>
    <t>4.5 g</t>
  </si>
  <si>
    <t>1.5 g</t>
  </si>
  <si>
    <t>215 mg</t>
  </si>
  <si>
    <t>65 mg</t>
  </si>
  <si>
    <t>-</t>
  </si>
  <si>
    <t>3/4 cup</t>
  </si>
  <si>
    <t>ROTINI NOODLES/Penne Rigate</t>
  </si>
  <si>
    <t>2 g</t>
  </si>
  <si>
    <t>41 g</t>
  </si>
  <si>
    <t>7 g</t>
  </si>
  <si>
    <t>Ken's Extra Hvy Mayonaise</t>
  </si>
  <si>
    <t>10 mg</t>
  </si>
  <si>
    <t>75 mg</t>
  </si>
  <si>
    <t>Description</t>
  </si>
  <si>
    <t>1 oz./28 g</t>
  </si>
  <si>
    <t>9 g</t>
  </si>
  <si>
    <t>30 mg</t>
  </si>
  <si>
    <t>105 mg</t>
  </si>
  <si>
    <t>Coburn Farms Cream Cheese</t>
  </si>
  <si>
    <t>WHEAT BREAD</t>
  </si>
  <si>
    <t>2 slices</t>
  </si>
  <si>
    <t>Polyunsat</t>
  </si>
  <si>
    <t>Monounsat</t>
  </si>
  <si>
    <t>0.5 g</t>
  </si>
  <si>
    <t>240 mg</t>
  </si>
  <si>
    <t>23 g</t>
  </si>
  <si>
    <t>5 g</t>
  </si>
  <si>
    <t>Folic Acid</t>
  </si>
  <si>
    <t>Wishbone Italian Dressing</t>
  </si>
  <si>
    <t>8 g</t>
  </si>
  <si>
    <t>490 mg</t>
  </si>
  <si>
    <t>3 g</t>
  </si>
  <si>
    <t>Egg Salad Sandwich on Wheat</t>
  </si>
  <si>
    <t>Rachel's Rotini Salad</t>
  </si>
  <si>
    <t>Denny's Scrambler Sandwich</t>
  </si>
  <si>
    <t>GN/RD Pepper</t>
  </si>
  <si>
    <t>TOTALS:</t>
  </si>
  <si>
    <t>1 Egg Salad Sand. Wht</t>
  </si>
  <si>
    <t>TOTAL</t>
  </si>
  <si>
    <t>Water Record</t>
  </si>
  <si>
    <t>Servings</t>
  </si>
  <si>
    <t>Daily Total Oz.</t>
  </si>
  <si>
    <t>Servin Size oz.:</t>
  </si>
  <si>
    <t>Fat Pretzel UTZ's multigrain</t>
  </si>
  <si>
    <t>3 pretzels</t>
  </si>
  <si>
    <t>9 Pretzels (3 serving)</t>
  </si>
  <si>
    <t>2 Fried Eggs/ 2 Wheat Tst with but</t>
  </si>
  <si>
    <t>Powerade (3 oz)</t>
  </si>
  <si>
    <t>Powerade (8 oz)</t>
  </si>
  <si>
    <t>Mashed Potatoes 3 Tbsp</t>
  </si>
  <si>
    <t>Meatballs with Gravy (3)</t>
  </si>
  <si>
    <t xml:space="preserve">Egg Noodles 5 Tbsp </t>
  </si>
  <si>
    <t>Chocolate 3"x3" easter bunny</t>
  </si>
  <si>
    <t>Hlthy Choice-Chckn/Noodles/sauce</t>
  </si>
  <si>
    <t>8 oz. of V8 Original</t>
  </si>
  <si>
    <t>Peanut Butter Chocolate Egg</t>
  </si>
  <si>
    <t>Margerine</t>
  </si>
  <si>
    <t>Butter</t>
  </si>
  <si>
    <t>GN Beans Kentucky Wonder (3 Tbsp)</t>
  </si>
  <si>
    <t>Ham &amp; Cheese Butter Bagel Sand.</t>
  </si>
  <si>
    <t>4 oz. V8 Original</t>
  </si>
  <si>
    <t>1/2 Ham &amp; Cheese Sandwich</t>
  </si>
  <si>
    <t>Banana</t>
  </si>
  <si>
    <t>Healthy Choice: Chkn,Noodles,Pprsc</t>
  </si>
  <si>
    <t>3 Sliced Pickles, Dill</t>
  </si>
  <si>
    <t>April 8, 2009</t>
  </si>
  <si>
    <t>April 9, 2009</t>
  </si>
  <si>
    <t>Snap Peas (1 serving)</t>
  </si>
  <si>
    <t>half piece of Porkchop, Spices</t>
  </si>
  <si>
    <t>Brown Rice (2 Tbsp)</t>
  </si>
  <si>
    <t>Granola bar, Chocolate Chip</t>
  </si>
  <si>
    <t>Cucumber &amp; Tomata Slices (2), Spray</t>
  </si>
  <si>
    <t>Mint Choc. Chip Ice cream (sm cone)</t>
  </si>
  <si>
    <t>1 Cup Choc. P.B Icecream (sm cone)</t>
  </si>
  <si>
    <t>6 French Toast with syrup</t>
  </si>
  <si>
    <t>3 Chocolates, 5 pretzels</t>
  </si>
  <si>
    <t>10" Pazzo Bread &amp; Sauce</t>
  </si>
  <si>
    <t>1 banana</t>
  </si>
  <si>
    <t>Chex Cheese Party Mix (3 Servings)</t>
  </si>
  <si>
    <t>Cheese Steak Sub, 8 oz. Coke</t>
  </si>
  <si>
    <t>MCD's RchChicken Wrap, SundaPnts</t>
  </si>
  <si>
    <t>1 Slice Pepperoni Pizza</t>
  </si>
  <si>
    <t>Small Salad, Golden ItalDr, Crt,Bcn</t>
  </si>
  <si>
    <t>April 10, 2009</t>
  </si>
  <si>
    <t>Peanut Nugat (half fist)</t>
  </si>
  <si>
    <t>April 11, 2009</t>
  </si>
  <si>
    <t>2 BobEvan Sausage, Biscuit (mini)</t>
  </si>
  <si>
    <t>Giant Soft Prtzl, Bttr,slt,cheese</t>
  </si>
  <si>
    <t>French Fries (1/2 srv) Chkn,rice (2bite)</t>
  </si>
  <si>
    <t>10 oz. Jasmine Sweet Tea</t>
  </si>
  <si>
    <t>SnoBall (1) (cake snake)</t>
  </si>
  <si>
    <t>April 12, 2009</t>
  </si>
  <si>
    <t>April 13, 2009</t>
  </si>
  <si>
    <t>Potato Salad (1 serving), Ham (1 serv)</t>
  </si>
  <si>
    <t>SourKrout &amp;Sausage (1 serving)</t>
  </si>
  <si>
    <t>Watermelon &amp; Honey Dew (1 serving)</t>
  </si>
  <si>
    <t>Chocolate Little solid eggs (10)</t>
  </si>
  <si>
    <t>Biscuit &amp; Sausage (mini) 1</t>
  </si>
  <si>
    <t>1/2 Mug Coffee (crm,sgr)</t>
  </si>
  <si>
    <t>Ham&amp;Cheese, on white roll, pepper</t>
  </si>
  <si>
    <t>Potato Salad (2 servings)</t>
  </si>
  <si>
    <t>1 Chocolate cupcake (icing)</t>
  </si>
  <si>
    <t>Chocolate eggs, jelly beans (handfull)</t>
  </si>
  <si>
    <t>1 full dill pickle</t>
  </si>
  <si>
    <t>Asparagus, salt (2+servings)</t>
  </si>
  <si>
    <t>Mac&amp;cheese (SMART tvdnr), Cheese 1)</t>
  </si>
  <si>
    <t>Spreadable Cheese &amp;Bg Mltgr Crackers (3)</t>
  </si>
  <si>
    <t>Spreadable Cheese &amp;Bg Mltgr Crackers (8)</t>
  </si>
  <si>
    <t>Banana/ 1/2 cup coffee/corn flakes (1 sr)</t>
  </si>
  <si>
    <t>April 14, 2009</t>
  </si>
  <si>
    <t>Egg Salad/1 slice bread/sourkrout sausage</t>
  </si>
  <si>
    <t>Chicken patty brdd/baked/Mashed PotatoGravy</t>
  </si>
  <si>
    <t>4 oz. V8 Llite fusion 50%cal.</t>
  </si>
  <si>
    <t>Egg Salad (1/2 serving) / Chocolate Cake with Cream</t>
  </si>
  <si>
    <t>Mr. Goodbar Icecream bar</t>
  </si>
  <si>
    <t>3 Cracker &amp; Cheese/Jelly Beans (1serv)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</si>
</sst>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3" xfId="0" applyNumberFormat="1" applyBorder="1"/>
    <xf numFmtId="0" fontId="0" fillId="0" borderId="1" xfId="0" applyNumberFormat="1" applyBorder="1"/>
    <xf numFmtId="14" fontId="0" fillId="0" borderId="3" xfId="0" applyNumberFormat="1" applyBorder="1"/>
    <xf numFmtId="18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14" fontId="0" fillId="0" borderId="1" xfId="0" applyNumberFormat="1" applyBorder="1"/>
    <xf numFmtId="18" fontId="0" fillId="0" borderId="1" xfId="0" applyNumberFormat="1" applyBorder="1"/>
    <xf numFmtId="0" fontId="0" fillId="0" borderId="5" xfId="0" applyBorder="1"/>
    <xf numFmtId="0" fontId="0" fillId="0" borderId="5" xfId="0" applyNumberFormat="1" applyBorder="1"/>
    <xf numFmtId="9" fontId="0" fillId="0" borderId="5" xfId="0" applyNumberFormat="1" applyBorder="1"/>
    <xf numFmtId="0" fontId="0" fillId="0" borderId="4" xfId="0" applyNumberFormat="1" applyBorder="1"/>
    <xf numFmtId="0" fontId="0" fillId="0" borderId="6" xfId="0" applyBorder="1"/>
    <xf numFmtId="0" fontId="0" fillId="0" borderId="6" xfId="0" applyNumberFormat="1" applyBorder="1"/>
    <xf numFmtId="18" fontId="0" fillId="0" borderId="4" xfId="0" applyNumberForma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23"/>
  <sheetViews>
    <sheetView workbookViewId="0">
      <selection activeCell="A13" sqref="A13"/>
    </sheetView>
  </sheetViews>
  <sheetFormatPr defaultRowHeight="14.4"/>
  <cols>
    <col min="2" max="2" width="10.77734375" customWidth="1"/>
    <col min="3" max="3" width="30.5546875" customWidth="1"/>
  </cols>
  <sheetData>
    <row r="2" spans="1:26" ht="15" thickBot="1">
      <c r="A2" s="3" t="s">
        <v>5</v>
      </c>
      <c r="B2" s="4" t="s">
        <v>6</v>
      </c>
      <c r="C2" s="4" t="s">
        <v>3</v>
      </c>
      <c r="D2" s="3" t="s">
        <v>7</v>
      </c>
      <c r="E2" s="3" t="s">
        <v>8</v>
      </c>
      <c r="F2" s="3" t="s">
        <v>9</v>
      </c>
      <c r="G2" s="3" t="s">
        <v>11</v>
      </c>
      <c r="H2" s="3" t="s">
        <v>12</v>
      </c>
      <c r="I2" s="3" t="s">
        <v>60</v>
      </c>
      <c r="J2" s="3" t="s">
        <v>61</v>
      </c>
      <c r="K2" s="3" t="s">
        <v>14</v>
      </c>
      <c r="L2" s="3" t="s">
        <v>16</v>
      </c>
      <c r="M2" s="3" t="s">
        <v>18</v>
      </c>
      <c r="N2" s="3" t="s">
        <v>20</v>
      </c>
      <c r="O2" s="3" t="s">
        <v>21</v>
      </c>
      <c r="P2" s="3" t="s">
        <v>24</v>
      </c>
      <c r="Q2" s="3" t="s">
        <v>25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19" t="s">
        <v>66</v>
      </c>
    </row>
    <row r="3" spans="1:26">
      <c r="A3" s="8">
        <v>39911</v>
      </c>
      <c r="B3" s="9">
        <v>0.5</v>
      </c>
      <c r="C3" s="2" t="s">
        <v>4</v>
      </c>
      <c r="D3" s="2">
        <v>850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0">
        <v>39911</v>
      </c>
      <c r="B4" s="21">
        <v>0.71875</v>
      </c>
      <c r="C4" s="1" t="s">
        <v>76</v>
      </c>
      <c r="D4" s="12">
        <v>530</v>
      </c>
      <c r="E4" s="12">
        <v>330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3">
        <v>0.18</v>
      </c>
      <c r="R4" s="13">
        <v>0</v>
      </c>
      <c r="S4" s="13">
        <v>0</v>
      </c>
      <c r="T4" s="13">
        <v>0.12000000000000001</v>
      </c>
      <c r="U4" s="13">
        <v>0.2</v>
      </c>
      <c r="V4" s="13">
        <v>0.1</v>
      </c>
      <c r="W4" s="13">
        <v>0.08</v>
      </c>
      <c r="X4" s="13">
        <v>0.06</v>
      </c>
      <c r="Y4" s="13">
        <v>0</v>
      </c>
      <c r="Z4" s="17">
        <v>0.08</v>
      </c>
    </row>
    <row r="5" spans="1:26">
      <c r="A5" s="20">
        <v>39911</v>
      </c>
      <c r="B5" s="21">
        <v>0.71875</v>
      </c>
      <c r="C5" s="1" t="s">
        <v>72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20">
        <v>39911</v>
      </c>
      <c r="B6" s="21">
        <v>0.9375</v>
      </c>
      <c r="C6" s="1" t="s">
        <v>84</v>
      </c>
      <c r="D6" s="1">
        <v>330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20">
        <v>39911</v>
      </c>
      <c r="B7" s="21">
        <v>0.9375</v>
      </c>
      <c r="C7" s="1" t="s">
        <v>117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0">
        <v>39912</v>
      </c>
      <c r="B8" s="21">
        <v>0.4375</v>
      </c>
      <c r="C8" s="1" t="s">
        <v>113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20">
        <v>39912</v>
      </c>
      <c r="B9" s="21">
        <v>0.5</v>
      </c>
      <c r="C9" s="1" t="s">
        <v>114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20">
        <v>39912</v>
      </c>
      <c r="B10" s="21">
        <v>0.66666666666666663</v>
      </c>
      <c r="C10" s="1" t="s">
        <v>115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0">
        <v>39912</v>
      </c>
      <c r="B11" s="21">
        <v>0.66666666666666663</v>
      </c>
      <c r="C11" s="1" t="s">
        <v>116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>
      <c r="A22" s="11"/>
      <c r="B22" s="25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" thickTop="1">
      <c r="A23" s="22" t="s">
        <v>77</v>
      </c>
      <c r="B23" s="23"/>
      <c r="C23" s="22"/>
      <c r="D23" s="22">
        <f t="shared" ref="D23:Z23" si="0">SUM(D3:D22)</f>
        <v>1710</v>
      </c>
      <c r="E23" s="22">
        <f t="shared" si="0"/>
        <v>330</v>
      </c>
      <c r="F23" s="22">
        <f t="shared" si="0"/>
        <v>0</v>
      </c>
      <c r="G23" s="22">
        <f t="shared" si="0"/>
        <v>0</v>
      </c>
      <c r="H23" s="22">
        <f t="shared" si="0"/>
        <v>0</v>
      </c>
      <c r="I23" s="22">
        <f t="shared" si="0"/>
        <v>0</v>
      </c>
      <c r="J23" s="22">
        <f t="shared" si="0"/>
        <v>0</v>
      </c>
      <c r="K23" s="22">
        <f t="shared" si="0"/>
        <v>0</v>
      </c>
      <c r="L23" s="22">
        <f t="shared" si="0"/>
        <v>0</v>
      </c>
      <c r="M23" s="22">
        <f t="shared" si="0"/>
        <v>0</v>
      </c>
      <c r="N23" s="22">
        <f t="shared" si="0"/>
        <v>0</v>
      </c>
      <c r="O23" s="22">
        <f t="shared" si="0"/>
        <v>0</v>
      </c>
      <c r="P23" s="22">
        <f t="shared" si="0"/>
        <v>0</v>
      </c>
      <c r="Q23" s="24">
        <f t="shared" si="0"/>
        <v>0.18</v>
      </c>
      <c r="R23" s="24">
        <f t="shared" si="0"/>
        <v>0</v>
      </c>
      <c r="S23" s="24">
        <f t="shared" si="0"/>
        <v>0</v>
      </c>
      <c r="T23" s="24">
        <f t="shared" si="0"/>
        <v>0.12000000000000001</v>
      </c>
      <c r="U23" s="24">
        <f t="shared" si="0"/>
        <v>0.2</v>
      </c>
      <c r="V23" s="24">
        <f t="shared" si="0"/>
        <v>0.1</v>
      </c>
      <c r="W23" s="24">
        <f t="shared" si="0"/>
        <v>0.08</v>
      </c>
      <c r="X23" s="24">
        <f t="shared" si="0"/>
        <v>0.06</v>
      </c>
      <c r="Y23" s="24">
        <f t="shared" si="0"/>
        <v>0</v>
      </c>
      <c r="Z23" s="24">
        <f t="shared" si="0"/>
        <v>0.08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Z85"/>
  <sheetViews>
    <sheetView topLeftCell="A31" workbookViewId="0">
      <selection activeCell="C61" sqref="C61"/>
    </sheetView>
  </sheetViews>
  <sheetFormatPr defaultRowHeight="14.4"/>
  <cols>
    <col min="1" max="1" width="9.5546875" bestFit="1" customWidth="1"/>
    <col min="2" max="2" width="10.77734375" customWidth="1"/>
    <col min="3" max="3" width="48.6640625" customWidth="1"/>
  </cols>
  <sheetData>
    <row r="2" spans="1:26" ht="15" thickBot="1">
      <c r="A2" s="3" t="s">
        <v>5</v>
      </c>
      <c r="B2" s="4" t="s">
        <v>6</v>
      </c>
      <c r="C2" s="4" t="s">
        <v>3</v>
      </c>
      <c r="D2" s="3" t="s">
        <v>7</v>
      </c>
      <c r="E2" s="3" t="s">
        <v>8</v>
      </c>
      <c r="F2" s="3" t="s">
        <v>9</v>
      </c>
      <c r="G2" s="3" t="s">
        <v>11</v>
      </c>
      <c r="H2" s="3" t="s">
        <v>12</v>
      </c>
      <c r="I2" s="3" t="s">
        <v>60</v>
      </c>
      <c r="J2" s="3" t="s">
        <v>61</v>
      </c>
      <c r="K2" s="3" t="s">
        <v>14</v>
      </c>
      <c r="L2" s="3" t="s">
        <v>16</v>
      </c>
      <c r="M2" s="3" t="s">
        <v>18</v>
      </c>
      <c r="N2" s="3" t="s">
        <v>20</v>
      </c>
      <c r="O2" s="3" t="s">
        <v>21</v>
      </c>
      <c r="P2" s="3" t="s">
        <v>24</v>
      </c>
      <c r="Q2" s="3" t="s">
        <v>25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19" t="s">
        <v>66</v>
      </c>
    </row>
    <row r="3" spans="1:26">
      <c r="A3" s="8">
        <v>39911</v>
      </c>
      <c r="B3" s="9">
        <v>0.35416666666666669</v>
      </c>
      <c r="C3" s="2" t="s">
        <v>85</v>
      </c>
      <c r="D3" s="2">
        <v>270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0">
        <v>39911</v>
      </c>
      <c r="B4" s="21">
        <v>0.35416666666666669</v>
      </c>
      <c r="C4" s="1" t="s">
        <v>86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3"/>
      <c r="R4" s="13"/>
      <c r="S4" s="13"/>
      <c r="T4" s="13"/>
      <c r="U4" s="13"/>
      <c r="V4" s="13"/>
      <c r="W4" s="13"/>
      <c r="X4" s="13"/>
      <c r="Y4" s="13"/>
      <c r="Z4" s="17"/>
    </row>
    <row r="5" spans="1:26">
      <c r="A5" s="20">
        <v>39911</v>
      </c>
      <c r="B5" s="21">
        <v>0.55208333333333337</v>
      </c>
      <c r="C5" s="1" t="s">
        <v>87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20">
        <v>39911</v>
      </c>
      <c r="B6" s="21">
        <v>0.55208333333333337</v>
      </c>
      <c r="C6" s="1" t="s">
        <v>88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20">
        <v>39911</v>
      </c>
      <c r="B7" s="21">
        <v>0.55208333333333337</v>
      </c>
      <c r="C7" s="1" t="s">
        <v>90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0">
        <v>39911</v>
      </c>
      <c r="B8" s="21">
        <v>0.55208333333333337</v>
      </c>
      <c r="C8" s="1" t="s">
        <v>97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20">
        <v>39911</v>
      </c>
      <c r="B9" s="21">
        <v>0.55208333333333337</v>
      </c>
      <c r="C9" s="1" t="s">
        <v>89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20">
        <v>39911</v>
      </c>
      <c r="B10" s="21">
        <v>0.55208333333333337</v>
      </c>
      <c r="C10" s="1" t="s">
        <v>91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0">
        <v>39911</v>
      </c>
      <c r="B11" s="21">
        <v>0.70833333333333337</v>
      </c>
      <c r="C11" s="1" t="s">
        <v>94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0">
        <v>39911</v>
      </c>
      <c r="B12" s="21">
        <v>0.85416666666666663</v>
      </c>
      <c r="C12" s="1" t="s">
        <v>92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0">
        <v>39911</v>
      </c>
      <c r="B13" s="21">
        <v>0.85416666666666663</v>
      </c>
      <c r="C13" s="1" t="s">
        <v>93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20">
        <v>39912</v>
      </c>
      <c r="B14" s="21">
        <v>0.35416666666666669</v>
      </c>
      <c r="C14" s="1" t="s">
        <v>98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20">
        <v>39912</v>
      </c>
      <c r="B15" s="21">
        <v>0.35416666666666669</v>
      </c>
      <c r="C15" s="1" t="s">
        <v>99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20">
        <v>39912</v>
      </c>
      <c r="B16" s="21">
        <v>0.55208333333333337</v>
      </c>
      <c r="C16" s="1" t="s">
        <v>100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20">
        <v>39912</v>
      </c>
      <c r="B17" s="21">
        <v>0.55208333333333337</v>
      </c>
      <c r="C17" s="1" t="s">
        <v>102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0">
        <v>39912</v>
      </c>
      <c r="B18" s="21">
        <v>0.55208333333333337</v>
      </c>
      <c r="C18" s="1" t="s">
        <v>101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0">
        <v>39912</v>
      </c>
      <c r="B19" s="21">
        <v>0.55208333333333337</v>
      </c>
      <c r="C19" s="1" t="s">
        <v>103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0">
        <v>39912</v>
      </c>
      <c r="B20" s="21">
        <v>0.75</v>
      </c>
      <c r="C20" s="1" t="s">
        <v>110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0">
        <v>39912</v>
      </c>
      <c r="B21" s="21">
        <v>0.75</v>
      </c>
      <c r="C21" s="1" t="s">
        <v>107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0">
        <v>39912</v>
      </c>
      <c r="B22" s="21">
        <v>0.75</v>
      </c>
      <c r="C22" s="11" t="s">
        <v>106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20">
        <v>39912</v>
      </c>
      <c r="B23" s="21">
        <v>0.75</v>
      </c>
      <c r="C23" s="11" t="s">
        <v>108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20">
        <v>39912</v>
      </c>
      <c r="B24" s="21">
        <v>0.75</v>
      </c>
      <c r="C24" s="11" t="s">
        <v>109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20">
        <v>39912</v>
      </c>
      <c r="B25" s="28">
        <v>0.8125</v>
      </c>
      <c r="C25" s="11" t="s">
        <v>111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20">
        <v>39912</v>
      </c>
      <c r="B26" s="28">
        <v>0.8125</v>
      </c>
      <c r="C26" s="1" t="s">
        <v>112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0">
        <v>39913</v>
      </c>
      <c r="B27" s="21">
        <v>0.5625</v>
      </c>
      <c r="C27" s="1" t="s">
        <v>118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0">
        <v>39913</v>
      </c>
      <c r="B28" s="21">
        <v>0.75</v>
      </c>
      <c r="C28" s="1" t="s">
        <v>119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0">
        <v>39913</v>
      </c>
      <c r="B29" s="21">
        <v>0.91666666666666663</v>
      </c>
      <c r="C29" s="1" t="s">
        <v>120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20">
        <v>39913</v>
      </c>
      <c r="B30" s="21">
        <v>0.91666666666666663</v>
      </c>
      <c r="C30" s="1" t="s">
        <v>121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20">
        <v>39913</v>
      </c>
      <c r="B31" s="21">
        <v>0.91666666666666663</v>
      </c>
      <c r="C31" s="1" t="s">
        <v>129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20">
        <v>39914</v>
      </c>
      <c r="B32" s="21">
        <v>0.375</v>
      </c>
      <c r="C32" s="1" t="s">
        <v>129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20">
        <v>39914</v>
      </c>
      <c r="B33" s="21">
        <v>0.375</v>
      </c>
      <c r="C33" s="1" t="s">
        <v>123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20">
        <v>39914</v>
      </c>
      <c r="B34" s="21">
        <v>0.5</v>
      </c>
      <c r="C34" s="1" t="s">
        <v>125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20">
        <v>39914</v>
      </c>
      <c r="B35" s="21">
        <v>0.70833333333333337</v>
      </c>
      <c r="C35" s="1" t="s">
        <v>126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20">
        <v>39914</v>
      </c>
      <c r="B36" s="21">
        <v>0.70833333333333337</v>
      </c>
      <c r="C36" s="1" t="s">
        <v>127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20">
        <v>39914</v>
      </c>
      <c r="B37" s="21">
        <v>0.70833333333333337</v>
      </c>
      <c r="C37" s="1" t="s">
        <v>128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20">
        <v>39915</v>
      </c>
      <c r="B38" s="21">
        <v>0.54166666666666663</v>
      </c>
      <c r="C38" s="1" t="s">
        <v>132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20">
        <v>39915</v>
      </c>
      <c r="B39" s="21">
        <v>0.54166666666666663</v>
      </c>
      <c r="C39" s="1" t="s">
        <v>133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20">
        <v>39915</v>
      </c>
      <c r="B40" s="21">
        <v>0.54166666666666663</v>
      </c>
      <c r="C40" s="1" t="s">
        <v>134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20">
        <v>39915</v>
      </c>
      <c r="B41" s="21">
        <v>0.83333333333333337</v>
      </c>
      <c r="C41" s="1" t="s">
        <v>146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20">
        <v>39915</v>
      </c>
      <c r="B42" s="21">
        <v>0.83333333333333337</v>
      </c>
      <c r="C42" s="1" t="s">
        <v>135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20">
        <v>39916</v>
      </c>
      <c r="B43" s="21">
        <v>0.375</v>
      </c>
      <c r="C43" s="1" t="s">
        <v>136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20">
        <v>39916</v>
      </c>
      <c r="B44" s="21">
        <v>0.375</v>
      </c>
      <c r="C44" s="1" t="s">
        <v>137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20">
        <v>39916</v>
      </c>
      <c r="B45" s="21">
        <v>0.54166666666666663</v>
      </c>
      <c r="C45" s="1" t="s">
        <v>138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20">
        <v>39916</v>
      </c>
      <c r="B46" s="21">
        <v>0.54166666666666663</v>
      </c>
      <c r="C46" s="1" t="s">
        <v>139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20">
        <v>39916</v>
      </c>
      <c r="B47" s="21">
        <v>0.54166666666666663</v>
      </c>
      <c r="C47" s="1" t="s">
        <v>140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20">
        <v>39916</v>
      </c>
      <c r="B48" s="21">
        <v>0.54166666666666663</v>
      </c>
      <c r="C48" s="1" t="s">
        <v>141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20">
        <v>39916</v>
      </c>
      <c r="B49" s="21">
        <v>0.54166666666666663</v>
      </c>
      <c r="C49" s="1" t="s">
        <v>142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20">
        <v>39916</v>
      </c>
      <c r="B50" s="21">
        <v>0.79166666666666663</v>
      </c>
      <c r="C50" s="1" t="s">
        <v>143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20">
        <v>39916</v>
      </c>
      <c r="B51" s="21">
        <v>0.79166666666666663</v>
      </c>
      <c r="C51" s="1" t="s">
        <v>144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20">
        <v>39916</v>
      </c>
      <c r="B52" s="21">
        <v>0.79166666666666663</v>
      </c>
      <c r="C52" s="1" t="s">
        <v>141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20">
        <v>39916</v>
      </c>
      <c r="B53" s="21">
        <v>0.79166666666666663</v>
      </c>
      <c r="C53" s="1" t="s">
        <v>151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20">
        <v>39916</v>
      </c>
      <c r="B54" s="21">
        <v>0.79166666666666663</v>
      </c>
      <c r="C54" s="1" t="s">
        <v>145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20">
        <v>39917</v>
      </c>
      <c r="B55" s="21">
        <v>0.33333333333333331</v>
      </c>
      <c r="C55" s="1" t="s">
        <v>147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20">
        <v>39917</v>
      </c>
      <c r="B56" s="21">
        <v>0.54166666666666663</v>
      </c>
      <c r="C56" s="1" t="s">
        <v>149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20">
        <v>39917</v>
      </c>
      <c r="B57" s="21">
        <v>0.54166666666666663</v>
      </c>
      <c r="C57" s="1" t="s">
        <v>154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20">
        <v>39917</v>
      </c>
      <c r="B58" s="21">
        <v>0.75</v>
      </c>
      <c r="C58" s="1" t="s">
        <v>150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20">
        <v>39917</v>
      </c>
      <c r="B59" s="21">
        <v>0.875</v>
      </c>
      <c r="C59" s="1" t="s">
        <v>152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20">
        <v>39917</v>
      </c>
      <c r="B60" s="21">
        <v>0.89583333333333337</v>
      </c>
      <c r="C60" s="1" t="s">
        <v>153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20"/>
      <c r="B61" s="2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20"/>
      <c r="B62" s="2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20"/>
      <c r="B63" s="2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20"/>
      <c r="B64" s="2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20"/>
      <c r="B65" s="2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20"/>
      <c r="B66" s="2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20"/>
      <c r="B67" s="2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20"/>
      <c r="B68" s="2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20"/>
      <c r="B69" s="2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20"/>
      <c r="B70" s="2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20"/>
      <c r="B71" s="2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20"/>
      <c r="B72" s="2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20"/>
      <c r="B73" s="2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20"/>
      <c r="B74" s="2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20"/>
      <c r="B75" s="2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20"/>
      <c r="B76" s="2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20"/>
      <c r="B77" s="2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20"/>
      <c r="B78" s="2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20"/>
      <c r="B79" s="2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20"/>
      <c r="B80" s="2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20"/>
      <c r="B81" s="2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20"/>
      <c r="B82" s="2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>
      <c r="A84" s="26"/>
      <c r="B84" s="27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" thickTop="1">
      <c r="A85" s="22" t="s">
        <v>77</v>
      </c>
      <c r="B85" s="23"/>
      <c r="C85" s="22"/>
      <c r="D85" s="22">
        <f t="shared" ref="D85:Z85" si="0">SUM(D3:D26)</f>
        <v>270</v>
      </c>
      <c r="E85" s="22">
        <f t="shared" si="0"/>
        <v>0</v>
      </c>
      <c r="F85" s="22">
        <f t="shared" si="0"/>
        <v>0</v>
      </c>
      <c r="G85" s="22">
        <f t="shared" si="0"/>
        <v>0</v>
      </c>
      <c r="H85" s="22">
        <f t="shared" si="0"/>
        <v>0</v>
      </c>
      <c r="I85" s="22">
        <f t="shared" si="0"/>
        <v>0</v>
      </c>
      <c r="J85" s="22">
        <f t="shared" si="0"/>
        <v>0</v>
      </c>
      <c r="K85" s="22">
        <f t="shared" si="0"/>
        <v>0</v>
      </c>
      <c r="L85" s="22">
        <f t="shared" si="0"/>
        <v>0</v>
      </c>
      <c r="M85" s="22">
        <f t="shared" si="0"/>
        <v>0</v>
      </c>
      <c r="N85" s="22">
        <f t="shared" si="0"/>
        <v>0</v>
      </c>
      <c r="O85" s="22">
        <f t="shared" si="0"/>
        <v>0</v>
      </c>
      <c r="P85" s="22">
        <f t="shared" si="0"/>
        <v>0</v>
      </c>
      <c r="Q85" s="24">
        <f t="shared" si="0"/>
        <v>0</v>
      </c>
      <c r="R85" s="24">
        <f t="shared" si="0"/>
        <v>0</v>
      </c>
      <c r="S85" s="24">
        <f t="shared" si="0"/>
        <v>0</v>
      </c>
      <c r="T85" s="24">
        <f t="shared" si="0"/>
        <v>0</v>
      </c>
      <c r="U85" s="24">
        <f t="shared" si="0"/>
        <v>0</v>
      </c>
      <c r="V85" s="24">
        <f t="shared" si="0"/>
        <v>0</v>
      </c>
      <c r="W85" s="24">
        <f t="shared" si="0"/>
        <v>0</v>
      </c>
      <c r="X85" s="24">
        <f t="shared" si="0"/>
        <v>0</v>
      </c>
      <c r="Y85" s="24">
        <f t="shared" si="0"/>
        <v>0</v>
      </c>
      <c r="Z85" s="24">
        <f t="shared" si="0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1"/>
  <sheetViews>
    <sheetView workbookViewId="0">
      <selection activeCell="A5" sqref="A5"/>
    </sheetView>
  </sheetViews>
  <sheetFormatPr defaultRowHeight="14.4"/>
  <cols>
    <col min="1" max="1" width="33" customWidth="1"/>
    <col min="2" max="2" width="13.33203125" customWidth="1"/>
    <col min="9" max="9" width="10.77734375" customWidth="1"/>
  </cols>
  <sheetData>
    <row r="1" spans="1:25" ht="15" thickBot="1">
      <c r="A1" s="3" t="s">
        <v>52</v>
      </c>
      <c r="B1" s="5" t="s">
        <v>35</v>
      </c>
      <c r="C1" s="3" t="s">
        <v>7</v>
      </c>
      <c r="D1" s="3" t="s">
        <v>8</v>
      </c>
      <c r="E1" s="3" t="s">
        <v>9</v>
      </c>
      <c r="F1" s="3" t="s">
        <v>11</v>
      </c>
      <c r="G1" s="3" t="s">
        <v>12</v>
      </c>
      <c r="H1" s="3" t="s">
        <v>60</v>
      </c>
      <c r="I1" s="3" t="s">
        <v>61</v>
      </c>
      <c r="J1" s="3" t="s">
        <v>14</v>
      </c>
      <c r="K1" s="3" t="s">
        <v>16</v>
      </c>
      <c r="L1" s="3" t="s">
        <v>18</v>
      </c>
      <c r="M1" s="3" t="s">
        <v>20</v>
      </c>
      <c r="N1" s="3" t="s">
        <v>21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19" t="s">
        <v>66</v>
      </c>
    </row>
    <row r="2" spans="1:25">
      <c r="A2" s="2" t="s">
        <v>34</v>
      </c>
      <c r="B2" s="14">
        <v>1</v>
      </c>
      <c r="C2" s="15">
        <v>70</v>
      </c>
      <c r="D2" s="15">
        <v>40</v>
      </c>
      <c r="E2" s="15" t="s">
        <v>39</v>
      </c>
      <c r="F2" s="15" t="s">
        <v>40</v>
      </c>
      <c r="G2" s="15">
        <v>0</v>
      </c>
      <c r="H2" s="15"/>
      <c r="I2" s="15"/>
      <c r="J2" s="15" t="s">
        <v>41</v>
      </c>
      <c r="K2" s="15" t="s">
        <v>42</v>
      </c>
      <c r="L2" s="15" t="s">
        <v>19</v>
      </c>
      <c r="M2" s="15" t="s">
        <v>43</v>
      </c>
      <c r="N2" s="15" t="s">
        <v>43</v>
      </c>
      <c r="O2" s="15" t="s">
        <v>23</v>
      </c>
      <c r="P2" s="16">
        <v>0.06</v>
      </c>
      <c r="Q2" s="15">
        <v>0</v>
      </c>
      <c r="R2" s="15">
        <v>0</v>
      </c>
      <c r="S2" s="16">
        <v>0.02</v>
      </c>
      <c r="T2" s="16">
        <v>0.04</v>
      </c>
      <c r="U2" s="15">
        <v>0</v>
      </c>
      <c r="V2" s="15">
        <v>0</v>
      </c>
      <c r="W2" s="15">
        <v>0</v>
      </c>
      <c r="X2" s="15">
        <v>0</v>
      </c>
      <c r="Y2" s="2"/>
    </row>
    <row r="3" spans="1:25">
      <c r="A3" s="1" t="s">
        <v>95</v>
      </c>
      <c r="B3" s="10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"/>
    </row>
    <row r="4" spans="1:25">
      <c r="A4" s="1" t="s">
        <v>96</v>
      </c>
      <c r="B4" s="10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"/>
    </row>
    <row r="5" spans="1:25">
      <c r="A5" s="1" t="s">
        <v>49</v>
      </c>
      <c r="B5" s="10" t="s">
        <v>36</v>
      </c>
      <c r="C5" s="12">
        <v>100</v>
      </c>
      <c r="D5" s="12">
        <v>100</v>
      </c>
      <c r="E5" s="12" t="s">
        <v>10</v>
      </c>
      <c r="F5" s="12" t="s">
        <v>40</v>
      </c>
      <c r="G5" s="12">
        <v>0</v>
      </c>
      <c r="H5" s="12"/>
      <c r="I5" s="12"/>
      <c r="J5" s="12" t="s">
        <v>50</v>
      </c>
      <c r="K5" s="12" t="s">
        <v>51</v>
      </c>
      <c r="L5" s="12">
        <v>0</v>
      </c>
      <c r="M5" s="12" t="s">
        <v>43</v>
      </c>
      <c r="N5" s="12" t="s">
        <v>43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"/>
    </row>
    <row r="6" spans="1:25">
      <c r="A6" s="1" t="s">
        <v>58</v>
      </c>
      <c r="B6" s="10" t="s">
        <v>59</v>
      </c>
      <c r="C6" s="12">
        <v>120</v>
      </c>
      <c r="D6" s="12">
        <v>10</v>
      </c>
      <c r="E6" s="12" t="s">
        <v>19</v>
      </c>
      <c r="F6" s="12">
        <v>0</v>
      </c>
      <c r="G6" s="12">
        <v>0</v>
      </c>
      <c r="H6" s="12" t="s">
        <v>62</v>
      </c>
      <c r="I6" s="12">
        <v>0</v>
      </c>
      <c r="J6" s="12">
        <v>0</v>
      </c>
      <c r="K6" s="12" t="s">
        <v>63</v>
      </c>
      <c r="L6" s="12" t="s">
        <v>64</v>
      </c>
      <c r="M6" s="12" t="s">
        <v>46</v>
      </c>
      <c r="N6" s="12" t="s">
        <v>46</v>
      </c>
      <c r="O6" s="12" t="s">
        <v>65</v>
      </c>
      <c r="P6" s="12">
        <v>0</v>
      </c>
      <c r="Q6" s="12">
        <v>0</v>
      </c>
      <c r="R6" s="12">
        <v>0</v>
      </c>
      <c r="S6" s="13">
        <v>0.06</v>
      </c>
      <c r="T6" s="13">
        <v>0.08</v>
      </c>
      <c r="U6" s="13">
        <v>0.1</v>
      </c>
      <c r="V6" s="13">
        <v>0.08</v>
      </c>
      <c r="W6" s="13">
        <v>0.06</v>
      </c>
      <c r="X6" s="12"/>
      <c r="Y6" s="17">
        <v>0.08</v>
      </c>
    </row>
    <row r="7" spans="1:25">
      <c r="A7" s="1" t="s">
        <v>45</v>
      </c>
      <c r="B7" s="10" t="s">
        <v>44</v>
      </c>
      <c r="C7" s="12">
        <v>210</v>
      </c>
      <c r="D7" s="12">
        <v>10</v>
      </c>
      <c r="E7" s="12" t="s">
        <v>19</v>
      </c>
      <c r="F7" s="12">
        <v>0</v>
      </c>
      <c r="G7" s="12">
        <v>0</v>
      </c>
      <c r="H7" s="12"/>
      <c r="I7" s="12"/>
      <c r="J7" s="12">
        <v>0</v>
      </c>
      <c r="K7" s="12">
        <v>0</v>
      </c>
      <c r="L7" s="12" t="s">
        <v>47</v>
      </c>
      <c r="M7" s="12" t="s">
        <v>46</v>
      </c>
      <c r="N7" s="12" t="s">
        <v>46</v>
      </c>
      <c r="O7" s="12" t="s">
        <v>48</v>
      </c>
      <c r="P7" s="12">
        <v>0</v>
      </c>
      <c r="Q7" s="12">
        <v>0</v>
      </c>
      <c r="R7" s="12">
        <v>0</v>
      </c>
      <c r="S7" s="12">
        <v>0</v>
      </c>
      <c r="T7" s="13">
        <v>0.1</v>
      </c>
      <c r="U7" s="13">
        <v>0.3</v>
      </c>
      <c r="V7" s="13">
        <v>0.2</v>
      </c>
      <c r="W7" s="13">
        <v>0.15</v>
      </c>
      <c r="X7" s="13">
        <v>0.25</v>
      </c>
      <c r="Y7" s="1"/>
    </row>
    <row r="8" spans="1:25">
      <c r="A8" s="1" t="s">
        <v>2</v>
      </c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"/>
    </row>
    <row r="9" spans="1:25">
      <c r="A9" s="1" t="s">
        <v>37</v>
      </c>
      <c r="B9" s="10" t="s">
        <v>38</v>
      </c>
      <c r="C9" s="12">
        <v>130</v>
      </c>
      <c r="D9" s="12">
        <v>100</v>
      </c>
      <c r="E9" s="12" t="s">
        <v>10</v>
      </c>
      <c r="F9" s="12" t="s">
        <v>13</v>
      </c>
      <c r="G9" s="12">
        <v>0</v>
      </c>
      <c r="H9" s="12"/>
      <c r="I9" s="12"/>
      <c r="J9" s="12" t="s">
        <v>15</v>
      </c>
      <c r="K9" s="12" t="s">
        <v>17</v>
      </c>
      <c r="L9" s="12" t="s">
        <v>19</v>
      </c>
      <c r="M9" s="12" t="s">
        <v>22</v>
      </c>
      <c r="N9" s="12" t="s">
        <v>19</v>
      </c>
      <c r="O9" s="12" t="s">
        <v>23</v>
      </c>
      <c r="P9" s="12">
        <v>0</v>
      </c>
      <c r="Q9" s="12">
        <v>0</v>
      </c>
      <c r="R9" s="12">
        <v>0</v>
      </c>
      <c r="S9" s="12">
        <v>0</v>
      </c>
      <c r="T9" s="13">
        <v>0.02</v>
      </c>
      <c r="U9" s="12">
        <v>0</v>
      </c>
      <c r="V9" s="12">
        <v>0</v>
      </c>
      <c r="W9" s="12">
        <v>0</v>
      </c>
      <c r="X9" s="12">
        <v>0</v>
      </c>
      <c r="Y9" s="1"/>
    </row>
    <row r="10" spans="1:25">
      <c r="A10" s="1" t="s">
        <v>1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 t="s">
        <v>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 t="s">
        <v>67</v>
      </c>
      <c r="B12" s="10" t="s">
        <v>36</v>
      </c>
      <c r="C12" s="1">
        <v>90</v>
      </c>
      <c r="D12" s="1">
        <v>70</v>
      </c>
      <c r="E12" s="1" t="s">
        <v>68</v>
      </c>
      <c r="F12" s="1" t="s">
        <v>19</v>
      </c>
      <c r="G12" s="1">
        <v>0</v>
      </c>
      <c r="H12" s="1">
        <v>0</v>
      </c>
      <c r="I12" s="1">
        <v>0</v>
      </c>
      <c r="J12" s="1">
        <v>0</v>
      </c>
      <c r="K12" s="1" t="s">
        <v>69</v>
      </c>
      <c r="L12" s="1" t="s">
        <v>70</v>
      </c>
      <c r="M12" s="1">
        <v>0</v>
      </c>
      <c r="N12" s="1" t="s">
        <v>70</v>
      </c>
      <c r="O12" s="1">
        <v>0</v>
      </c>
      <c r="P12" s="1">
        <v>0</v>
      </c>
      <c r="Q12" s="17">
        <v>0.04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8">
        <v>0</v>
      </c>
    </row>
    <row r="13" spans="1:25">
      <c r="A13" s="1" t="s">
        <v>74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 t="s">
        <v>57</v>
      </c>
      <c r="B15" s="10" t="s">
        <v>53</v>
      </c>
      <c r="C15" s="1">
        <v>100</v>
      </c>
      <c r="D15" s="1">
        <v>80</v>
      </c>
      <c r="E15" s="1" t="s">
        <v>54</v>
      </c>
      <c r="F15" s="1" t="s">
        <v>23</v>
      </c>
      <c r="G15" s="1">
        <v>0</v>
      </c>
      <c r="H15" s="1"/>
      <c r="I15" s="1"/>
      <c r="J15" s="1" t="s">
        <v>55</v>
      </c>
      <c r="K15" s="1" t="s">
        <v>56</v>
      </c>
      <c r="L15" s="1" t="s">
        <v>46</v>
      </c>
      <c r="M15" s="1">
        <v>0</v>
      </c>
      <c r="N15" s="1" t="s">
        <v>19</v>
      </c>
      <c r="O15" s="1" t="s">
        <v>46</v>
      </c>
      <c r="P15" s="17">
        <v>0.04</v>
      </c>
      <c r="Q15" s="1">
        <v>0</v>
      </c>
      <c r="R15" s="1">
        <v>0</v>
      </c>
      <c r="S15" s="17">
        <v>0.02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/>
    </row>
    <row r="16" spans="1:25">
      <c r="A16" s="1" t="s">
        <v>82</v>
      </c>
      <c r="B16" s="10" t="s">
        <v>83</v>
      </c>
      <c r="C16" s="1">
        <v>110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0"/>
  <sheetViews>
    <sheetView workbookViewId="0">
      <selection activeCell="C2" sqref="C2:Y2"/>
    </sheetView>
  </sheetViews>
  <sheetFormatPr defaultRowHeight="14.4"/>
  <cols>
    <col min="1" max="1" width="33.109375" customWidth="1"/>
    <col min="2" max="2" width="10.77734375" customWidth="1"/>
    <col min="3" max="4" width="8.88671875" customWidth="1"/>
  </cols>
  <sheetData>
    <row r="1" spans="1:25" ht="15" thickBot="1">
      <c r="A1" s="3" t="s">
        <v>52</v>
      </c>
      <c r="B1" s="5" t="s">
        <v>35</v>
      </c>
      <c r="C1" s="3" t="s">
        <v>7</v>
      </c>
      <c r="D1" s="3" t="s">
        <v>8</v>
      </c>
      <c r="E1" s="3" t="s">
        <v>9</v>
      </c>
      <c r="F1" s="3" t="s">
        <v>11</v>
      </c>
      <c r="G1" s="3" t="s">
        <v>12</v>
      </c>
      <c r="H1" s="3" t="s">
        <v>60</v>
      </c>
      <c r="I1" s="3" t="s">
        <v>61</v>
      </c>
      <c r="J1" s="3" t="s">
        <v>14</v>
      </c>
      <c r="K1" s="3" t="s">
        <v>16</v>
      </c>
      <c r="L1" s="3" t="s">
        <v>18</v>
      </c>
      <c r="M1" s="3" t="s">
        <v>20</v>
      </c>
      <c r="N1" s="3" t="s">
        <v>21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19" t="s">
        <v>66</v>
      </c>
    </row>
    <row r="2" spans="1:25">
      <c r="A2" s="2" t="s">
        <v>71</v>
      </c>
      <c r="B2" s="10" t="s">
        <v>59</v>
      </c>
      <c r="C2" s="12">
        <v>530</v>
      </c>
      <c r="D2" s="12">
        <v>330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3">
        <v>0.18</v>
      </c>
      <c r="Q2" s="13">
        <v>0</v>
      </c>
      <c r="R2" s="13">
        <v>0</v>
      </c>
      <c r="S2" s="13">
        <v>0.12000000000000001</v>
      </c>
      <c r="T2" s="13">
        <v>0.2</v>
      </c>
      <c r="U2" s="13">
        <v>0.1</v>
      </c>
      <c r="V2" s="13">
        <v>0.08</v>
      </c>
      <c r="W2" s="13">
        <v>0.06</v>
      </c>
      <c r="X2" s="13">
        <v>0</v>
      </c>
      <c r="Y2" s="17">
        <v>0.08</v>
      </c>
    </row>
    <row r="3" spans="1:25">
      <c r="A3" s="1" t="s">
        <v>72</v>
      </c>
      <c r="B3" s="10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"/>
    </row>
    <row r="4" spans="1:25">
      <c r="A4" s="1" t="s">
        <v>73</v>
      </c>
      <c r="B4" s="10"/>
      <c r="C4" s="12">
        <v>850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"/>
    </row>
    <row r="5" spans="1:25">
      <c r="A5" s="1"/>
      <c r="B5" s="10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3"/>
      <c r="T5" s="13"/>
      <c r="U5" s="13"/>
      <c r="V5" s="13"/>
      <c r="W5" s="13"/>
      <c r="X5" s="12"/>
      <c r="Y5" s="17"/>
    </row>
    <row r="6" spans="1:25">
      <c r="A6" s="1"/>
      <c r="B6" s="10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  <c r="U6" s="13"/>
      <c r="V6" s="13"/>
      <c r="W6" s="13"/>
      <c r="X6" s="13"/>
      <c r="Y6" s="1"/>
    </row>
    <row r="7" spans="1:25">
      <c r="A7" s="1"/>
      <c r="B7" s="10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"/>
    </row>
    <row r="8" spans="1:25">
      <c r="A8" s="1"/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  <c r="U8" s="12"/>
      <c r="V8" s="12"/>
      <c r="W8" s="12"/>
      <c r="X8" s="12"/>
      <c r="Y8" s="1"/>
    </row>
    <row r="9" spans="1:25">
      <c r="A9" s="1"/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7"/>
      <c r="R11" s="1"/>
      <c r="S11" s="1"/>
      <c r="T11" s="1"/>
      <c r="U11" s="1"/>
      <c r="V11" s="1"/>
      <c r="W11" s="1"/>
      <c r="X11" s="1"/>
      <c r="Y11" s="18"/>
    </row>
    <row r="12" spans="1:25">
      <c r="A12" s="1"/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7"/>
      <c r="Q14" s="1"/>
      <c r="R14" s="1"/>
      <c r="S14" s="17"/>
      <c r="T14" s="1"/>
      <c r="U14" s="1"/>
      <c r="V14" s="1"/>
      <c r="W14" s="1"/>
      <c r="X14" s="1"/>
      <c r="Y14" s="1"/>
    </row>
    <row r="15" spans="1:25">
      <c r="A15" s="1"/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9"/>
  <sheetViews>
    <sheetView workbookViewId="0">
      <selection activeCell="Y9" sqref="C9:Y9"/>
    </sheetView>
  </sheetViews>
  <sheetFormatPr defaultRowHeight="14.4"/>
  <sheetData>
    <row r="1" spans="1:25" ht="15" thickBot="1">
      <c r="A1" s="3" t="s">
        <v>52</v>
      </c>
      <c r="B1" s="5" t="s">
        <v>35</v>
      </c>
      <c r="C1" s="3" t="s">
        <v>7</v>
      </c>
      <c r="D1" s="3" t="s">
        <v>8</v>
      </c>
      <c r="E1" s="3" t="s">
        <v>9</v>
      </c>
      <c r="F1" s="3" t="s">
        <v>11</v>
      </c>
      <c r="G1" s="3" t="s">
        <v>12</v>
      </c>
      <c r="H1" s="3" t="s">
        <v>60</v>
      </c>
      <c r="I1" s="3" t="s">
        <v>61</v>
      </c>
      <c r="J1" s="3" t="s">
        <v>14</v>
      </c>
      <c r="K1" s="3" t="s">
        <v>16</v>
      </c>
      <c r="L1" s="3" t="s">
        <v>18</v>
      </c>
      <c r="M1" s="3" t="s">
        <v>20</v>
      </c>
      <c r="N1" s="3" t="s">
        <v>21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19" t="s">
        <v>66</v>
      </c>
    </row>
    <row r="2" spans="1:25">
      <c r="A2" s="1" t="s">
        <v>58</v>
      </c>
      <c r="B2" s="10" t="s">
        <v>59</v>
      </c>
      <c r="C2" s="12">
        <v>120</v>
      </c>
      <c r="D2" s="12">
        <v>10</v>
      </c>
      <c r="E2" s="12" t="s">
        <v>19</v>
      </c>
      <c r="F2" s="12">
        <v>0</v>
      </c>
      <c r="G2" s="12">
        <v>0</v>
      </c>
      <c r="H2" s="12" t="s">
        <v>62</v>
      </c>
      <c r="I2" s="12">
        <v>0</v>
      </c>
      <c r="J2" s="12">
        <v>0</v>
      </c>
      <c r="K2" s="12" t="s">
        <v>63</v>
      </c>
      <c r="L2" s="12" t="s">
        <v>64</v>
      </c>
      <c r="M2" s="12" t="s">
        <v>46</v>
      </c>
      <c r="N2" s="12" t="s">
        <v>46</v>
      </c>
      <c r="O2" s="12" t="s">
        <v>65</v>
      </c>
      <c r="P2" s="12">
        <v>0</v>
      </c>
      <c r="Q2" s="12">
        <v>0</v>
      </c>
      <c r="R2" s="12">
        <v>0</v>
      </c>
      <c r="S2" s="13">
        <v>0.06</v>
      </c>
      <c r="T2" s="13">
        <v>0.08</v>
      </c>
      <c r="U2" s="13">
        <v>0.1</v>
      </c>
      <c r="V2" s="13">
        <v>0.08</v>
      </c>
      <c r="W2" s="13">
        <v>0.06</v>
      </c>
      <c r="X2" s="12"/>
      <c r="Y2" s="17">
        <v>0.08</v>
      </c>
    </row>
    <row r="3" spans="1:25">
      <c r="A3" s="2" t="s">
        <v>34</v>
      </c>
      <c r="B3" s="14">
        <v>1</v>
      </c>
      <c r="C3" s="15">
        <v>70</v>
      </c>
      <c r="D3" s="15">
        <v>40</v>
      </c>
      <c r="E3" s="15" t="s">
        <v>39</v>
      </c>
      <c r="F3" s="15" t="s">
        <v>40</v>
      </c>
      <c r="G3" s="15">
        <v>0</v>
      </c>
      <c r="H3" s="15"/>
      <c r="I3" s="15"/>
      <c r="J3" s="15" t="s">
        <v>41</v>
      </c>
      <c r="K3" s="15" t="s">
        <v>42</v>
      </c>
      <c r="L3" s="15" t="s">
        <v>19</v>
      </c>
      <c r="M3" s="15" t="s">
        <v>43</v>
      </c>
      <c r="N3" s="15" t="s">
        <v>43</v>
      </c>
      <c r="O3" s="15" t="s">
        <v>23</v>
      </c>
      <c r="P3" s="16">
        <v>0.06</v>
      </c>
      <c r="Q3" s="15">
        <v>0</v>
      </c>
      <c r="R3" s="15">
        <v>0</v>
      </c>
      <c r="S3" s="16">
        <v>0.02</v>
      </c>
      <c r="T3" s="16">
        <v>0.04</v>
      </c>
      <c r="U3" s="15">
        <v>0</v>
      </c>
      <c r="V3" s="15">
        <v>0</v>
      </c>
      <c r="W3" s="15">
        <v>0</v>
      </c>
      <c r="X3" s="15">
        <v>0</v>
      </c>
      <c r="Y3" s="2"/>
    </row>
    <row r="4" spans="1:25">
      <c r="A4" s="2" t="s">
        <v>34</v>
      </c>
      <c r="B4" s="14">
        <v>1</v>
      </c>
      <c r="C4" s="15">
        <v>70</v>
      </c>
      <c r="D4" s="15">
        <v>40</v>
      </c>
      <c r="E4" s="15" t="s">
        <v>39</v>
      </c>
      <c r="F4" s="15" t="s">
        <v>40</v>
      </c>
      <c r="G4" s="15">
        <v>0</v>
      </c>
      <c r="H4" s="15"/>
      <c r="I4" s="15"/>
      <c r="J4" s="15" t="s">
        <v>41</v>
      </c>
      <c r="K4" s="15" t="s">
        <v>42</v>
      </c>
      <c r="L4" s="15" t="s">
        <v>19</v>
      </c>
      <c r="M4" s="15" t="s">
        <v>43</v>
      </c>
      <c r="N4" s="15" t="s">
        <v>43</v>
      </c>
      <c r="O4" s="15" t="s">
        <v>23</v>
      </c>
      <c r="P4" s="16">
        <v>0.06</v>
      </c>
      <c r="Q4" s="15">
        <v>0</v>
      </c>
      <c r="R4" s="15">
        <v>0</v>
      </c>
      <c r="S4" s="16">
        <v>0.02</v>
      </c>
      <c r="T4" s="16">
        <v>0.04</v>
      </c>
      <c r="U4" s="15">
        <v>0</v>
      </c>
      <c r="V4" s="15">
        <v>0</v>
      </c>
      <c r="W4" s="15">
        <v>0</v>
      </c>
      <c r="X4" s="15">
        <v>0</v>
      </c>
      <c r="Y4" s="2"/>
    </row>
    <row r="5" spans="1:25">
      <c r="A5" s="2" t="s">
        <v>34</v>
      </c>
      <c r="B5" s="14">
        <v>1</v>
      </c>
      <c r="C5" s="15">
        <v>70</v>
      </c>
      <c r="D5" s="15">
        <v>40</v>
      </c>
      <c r="E5" s="15" t="s">
        <v>39</v>
      </c>
      <c r="F5" s="15" t="s">
        <v>40</v>
      </c>
      <c r="G5" s="15">
        <v>0</v>
      </c>
      <c r="H5" s="15"/>
      <c r="I5" s="15"/>
      <c r="J5" s="15" t="s">
        <v>41</v>
      </c>
      <c r="K5" s="15" t="s">
        <v>42</v>
      </c>
      <c r="L5" s="15" t="s">
        <v>19</v>
      </c>
      <c r="M5" s="15" t="s">
        <v>43</v>
      </c>
      <c r="N5" s="15" t="s">
        <v>43</v>
      </c>
      <c r="O5" s="15" t="s">
        <v>23</v>
      </c>
      <c r="P5" s="16">
        <v>0.06</v>
      </c>
      <c r="Q5" s="15">
        <v>0</v>
      </c>
      <c r="R5" s="15">
        <v>0</v>
      </c>
      <c r="S5" s="16">
        <v>0.02</v>
      </c>
      <c r="T5" s="16">
        <v>0.04</v>
      </c>
      <c r="U5" s="15">
        <v>0</v>
      </c>
      <c r="V5" s="15">
        <v>0</v>
      </c>
      <c r="W5" s="15">
        <v>0</v>
      </c>
      <c r="X5" s="15">
        <v>0</v>
      </c>
      <c r="Y5" s="2"/>
    </row>
    <row r="6" spans="1:25">
      <c r="A6" s="1" t="s">
        <v>49</v>
      </c>
      <c r="B6" s="10" t="s">
        <v>36</v>
      </c>
      <c r="C6" s="12">
        <v>100</v>
      </c>
      <c r="D6" s="12">
        <v>100</v>
      </c>
      <c r="E6" s="12" t="s">
        <v>10</v>
      </c>
      <c r="F6" s="12" t="s">
        <v>40</v>
      </c>
      <c r="G6" s="12">
        <v>0</v>
      </c>
      <c r="H6" s="12"/>
      <c r="I6" s="12"/>
      <c r="J6" s="12" t="s">
        <v>50</v>
      </c>
      <c r="K6" s="12" t="s">
        <v>51</v>
      </c>
      <c r="L6" s="12">
        <v>0</v>
      </c>
      <c r="M6" s="12" t="s">
        <v>43</v>
      </c>
      <c r="N6" s="12" t="s">
        <v>43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"/>
    </row>
    <row r="7" spans="1:25">
      <c r="A7" s="1" t="s">
        <v>49</v>
      </c>
      <c r="B7" s="10" t="s">
        <v>36</v>
      </c>
      <c r="C7" s="12">
        <v>100</v>
      </c>
      <c r="D7" s="12">
        <v>100</v>
      </c>
      <c r="E7" s="12" t="s">
        <v>10</v>
      </c>
      <c r="F7" s="12" t="s">
        <v>40</v>
      </c>
      <c r="G7" s="12">
        <v>0</v>
      </c>
      <c r="H7" s="12"/>
      <c r="I7" s="12"/>
      <c r="J7" s="12" t="s">
        <v>50</v>
      </c>
      <c r="K7" s="12" t="s">
        <v>51</v>
      </c>
      <c r="L7" s="12">
        <v>0</v>
      </c>
      <c r="M7" s="12" t="s">
        <v>43</v>
      </c>
      <c r="N7" s="12" t="s">
        <v>43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"/>
    </row>
    <row r="8" spans="1:25" ht="15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5" thickTop="1">
      <c r="A9" s="22" t="s">
        <v>75</v>
      </c>
      <c r="B9" s="23">
        <f t="shared" ref="B9:Y9" si="0">SUM(B2:B8)</f>
        <v>3</v>
      </c>
      <c r="C9" s="23">
        <f t="shared" si="0"/>
        <v>530</v>
      </c>
      <c r="D9" s="23">
        <f t="shared" si="0"/>
        <v>330</v>
      </c>
      <c r="E9" s="23">
        <f t="shared" si="0"/>
        <v>0</v>
      </c>
      <c r="F9" s="23">
        <f t="shared" si="0"/>
        <v>0</v>
      </c>
      <c r="G9" s="23">
        <f t="shared" si="0"/>
        <v>0</v>
      </c>
      <c r="H9" s="23">
        <f t="shared" si="0"/>
        <v>0</v>
      </c>
      <c r="I9" s="23">
        <f t="shared" si="0"/>
        <v>0</v>
      </c>
      <c r="J9" s="23">
        <f t="shared" si="0"/>
        <v>0</v>
      </c>
      <c r="K9" s="23">
        <f t="shared" si="0"/>
        <v>0</v>
      </c>
      <c r="L9" s="23">
        <f t="shared" si="0"/>
        <v>0</v>
      </c>
      <c r="M9" s="23">
        <f t="shared" si="0"/>
        <v>0</v>
      </c>
      <c r="N9" s="23">
        <f t="shared" si="0"/>
        <v>0</v>
      </c>
      <c r="O9" s="23">
        <f t="shared" si="0"/>
        <v>0</v>
      </c>
      <c r="P9" s="24">
        <f t="shared" si="0"/>
        <v>0.18</v>
      </c>
      <c r="Q9" s="24">
        <f t="shared" si="0"/>
        <v>0</v>
      </c>
      <c r="R9" s="24">
        <f t="shared" si="0"/>
        <v>0</v>
      </c>
      <c r="S9" s="24">
        <f t="shared" si="0"/>
        <v>0.12000000000000001</v>
      </c>
      <c r="T9" s="24">
        <f t="shared" si="0"/>
        <v>0.2</v>
      </c>
      <c r="U9" s="24">
        <f t="shared" si="0"/>
        <v>0.1</v>
      </c>
      <c r="V9" s="24">
        <f t="shared" si="0"/>
        <v>0.08</v>
      </c>
      <c r="W9" s="24">
        <f t="shared" si="0"/>
        <v>0.06</v>
      </c>
      <c r="X9" s="24">
        <f t="shared" si="0"/>
        <v>0</v>
      </c>
      <c r="Y9" s="24">
        <f t="shared" si="0"/>
        <v>0.08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I9" sqref="I9"/>
    </sheetView>
  </sheetViews>
  <sheetFormatPr defaultRowHeight="14.4"/>
  <cols>
    <col min="1" max="1" width="13.77734375" customWidth="1"/>
    <col min="3" max="3" width="12.5546875" customWidth="1"/>
    <col min="5" max="5" width="12.109375" customWidth="1"/>
    <col min="7" max="7" width="12.77734375" customWidth="1"/>
  </cols>
  <sheetData>
    <row r="1" spans="1:8">
      <c r="A1" t="s">
        <v>78</v>
      </c>
      <c r="C1" t="s">
        <v>81</v>
      </c>
      <c r="D1">
        <v>8</v>
      </c>
      <c r="E1" t="s">
        <v>78</v>
      </c>
      <c r="G1" t="s">
        <v>81</v>
      </c>
      <c r="H1">
        <v>8</v>
      </c>
    </row>
    <row r="2" spans="1:8" ht="15" thickBot="1">
      <c r="A2" s="3" t="s">
        <v>5</v>
      </c>
      <c r="B2" s="3" t="s">
        <v>79</v>
      </c>
      <c r="C2" s="3" t="s">
        <v>80</v>
      </c>
      <c r="E2" s="3" t="s">
        <v>5</v>
      </c>
      <c r="F2" s="3" t="s">
        <v>79</v>
      </c>
      <c r="G2" s="3" t="s">
        <v>80</v>
      </c>
    </row>
    <row r="3" spans="1:8">
      <c r="A3" s="6" t="s">
        <v>104</v>
      </c>
      <c r="B3" s="2">
        <v>6</v>
      </c>
      <c r="C3" s="2">
        <f>PRODUCT(B3,D1)</f>
        <v>48</v>
      </c>
      <c r="E3" s="6" t="s">
        <v>104</v>
      </c>
      <c r="F3" s="2">
        <v>2</v>
      </c>
      <c r="G3" s="2">
        <f>PRODUCT(F3,H1)</f>
        <v>16</v>
      </c>
    </row>
    <row r="4" spans="1:8">
      <c r="A4" s="6" t="s">
        <v>105</v>
      </c>
      <c r="B4" s="1">
        <v>8</v>
      </c>
      <c r="C4" s="2">
        <f>PRODUCT(B4,D1)</f>
        <v>64</v>
      </c>
      <c r="E4" s="6" t="s">
        <v>105</v>
      </c>
      <c r="F4" s="1">
        <v>2</v>
      </c>
      <c r="G4" s="29">
        <f>PRODUCT(F4,H1)</f>
        <v>16</v>
      </c>
    </row>
    <row r="5" spans="1:8">
      <c r="A5" s="1"/>
      <c r="B5" s="1"/>
      <c r="C5" s="1"/>
      <c r="E5" s="6" t="s">
        <v>122</v>
      </c>
      <c r="F5" s="1">
        <v>3</v>
      </c>
      <c r="G5" s="29">
        <f>PRODUCT(F5,H1)</f>
        <v>24</v>
      </c>
    </row>
    <row r="6" spans="1:8">
      <c r="A6" s="1"/>
      <c r="B6" s="1"/>
      <c r="C6" s="1"/>
      <c r="E6" s="6" t="s">
        <v>124</v>
      </c>
      <c r="F6" s="1">
        <v>1</v>
      </c>
      <c r="G6" s="29">
        <f>PRODUCT(F6,H1)</f>
        <v>8</v>
      </c>
    </row>
    <row r="7" spans="1:8">
      <c r="A7" s="1"/>
      <c r="B7" s="1"/>
      <c r="C7" s="1"/>
      <c r="E7" s="6" t="s">
        <v>130</v>
      </c>
      <c r="F7" s="1">
        <v>2</v>
      </c>
      <c r="G7" s="29">
        <f>PRODUCT(F7,H1)</f>
        <v>16</v>
      </c>
    </row>
    <row r="8" spans="1:8">
      <c r="A8" s="1"/>
      <c r="B8" s="1"/>
      <c r="C8" s="1"/>
      <c r="E8" s="6" t="s">
        <v>131</v>
      </c>
      <c r="F8" s="1">
        <v>3.5</v>
      </c>
      <c r="G8" s="29">
        <f>PRODUCT(F8,H1)</f>
        <v>28</v>
      </c>
    </row>
    <row r="9" spans="1:8">
      <c r="A9" s="1"/>
      <c r="B9" s="1"/>
      <c r="C9" s="1"/>
      <c r="E9" s="6" t="s">
        <v>148</v>
      </c>
      <c r="F9" s="1">
        <v>1</v>
      </c>
      <c r="G9" s="29">
        <f>PRODUCT(F9,H1)</f>
        <v>8</v>
      </c>
    </row>
    <row r="10" spans="1:8">
      <c r="A10" s="1"/>
      <c r="B10" s="1"/>
      <c r="C10" s="1"/>
      <c r="E10" s="1"/>
      <c r="F10" s="1"/>
      <c r="G10" s="1"/>
    </row>
    <row r="11" spans="1:8">
      <c r="A11" s="1"/>
      <c r="B11" s="1"/>
      <c r="C11" s="1"/>
      <c r="E11" s="1"/>
      <c r="F11" s="1"/>
      <c r="G11" s="1"/>
    </row>
    <row r="12" spans="1:8">
      <c r="A12" s="1"/>
      <c r="B12" s="1"/>
      <c r="C12" s="1"/>
      <c r="E12" s="1"/>
      <c r="F12" s="1"/>
      <c r="G12" s="1"/>
    </row>
    <row r="13" spans="1:8">
      <c r="A13" s="1"/>
      <c r="B13" s="1"/>
      <c r="C13" s="1"/>
      <c r="E13" s="1"/>
      <c r="F13" s="1"/>
      <c r="G13" s="1"/>
    </row>
    <row r="14" spans="1:8">
      <c r="A14" s="1"/>
      <c r="B14" s="1"/>
      <c r="C14" s="1"/>
      <c r="E14" s="1"/>
      <c r="F14" s="1"/>
      <c r="G14" s="1"/>
    </row>
    <row r="15" spans="1:8">
      <c r="A15" s="1"/>
      <c r="B15" s="1"/>
      <c r="C15" s="1"/>
      <c r="E15" s="1"/>
      <c r="F15" s="1"/>
      <c r="G15" s="1"/>
    </row>
    <row r="16" spans="1:8">
      <c r="A16" s="1"/>
      <c r="B16" s="1"/>
      <c r="C16" s="1"/>
      <c r="E16" s="1"/>
      <c r="F16" s="1"/>
      <c r="G16" s="1"/>
    </row>
    <row r="17" spans="1:7">
      <c r="A17" s="1"/>
      <c r="B17" s="1"/>
      <c r="C17" s="1"/>
      <c r="E17" s="1"/>
      <c r="F17" s="1"/>
      <c r="G17" s="1"/>
    </row>
    <row r="18" spans="1:7">
      <c r="A18" s="1"/>
      <c r="B18" s="1"/>
      <c r="C18" s="1"/>
      <c r="E18" s="1"/>
      <c r="F18" s="1"/>
      <c r="G18" s="1"/>
    </row>
    <row r="19" spans="1:7">
      <c r="A19" s="1"/>
      <c r="B19" s="1"/>
      <c r="C19" s="1"/>
      <c r="E19" s="1"/>
      <c r="F19" s="1"/>
      <c r="G19" s="1"/>
    </row>
    <row r="20" spans="1:7">
      <c r="A20" s="1"/>
      <c r="B20" s="1"/>
      <c r="C20" s="1"/>
      <c r="E20" s="1"/>
      <c r="F20" s="1"/>
      <c r="G20" s="1"/>
    </row>
    <row r="21" spans="1:7">
      <c r="A21" s="1"/>
      <c r="B21" s="1"/>
      <c r="C21" s="1"/>
      <c r="E21" s="1"/>
      <c r="F21" s="1"/>
      <c r="G21" s="1"/>
    </row>
    <row r="22" spans="1:7">
      <c r="A22" s="1"/>
      <c r="B22" s="1"/>
      <c r="C22" s="1"/>
      <c r="E22" s="1"/>
      <c r="F22" s="1"/>
      <c r="G22" s="1"/>
    </row>
    <row r="23" spans="1:7">
      <c r="A23" s="1"/>
      <c r="B23" s="1"/>
      <c r="C23" s="1"/>
      <c r="E23" s="1"/>
      <c r="F23" s="1"/>
      <c r="G23" s="1"/>
    </row>
    <row r="24" spans="1:7">
      <c r="A24" s="1"/>
      <c r="B24" s="1"/>
      <c r="C24" s="1"/>
      <c r="E24" s="1"/>
      <c r="F24" s="1"/>
      <c r="G24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JOURNAL (2)</vt:lpstr>
      <vt:lpstr>Laura</vt:lpstr>
      <vt:lpstr>INGREDIENTS</vt:lpstr>
      <vt:lpstr>MEALS</vt:lpstr>
      <vt:lpstr>CALCULATOR</vt:lpstr>
      <vt:lpstr>Water Record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 Reynolds, Jr.</dc:creator>
  <cp:lastModifiedBy>Stephen G Reynolds, Jr.</cp:lastModifiedBy>
  <dcterms:created xsi:type="dcterms:W3CDTF">2009-04-08T21:17:53Z</dcterms:created>
  <dcterms:modified xsi:type="dcterms:W3CDTF">2009-04-15T02:43:24Z</dcterms:modified>
</cp:coreProperties>
</file>