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vgen\OneDrive\Рабочий стол\Evgeniy\Гистографт\Расчеты.Статистика\Gel_skin\Report\"/>
    </mc:Choice>
  </mc:AlternateContent>
  <xr:revisionPtr revIDLastSave="0" documentId="13_ncr:1_{C061B36A-D0BA-4AB0-9295-1F9F5D0FED2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Планиметрия" sheetId="1" r:id="rId1"/>
    <sheet name="Планиметрия расчет" sheetId="2" r:id="rId2"/>
    <sheet name="Squar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1" i="1" l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8" i="1"/>
  <c r="C387" i="1"/>
  <c r="C386" i="1"/>
  <c r="C385" i="1"/>
  <c r="C384" i="1"/>
  <c r="C382" i="1"/>
  <c r="C380" i="1"/>
  <c r="C378" i="1"/>
  <c r="C377" i="1"/>
  <c r="C375" i="1"/>
  <c r="C374" i="1"/>
  <c r="C373" i="1"/>
  <c r="C372" i="1"/>
  <c r="C371" i="1"/>
  <c r="C370" i="1"/>
  <c r="C368" i="1"/>
  <c r="C367" i="1"/>
  <c r="C366" i="1"/>
  <c r="C365" i="1"/>
  <c r="C363" i="1"/>
  <c r="C362" i="1"/>
  <c r="C361" i="1"/>
  <c r="C359" i="1"/>
  <c r="C358" i="1"/>
  <c r="C356" i="1"/>
  <c r="C355" i="1"/>
  <c r="C354" i="1"/>
  <c r="C351" i="1"/>
  <c r="C350" i="1"/>
  <c r="C349" i="1"/>
  <c r="C348" i="1"/>
  <c r="C347" i="1"/>
  <c r="C346" i="1"/>
  <c r="C342" i="1"/>
  <c r="C341" i="1"/>
  <c r="C340" i="1"/>
  <c r="C339" i="1"/>
  <c r="C338" i="1"/>
  <c r="C337" i="1"/>
  <c r="C334" i="1"/>
  <c r="C333" i="1"/>
  <c r="C332" i="1"/>
  <c r="C331" i="1"/>
  <c r="C330" i="1"/>
  <c r="C328" i="1"/>
  <c r="C327" i="1"/>
  <c r="C326" i="1"/>
  <c r="C325" i="1"/>
  <c r="C324" i="1"/>
  <c r="C323" i="1"/>
  <c r="C321" i="1"/>
  <c r="C320" i="1"/>
  <c r="C319" i="1"/>
  <c r="C318" i="1"/>
  <c r="C317" i="1"/>
  <c r="C316" i="1"/>
  <c r="C314" i="1"/>
  <c r="C313" i="1"/>
  <c r="C312" i="1"/>
  <c r="C311" i="1"/>
  <c r="C310" i="1"/>
  <c r="C309" i="1"/>
  <c r="C307" i="1"/>
  <c r="C306" i="1"/>
  <c r="C305" i="1"/>
  <c r="C304" i="1"/>
  <c r="C303" i="1"/>
  <c r="C302" i="1"/>
  <c r="C300" i="1"/>
  <c r="C299" i="1"/>
  <c r="C298" i="1"/>
  <c r="C297" i="1"/>
  <c r="C296" i="1"/>
  <c r="C295" i="1"/>
  <c r="C293" i="1"/>
  <c r="C292" i="1"/>
  <c r="C291" i="1"/>
  <c r="C290" i="1"/>
  <c r="C289" i="1"/>
  <c r="C288" i="1"/>
  <c r="C286" i="1"/>
  <c r="C285" i="1"/>
  <c r="C284" i="1"/>
  <c r="C283" i="1"/>
  <c r="C282" i="1"/>
  <c r="C280" i="1"/>
  <c r="C279" i="1"/>
  <c r="C278" i="1"/>
  <c r="C277" i="1"/>
  <c r="C275" i="1"/>
  <c r="C273" i="1"/>
  <c r="C272" i="1"/>
  <c r="C271" i="1"/>
  <c r="C270" i="1"/>
  <c r="C268" i="1"/>
  <c r="C267" i="1"/>
  <c r="C266" i="1"/>
  <c r="C265" i="1"/>
  <c r="C264" i="1"/>
  <c r="C263" i="1"/>
  <c r="C261" i="1"/>
  <c r="C260" i="1"/>
  <c r="C259" i="1"/>
  <c r="C258" i="1"/>
  <c r="C257" i="1"/>
  <c r="C256" i="1"/>
  <c r="C254" i="1"/>
  <c r="C253" i="1"/>
  <c r="C252" i="1"/>
  <c r="C251" i="1"/>
  <c r="C250" i="1"/>
  <c r="C249" i="1"/>
  <c r="C246" i="1"/>
  <c r="C245" i="1"/>
  <c r="C244" i="1"/>
  <c r="C243" i="1"/>
  <c r="C242" i="1"/>
  <c r="C240" i="1"/>
  <c r="C239" i="1"/>
  <c r="C238" i="1"/>
  <c r="C237" i="1"/>
  <c r="C236" i="1"/>
  <c r="C235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1" i="1"/>
  <c r="C210" i="1"/>
  <c r="C209" i="1"/>
  <c r="C208" i="1"/>
  <c r="C207" i="1"/>
  <c r="C205" i="1"/>
  <c r="C203" i="1"/>
  <c r="C202" i="1"/>
  <c r="C201" i="1"/>
  <c r="C200" i="1"/>
  <c r="C199" i="1"/>
  <c r="C198" i="1"/>
  <c r="C197" i="1"/>
  <c r="C196" i="1"/>
  <c r="C195" i="1"/>
  <c r="C194" i="1"/>
  <c r="C193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69" i="1"/>
  <c r="C168" i="1"/>
  <c r="C167" i="1"/>
  <c r="C166" i="1"/>
  <c r="C165" i="1"/>
  <c r="C164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9" i="1"/>
  <c r="C68" i="1"/>
  <c r="C67" i="1"/>
  <c r="C66" i="1"/>
  <c r="C65" i="1"/>
  <c r="C64" i="1"/>
  <c r="C62" i="1"/>
  <c r="C61" i="1"/>
  <c r="C60" i="1"/>
  <c r="C59" i="1"/>
  <c r="C58" i="1"/>
  <c r="C57" i="1"/>
  <c r="C26" i="1"/>
  <c r="C25" i="1"/>
  <c r="C24" i="1"/>
  <c r="C23" i="1"/>
  <c r="C22" i="1"/>
  <c r="C20" i="1"/>
  <c r="C19" i="1"/>
  <c r="C18" i="1"/>
  <c r="C17" i="1"/>
  <c r="C16" i="1"/>
  <c r="C14" i="1"/>
  <c r="C13" i="1"/>
  <c r="C12" i="1"/>
  <c r="C11" i="1"/>
  <c r="C10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<sst xmlns="http://schemas.openxmlformats.org/spreadsheetml/2006/main" count="661" uniqueCount="265">
  <si>
    <t>Шифр группы</t>
  </si>
  <si>
    <t>Временная точка, сут,</t>
  </si>
  <si>
    <t>Диаметр дефекта, мм</t>
  </si>
  <si>
    <t>Площадь дефекта, мм2</t>
  </si>
  <si>
    <t>Исполнитель</t>
  </si>
  <si>
    <t>Примечания</t>
  </si>
  <si>
    <t>СДК+</t>
  </si>
  <si>
    <t>14 сут (24,10) - Е</t>
  </si>
  <si>
    <t>Федор</t>
  </si>
  <si>
    <t>14 сут (24,10) - Д</t>
  </si>
  <si>
    <t>14 сут (24,10) - А</t>
  </si>
  <si>
    <t>14 сут (24,10) - Б</t>
  </si>
  <si>
    <t>14 сут (24,10) - Г</t>
  </si>
  <si>
    <t>14 сут (24,10) - В</t>
  </si>
  <si>
    <t>21 сут (21,10) - А</t>
  </si>
  <si>
    <t>21 сут (21,10) - Б</t>
  </si>
  <si>
    <t>21 сут (21,10) - В</t>
  </si>
  <si>
    <t>21 сут (21,10) - Г</t>
  </si>
  <si>
    <t>21 сут (21,10) - Д</t>
  </si>
  <si>
    <t>21 сут (21,10) - Е</t>
  </si>
  <si>
    <t>21 сут (22,10) - Д</t>
  </si>
  <si>
    <t>21 сут (22,10) - Г</t>
  </si>
  <si>
    <t>21 сут (22,10) - Е</t>
  </si>
  <si>
    <t>21 сут (22,10) - A</t>
  </si>
  <si>
    <t>21 сут (22,10) - Б</t>
  </si>
  <si>
    <t>21 сут (24,10) - Б</t>
  </si>
  <si>
    <t>21 сут (24,10) - B</t>
  </si>
  <si>
    <t>21 сут (24,10) - E</t>
  </si>
  <si>
    <t>21 сут (24,10) - A</t>
  </si>
  <si>
    <t>21 сут (24,10) - Д</t>
  </si>
  <si>
    <t xml:space="preserve"> ГКЦ</t>
  </si>
  <si>
    <t>7 сут (21,10) - Е</t>
  </si>
  <si>
    <t>Джамал</t>
  </si>
  <si>
    <t>7 сут (21,10) - Д</t>
  </si>
  <si>
    <t>7 сут (21,10) - Г</t>
  </si>
  <si>
    <t>7 сут (21,10) - В</t>
  </si>
  <si>
    <t>7 сут (21,10) - Б</t>
  </si>
  <si>
    <t>7 сут (21,10) - А</t>
  </si>
  <si>
    <t>ГКЦ</t>
  </si>
  <si>
    <t xml:space="preserve">7 сут (22,10) - Г </t>
  </si>
  <si>
    <t>7 сут (22,10) - Е</t>
  </si>
  <si>
    <t>7 сут (22,10) - А</t>
  </si>
  <si>
    <t>7 сут (22,10) - Б</t>
  </si>
  <si>
    <t>7 сут (22,10) - Д</t>
  </si>
  <si>
    <t>7 сут (22,10) - В</t>
  </si>
  <si>
    <t>7 сут (24,10) - Б</t>
  </si>
  <si>
    <t>7 сут (24,10) - В</t>
  </si>
  <si>
    <t>7 сут (24,10) - Д</t>
  </si>
  <si>
    <t>7 сут (24,10) - Е</t>
  </si>
  <si>
    <t>7 сут (24,10) - Г</t>
  </si>
  <si>
    <t>7 сут (24,10) - А</t>
  </si>
  <si>
    <t>14 сут (21,10) - Е</t>
  </si>
  <si>
    <t>14 сут (21,10) - Д</t>
  </si>
  <si>
    <t>14 сут (21,10) - Г</t>
  </si>
  <si>
    <t xml:space="preserve">14 сут (21,10) - В </t>
  </si>
  <si>
    <t xml:space="preserve">14 сут (21,10) - Б </t>
  </si>
  <si>
    <t>14 сут (21,10) - А</t>
  </si>
  <si>
    <t>7 сут (21,10) -А</t>
  </si>
  <si>
    <t>Никита Ж,</t>
  </si>
  <si>
    <t>7 сут (21,10) -Б</t>
  </si>
  <si>
    <t>7 сут (21,10) -В</t>
  </si>
  <si>
    <t>7 сут (21,10) -Г</t>
  </si>
  <si>
    <t>7 сут (21,10) -Д</t>
  </si>
  <si>
    <t>7 сут (21,10) -Е</t>
  </si>
  <si>
    <t>7 сут (22,10) -А</t>
  </si>
  <si>
    <t>7 сут (22,10) -Б</t>
  </si>
  <si>
    <t>7 сут (22,10) -В</t>
  </si>
  <si>
    <t>7 сут (22,10) -Г</t>
  </si>
  <si>
    <t>7 сут (22,10) -Д</t>
  </si>
  <si>
    <t xml:space="preserve">палец  растягивает рану на фото </t>
  </si>
  <si>
    <t>7 сут (22,10) -Е</t>
  </si>
  <si>
    <t>фото отсутствует</t>
  </si>
  <si>
    <t>7 сут (24,10) -А</t>
  </si>
  <si>
    <t>7 сут (24,10) -Б</t>
  </si>
  <si>
    <t>7 сут (24,10) -В</t>
  </si>
  <si>
    <t>7 сут (24,10) -Г</t>
  </si>
  <si>
    <t>7 сут (24,10) -Д</t>
  </si>
  <si>
    <t>7 сут (24,10) -Е</t>
  </si>
  <si>
    <t>14 сут (21,10) -А</t>
  </si>
  <si>
    <t>14 сут (21,10) -Б</t>
  </si>
  <si>
    <t>14 сут (21,10) -В</t>
  </si>
  <si>
    <t>14 сут (21,10) -Г</t>
  </si>
  <si>
    <t>14 сут (21,10) -Д</t>
  </si>
  <si>
    <t>14 сут (21,10) -Е</t>
  </si>
  <si>
    <t>СДК -</t>
  </si>
  <si>
    <t>Елизавета</t>
  </si>
  <si>
    <t xml:space="preserve">14 сут (24,10) - А </t>
  </si>
  <si>
    <t xml:space="preserve">21 сут (21,10) - Е </t>
  </si>
  <si>
    <t>нет фото</t>
  </si>
  <si>
    <t>21 сут (22,10) - А</t>
  </si>
  <si>
    <t xml:space="preserve">крыса немного под наклоном </t>
  </si>
  <si>
    <t>крыса жестко под наклоном</t>
  </si>
  <si>
    <t>21 сут (22,10) - В</t>
  </si>
  <si>
    <t>крыса под наклоном</t>
  </si>
  <si>
    <t>21 сут (24,10) - Е</t>
  </si>
  <si>
    <t>21 сут (24,10) - Г</t>
  </si>
  <si>
    <t>21 сут (24,10) - А</t>
  </si>
  <si>
    <t>21 сут (24,10) - В</t>
  </si>
  <si>
    <t>Павел</t>
  </si>
  <si>
    <t>21 сут (22,10) - Б - НЕТ</t>
  </si>
  <si>
    <t>НЕТ ФОТО</t>
  </si>
  <si>
    <t>21 сут (24,10) - Б НЕТ</t>
  </si>
  <si>
    <t>21 сут (24,10) - Г НЕТ</t>
  </si>
  <si>
    <t>ГОЦ</t>
  </si>
  <si>
    <t>7 сут (22,10) - Г</t>
  </si>
  <si>
    <t>Другое фото</t>
  </si>
  <si>
    <t>Пересчет</t>
  </si>
  <si>
    <t>Площадь</t>
  </si>
  <si>
    <t>Диаметр</t>
  </si>
  <si>
    <t>В группе одна крыса без буквенного обозначения</t>
  </si>
  <si>
    <t>Это буква Д</t>
  </si>
  <si>
    <t>7 сут (24,10) - В НЕТ</t>
  </si>
  <si>
    <t>7 сут (24,10) - Г НЕТ</t>
  </si>
  <si>
    <t>7 сут (24,10) - Д НЕТ</t>
  </si>
  <si>
    <t>14 сут (22,10) - А</t>
  </si>
  <si>
    <t>Евгений А,</t>
  </si>
  <si>
    <t>14 сут (22,10) - Б</t>
  </si>
  <si>
    <t>14 сут (22,10) - В</t>
  </si>
  <si>
    <t>14 сут (22,10) - Г</t>
  </si>
  <si>
    <t>14 сут (22,10) - Д</t>
  </si>
  <si>
    <t>14 сут (22,10) - Е</t>
  </si>
  <si>
    <t>Нет фото</t>
  </si>
  <si>
    <t>Нет  фото</t>
  </si>
  <si>
    <t>СДК-</t>
  </si>
  <si>
    <t>14 сут (22,10) -А</t>
  </si>
  <si>
    <t>Ира</t>
  </si>
  <si>
    <t>14 сут (22,10) -Б</t>
  </si>
  <si>
    <t>14 сут (22,10) -В</t>
  </si>
  <si>
    <t>14 сут (22,10) -Г</t>
  </si>
  <si>
    <t>14 сут (22,10) -Д</t>
  </si>
  <si>
    <t>14 сут (22,10) -Е</t>
  </si>
  <si>
    <t>Растянут</t>
  </si>
  <si>
    <t>14 сут (24,10) -А</t>
  </si>
  <si>
    <t>14 сут (24,10) -Б</t>
  </si>
  <si>
    <t>14 сут (24,10) -В</t>
  </si>
  <si>
    <t>14 сут (24,10) -Г</t>
  </si>
  <si>
    <t>14 сут (24,10) -Д</t>
  </si>
  <si>
    <t>14 сут (24,10) -Е</t>
  </si>
  <si>
    <t>14 сут (28,10) - В</t>
  </si>
  <si>
    <t>14 сут (28,10) - А</t>
  </si>
  <si>
    <t>14 сут (28,10) - Г</t>
  </si>
  <si>
    <t>14 сут (28,10) - Б</t>
  </si>
  <si>
    <t>14 сут (28,10) - Е</t>
  </si>
  <si>
    <t>14 сут (28,10) - Д</t>
  </si>
  <si>
    <t>14 сут (04,11) - А</t>
  </si>
  <si>
    <t>14 сут (04,11) - Б</t>
  </si>
  <si>
    <t>14 сут (04,11) - В</t>
  </si>
  <si>
    <t>14 сут (04,11) - Г</t>
  </si>
  <si>
    <t>14 сут (04,11) - Д</t>
  </si>
  <si>
    <t>14 сут (04,11) - Е</t>
  </si>
  <si>
    <t>21 сут (28,10) - А</t>
  </si>
  <si>
    <t>21 сут (28,10) - Б</t>
  </si>
  <si>
    <t>21 сут (28,10) - В</t>
  </si>
  <si>
    <t>21 сут (28,10) - Г</t>
  </si>
  <si>
    <t>21 сут (28,10) - Д</t>
  </si>
  <si>
    <t>гноище</t>
  </si>
  <si>
    <t>21 сут (28,10) - Е</t>
  </si>
  <si>
    <t>21 сут (04,11) - А</t>
  </si>
  <si>
    <t>21 сут (04,11) - Б</t>
  </si>
  <si>
    <t>21 сут (04,11) - В</t>
  </si>
  <si>
    <t>21 сут (04,11) - Г</t>
  </si>
  <si>
    <t>21 сут (04,11) - Д</t>
  </si>
  <si>
    <t>растянуто</t>
  </si>
  <si>
    <t>21 сут (04,11) - Е</t>
  </si>
  <si>
    <t>21 сут (11.11) - А</t>
  </si>
  <si>
    <t>21 сут (11.11) - Б</t>
  </si>
  <si>
    <t>21 сут (11.11) - В</t>
  </si>
  <si>
    <t>21 сут (11.11) - Г</t>
  </si>
  <si>
    <t>21 сут (11.11) - Д</t>
  </si>
  <si>
    <t>21 сут (11.11) - Е</t>
  </si>
  <si>
    <t>7 сут (28.10) - А</t>
  </si>
  <si>
    <t>7 сут (28.10) - Б</t>
  </si>
  <si>
    <t>7 сут (28.10) - В</t>
  </si>
  <si>
    <t>7 сут (28.10) - Г</t>
  </si>
  <si>
    <t>7 сут (28.10) - Д</t>
  </si>
  <si>
    <t>там еще одно фото с такой же буквой, но другой крысой</t>
  </si>
  <si>
    <t>7 сут (28.10) - Е</t>
  </si>
  <si>
    <t>14 сут (28.10) - А</t>
  </si>
  <si>
    <t>14 сут (28.10) - Б</t>
  </si>
  <si>
    <t>14 сут (28.10) - В</t>
  </si>
  <si>
    <t>14 сут (28.10) - Г</t>
  </si>
  <si>
    <t>14 сут (28.10) - Д</t>
  </si>
  <si>
    <t>14 сут (28.10) - Е</t>
  </si>
  <si>
    <t>рана свежее, чем у всех остальных в группе</t>
  </si>
  <si>
    <t>21 сут (11.11) - E</t>
  </si>
  <si>
    <t>21 сут (11.11) - B</t>
  </si>
  <si>
    <t>21 сут (11.11) - A</t>
  </si>
  <si>
    <t>Дефекта больше нет</t>
  </si>
  <si>
    <t>СДК +</t>
  </si>
  <si>
    <t>14 сут (04.11) - В</t>
  </si>
  <si>
    <t>Евгений А.</t>
  </si>
  <si>
    <t>14 сут (04.11) - Г</t>
  </si>
  <si>
    <t>14 сут (04.11) - А</t>
  </si>
  <si>
    <t>14 сут (04.11) - Д</t>
  </si>
  <si>
    <t>14 сут (04.11) - Б</t>
  </si>
  <si>
    <t xml:space="preserve">СДК- </t>
  </si>
  <si>
    <t>21 сут ( 28.10) - А</t>
  </si>
  <si>
    <t xml:space="preserve">21 сут ( 28.10) - В </t>
  </si>
  <si>
    <t>21 сут ( 28.10) - Г</t>
  </si>
  <si>
    <t>21 сут ( 28.10) - Б</t>
  </si>
  <si>
    <t>21 сут ( 28.10) - Д</t>
  </si>
  <si>
    <t>21 сут ( 28.10) - Е 21</t>
  </si>
  <si>
    <t>21 сут ( 04.11) - Г</t>
  </si>
  <si>
    <t>21 сут ( 04.11) - А</t>
  </si>
  <si>
    <t>21 сут ( 04.11) - В</t>
  </si>
  <si>
    <t>21 сут ( 04.11) - Б</t>
  </si>
  <si>
    <t>21 сут ( 04.11) - Д</t>
  </si>
  <si>
    <t>21 сут ( 04.11) - Е 21</t>
  </si>
  <si>
    <t>14 сут ( 28.10) - А</t>
  </si>
  <si>
    <t>Никита Сомов</t>
  </si>
  <si>
    <t>14 сут ( 28.10) - Б</t>
  </si>
  <si>
    <t>14 сут ( 28.10) - В</t>
  </si>
  <si>
    <t>14 сут ( 28.10) - Г</t>
  </si>
  <si>
    <t>14 сут ( 28.10) - Д</t>
  </si>
  <si>
    <t>14 сут ( 28.10) - Е</t>
  </si>
  <si>
    <t>14 сут ( 04.11) - А</t>
  </si>
  <si>
    <t>14 сут ( 04.11) - Б</t>
  </si>
  <si>
    <t>14 сут ( 04.11) - В</t>
  </si>
  <si>
    <t>14 сут ( 04.11) - Г</t>
  </si>
  <si>
    <t>14 сут ( 04.11) - Д</t>
  </si>
  <si>
    <t>14 сут ( 04.11) - Е</t>
  </si>
  <si>
    <t>7 сут ( 21.10 ) - А</t>
  </si>
  <si>
    <t>7 сут ( 21.10 ) - Б</t>
  </si>
  <si>
    <t>7 сут ( 21.10 ) - В</t>
  </si>
  <si>
    <t>7 сут ( 21.10 ) - Г</t>
  </si>
  <si>
    <t>7 сут ( 21.10 ) - Д</t>
  </si>
  <si>
    <t>7 сут ( 21.10 ) - Е</t>
  </si>
  <si>
    <t>7 сут ( 22.10 ) - А</t>
  </si>
  <si>
    <t>7 сут ( 22.10 ) - Б</t>
  </si>
  <si>
    <t>7 сут ( 22.10 ) - В</t>
  </si>
  <si>
    <t>7 сут ( 22.10 ) - Г</t>
  </si>
  <si>
    <t>7 сут ( 22.10 ) - Д</t>
  </si>
  <si>
    <t>7 сут ( 22.10 ) - Е</t>
  </si>
  <si>
    <t>14 сут ( 21.10 ) - А</t>
  </si>
  <si>
    <t>14 сут ( 21.10 ) - Б</t>
  </si>
  <si>
    <t>14 сут ( 21.10 ) - В</t>
  </si>
  <si>
    <t>14 сут ( 21.10 ) - Г</t>
  </si>
  <si>
    <t>14 сут ( 21.10 ) - Д</t>
  </si>
  <si>
    <t>14 сут ( 21.10 ) - Е</t>
  </si>
  <si>
    <t>7 сут ( 24.10 ) - А</t>
  </si>
  <si>
    <t>7 сут ( 24.10 ) - Б</t>
  </si>
  <si>
    <t>7 сут ( 24.10 ) - В</t>
  </si>
  <si>
    <t>7 сут ( 24.10 ) - Г</t>
  </si>
  <si>
    <t>7 сут ( 24.10 ) - Д</t>
  </si>
  <si>
    <t>Две фотографии разных ран и с разными по написанию буквами Д</t>
  </si>
  <si>
    <t>7 сут ( 24.10 ) - Е</t>
  </si>
  <si>
    <t>рана слегка растянута</t>
  </si>
  <si>
    <t>Это обе Б</t>
  </si>
  <si>
    <t>Нет буквенного обозначения, но она единственная такая, поэтому скорее всего Г</t>
  </si>
  <si>
    <t>Рана полностью затянулась - только след</t>
  </si>
  <si>
    <t xml:space="preserve"> Ира</t>
  </si>
  <si>
    <t>рана затянулась</t>
  </si>
  <si>
    <t>фото нет</t>
  </si>
  <si>
    <t>Рана затянулась</t>
  </si>
  <si>
    <t>гной на ране</t>
  </si>
  <si>
    <t>Группа</t>
  </si>
  <si>
    <t xml:space="preserve">  </t>
  </si>
  <si>
    <t>planimetry_1</t>
  </si>
  <si>
    <t>planimetry_2</t>
  </si>
  <si>
    <t>planimetry_3</t>
  </si>
  <si>
    <t>planimetry_4</t>
  </si>
  <si>
    <t>planimetry_5</t>
  </si>
  <si>
    <t>group</t>
  </si>
  <si>
    <t>СДК_minus</t>
  </si>
  <si>
    <t>СДК_plus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</si>
</sst>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1F1F1F"/>
      <name val="Arial"/>
      <family val="2"/>
      <charset val="204"/>
      <scheme val="minor"/>
    </font>
    <font>
      <sz val="11"/>
      <color rgb="FF1F1F1F"/>
      <name val="&quot;Google Sans&quot;"/>
    </font>
    <font>
      <sz val="11"/>
      <color rgb="FF1F1F1F"/>
      <name val="Google Sans"/>
    </font>
    <font>
      <sz val="10"/>
      <color rgb="FF000000"/>
      <name val="&quot;Arial&quot;"/>
    </font>
    <font>
      <sz val="10"/>
      <color theme="1"/>
      <name val="Arial"/>
      <family val="2"/>
      <charset val="204"/>
      <scheme val="minor"/>
    </font>
    <font>
      <sz val="9"/>
      <color rgb="FF1155CC"/>
      <name val="&quot;Google Sans Mono&quot;"/>
    </font>
    <font>
      <sz val="9"/>
      <color theme="1"/>
      <name val="&quot;Helvetica Neue&quot;"/>
    </font>
    <font>
      <sz val="9"/>
      <color rgb="FF000000"/>
      <name val="Helvetica Neue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8"/>
      <name val="Arial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rgb="FF999999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rgb="FF00FFFF"/>
      </patternFill>
    </fill>
  </fills>
  <borders count="12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/>
      <top/>
      <bottom/>
      <diagonal/>
    </border>
    <border>
      <left/>
      <right style="thin">
        <color rgb="FF6AA84F"/>
      </right>
      <top/>
      <bottom/>
      <diagonal/>
    </border>
    <border>
      <left style="thin">
        <color rgb="FF6AA84F"/>
      </left>
      <right/>
      <top/>
      <bottom style="thin">
        <color rgb="FF6AA84F"/>
      </bottom>
      <diagonal/>
    </border>
    <border>
      <left/>
      <right/>
      <top/>
      <bottom style="thin">
        <color rgb="FF6AA84F"/>
      </bottom>
      <diagonal/>
    </border>
    <border>
      <left/>
      <right style="thin">
        <color rgb="FF6AA84F"/>
      </right>
      <top/>
      <bottom style="thin">
        <color rgb="FF6AA84F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2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5" xfId="0" applyFont="1" applyBorder="1"/>
    <xf numFmtId="0" fontId="6" fillId="2" borderId="4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4" fillId="4" borderId="7" xfId="0" applyFont="1" applyFill="1" applyBorder="1" applyAlignment="1">
      <alignment horizontal="right"/>
    </xf>
    <xf numFmtId="0" fontId="4" fillId="0" borderId="8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10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8" borderId="0" xfId="0" applyFont="1" applyFill="1"/>
    <xf numFmtId="0" fontId="8" fillId="8" borderId="0" xfId="0" applyFont="1" applyFill="1"/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left"/>
    </xf>
    <xf numFmtId="0" fontId="4" fillId="9" borderId="0" xfId="0" applyFont="1" applyFill="1"/>
    <xf numFmtId="0" fontId="13" fillId="2" borderId="0" xfId="0" applyFont="1" applyFill="1"/>
    <xf numFmtId="0" fontId="14" fillId="0" borderId="0" xfId="0" applyFont="1"/>
    <xf numFmtId="0" fontId="4" fillId="0" borderId="10" xfId="0" applyFont="1" applyBorder="1"/>
    <xf numFmtId="0" fontId="4" fillId="0" borderId="9" xfId="0" applyFont="1" applyBorder="1"/>
    <xf numFmtId="0" fontId="4" fillId="10" borderId="0" xfId="0" applyFont="1" applyFill="1"/>
    <xf numFmtId="0" fontId="13" fillId="0" borderId="0" xfId="0" applyFont="1"/>
    <xf numFmtId="0" fontId="0" fillId="10" borderId="0" xfId="0" applyFill="1"/>
    <xf numFmtId="0" fontId="13" fillId="11" borderId="0" xfId="0" applyFont="1" applyFill="1"/>
    <xf numFmtId="0" fontId="4" fillId="12" borderId="0" xfId="0" applyFont="1" applyFill="1"/>
    <xf numFmtId="0" fontId="14" fillId="10" borderId="0" xfId="0" applyFont="1" applyFill="1"/>
    <xf numFmtId="0" fontId="14" fillId="11" borderId="0" xfId="0" applyFont="1" applyFill="1" applyAlignment="1">
      <alignment horizontal="right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4" fillId="13" borderId="0" xfId="0" applyFont="1" applyFill="1"/>
    <xf numFmtId="0" fontId="4" fillId="13" borderId="0" xfId="0" applyFont="1" applyFill="1" applyAlignment="1">
      <alignment horizontal="right"/>
    </xf>
    <xf numFmtId="0" fontId="12" fillId="11" borderId="0" xfId="0" applyFont="1" applyFill="1" applyAlignment="1">
      <alignment horizontal="left"/>
    </xf>
    <xf numFmtId="0" fontId="4" fillId="14" borderId="0" xfId="0" applyFont="1" applyFill="1"/>
    <xf numFmtId="0" fontId="4" fillId="10" borderId="0" xfId="0" applyFont="1" applyFill="1" applyAlignment="1">
      <alignment horizontal="center"/>
    </xf>
    <xf numFmtId="0" fontId="10" fillId="10" borderId="0" xfId="0" applyFont="1" applyFill="1"/>
    <xf numFmtId="0" fontId="11" fillId="10" borderId="0" xfId="0" applyFont="1" applyFill="1"/>
    <xf numFmtId="0" fontId="10" fillId="11" borderId="0" xfId="0" applyFont="1" applyFill="1"/>
    <xf numFmtId="2" fontId="4" fillId="10" borderId="0" xfId="0" applyNumberFormat="1" applyFont="1" applyFill="1"/>
    <xf numFmtId="1" fontId="4" fillId="10" borderId="0" xfId="0" applyNumberFormat="1" applyFont="1" applyFill="1"/>
    <xf numFmtId="0" fontId="3" fillId="11" borderId="0" xfId="0" applyFont="1" applyFill="1" applyAlignment="1">
      <alignment horizontal="left"/>
    </xf>
    <xf numFmtId="0" fontId="8" fillId="10" borderId="0" xfId="0" applyFont="1" applyFill="1"/>
    <xf numFmtId="0" fontId="3" fillId="11" borderId="0" xfId="0" applyFont="1" applyFill="1" applyAlignment="1">
      <alignment horizontal="right"/>
    </xf>
    <xf numFmtId="0" fontId="4" fillId="10" borderId="0" xfId="0" applyFont="1" applyFill="1" applyAlignment="1">
      <alignment horizontal="right"/>
    </xf>
    <xf numFmtId="0" fontId="9" fillId="10" borderId="0" xfId="0" applyFont="1" applyFill="1"/>
    <xf numFmtId="0" fontId="3" fillId="13" borderId="0" xfId="0" applyFont="1" applyFill="1" applyAlignment="1">
      <alignment horizontal="left"/>
    </xf>
    <xf numFmtId="0" fontId="8" fillId="13" borderId="0" xfId="0" applyFont="1" applyFill="1"/>
    <xf numFmtId="0" fontId="4" fillId="13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6" fillId="13" borderId="4" xfId="0" applyFont="1" applyFill="1" applyBorder="1"/>
    <xf numFmtId="0" fontId="6" fillId="13" borderId="0" xfId="0" applyFont="1" applyFill="1"/>
    <xf numFmtId="2" fontId="4" fillId="13" borderId="0" xfId="0" applyNumberFormat="1" applyFont="1" applyFill="1"/>
    <xf numFmtId="0" fontId="4" fillId="13" borderId="4" xfId="0" applyFont="1" applyFill="1" applyBorder="1"/>
    <xf numFmtId="0" fontId="7" fillId="13" borderId="0" xfId="0" applyFont="1" applyFill="1" applyAlignment="1">
      <alignment horizontal="left"/>
    </xf>
    <xf numFmtId="0" fontId="4" fillId="13" borderId="6" xfId="0" applyFont="1" applyFill="1" applyBorder="1"/>
    <xf numFmtId="0" fontId="6" fillId="13" borderId="7" xfId="0" applyFont="1" applyFill="1" applyBorder="1"/>
    <xf numFmtId="2" fontId="4" fillId="13" borderId="7" xfId="0" applyNumberFormat="1" applyFont="1" applyFill="1" applyBorder="1"/>
    <xf numFmtId="0" fontId="4" fillId="13" borderId="7" xfId="0" applyFont="1" applyFill="1" applyBorder="1"/>
    <xf numFmtId="0" fontId="6" fillId="11" borderId="4" xfId="0" applyFont="1" applyFill="1" applyBorder="1"/>
    <xf numFmtId="0" fontId="6" fillId="11" borderId="0" xfId="0" applyFont="1" applyFill="1"/>
    <xf numFmtId="0" fontId="4" fillId="10" borderId="4" xfId="0" applyFont="1" applyFill="1" applyBorder="1"/>
    <xf numFmtId="0" fontId="2" fillId="10" borderId="1" xfId="0" applyFont="1" applyFill="1" applyBorder="1"/>
    <xf numFmtId="0" fontId="3" fillId="10" borderId="2" xfId="0" applyFont="1" applyFill="1" applyBorder="1" applyAlignment="1">
      <alignment horizontal="left"/>
    </xf>
    <xf numFmtId="2" fontId="4" fillId="10" borderId="2" xfId="0" applyNumberFormat="1" applyFont="1" applyFill="1" applyBorder="1"/>
    <xf numFmtId="0" fontId="4" fillId="10" borderId="2" xfId="0" applyFont="1" applyFill="1" applyBorder="1"/>
    <xf numFmtId="0" fontId="3" fillId="10" borderId="0" xfId="0" applyFont="1" applyFill="1" applyAlignment="1">
      <alignment horizontal="left"/>
    </xf>
    <xf numFmtId="0" fontId="5" fillId="10" borderId="0" xfId="0" applyFont="1" applyFill="1"/>
    <xf numFmtId="0" fontId="4" fillId="0" borderId="11" xfId="0" applyFont="1" applyBorder="1"/>
    <xf numFmtId="0" fontId="4" fillId="9" borderId="11" xfId="0" applyFont="1" applyFill="1" applyBorder="1"/>
    <xf numFmtId="0" fontId="4" fillId="15" borderId="11" xfId="0" applyFont="1" applyFill="1" applyBorder="1"/>
    <xf numFmtId="0" fontId="0" fillId="0" borderId="11" xfId="0" applyBorder="1"/>
    <xf numFmtId="0" fontId="4" fillId="10" borderId="11" xfId="0" applyFont="1" applyFill="1" applyBorder="1"/>
    <xf numFmtId="0" fontId="4" fillId="12" borderId="11" xfId="0" applyFont="1" applyFill="1" applyBorder="1"/>
    <xf numFmtId="0" fontId="0" fillId="10" borderId="11" xfId="0" applyFill="1" applyBorder="1"/>
    <xf numFmtId="0" fontId="4" fillId="13" borderId="11" xfId="0" applyFont="1" applyFill="1" applyBorder="1"/>
    <xf numFmtId="2" fontId="4" fillId="10" borderId="11" xfId="0" applyNumberFormat="1" applyFont="1" applyFill="1" applyBorder="1" applyAlignment="1">
      <alignment horizontal="right"/>
    </xf>
    <xf numFmtId="0" fontId="1" fillId="10" borderId="11" xfId="0" applyFont="1" applyFill="1" applyBorder="1" applyAlignment="1">
      <alignment horizontal="right"/>
    </xf>
    <xf numFmtId="0" fontId="4" fillId="10" borderId="11" xfId="0" applyFont="1" applyFill="1" applyBorder="1" applyAlignment="1">
      <alignment horizontal="right"/>
    </xf>
    <xf numFmtId="0" fontId="4" fillId="5" borderId="11" xfId="0" applyFont="1" applyFill="1" applyBorder="1"/>
    <xf numFmtId="0" fontId="4" fillId="7" borderId="11" xfId="0" applyFont="1" applyFill="1" applyBorder="1"/>
    <xf numFmtId="0" fontId="1" fillId="10" borderId="11" xfId="0" applyFont="1" applyFill="1" applyBorder="1"/>
    <xf numFmtId="0" fontId="3" fillId="11" borderId="11" xfId="0" applyFont="1" applyFill="1" applyBorder="1" applyAlignment="1">
      <alignment horizontal="right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31"/>
  <sheetViews>
    <sheetView workbookViewId="0">
      <pane ySplit="1" topLeftCell="A2" activePane="bottomLeft" state="frozen"/>
      <selection pane="bottomLeft" activeCell="D164" sqref="D164:D169"/>
    </sheetView>
  </sheetViews>
  <sheetFormatPr defaultColWidth="12.6640625" defaultRowHeight="15.75" customHeight="1"/>
  <cols>
    <col min="1" max="1" width="17.6640625" customWidth="1"/>
    <col min="2" max="2" width="18.21875" customWidth="1"/>
    <col min="3" max="3" width="19.88671875" customWidth="1"/>
    <col min="4" max="4" width="22" customWidth="1"/>
    <col min="5" max="5" width="18.44140625" customWidth="1"/>
    <col min="6" max="6" width="52.109375" customWidth="1"/>
  </cols>
  <sheetData>
    <row r="1" spans="1:6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8">
      <c r="A2" s="72" t="s">
        <v>6</v>
      </c>
      <c r="B2" s="73" t="s">
        <v>7</v>
      </c>
      <c r="C2" s="74">
        <f t="shared" ref="C2:C7" si="0">SQRT(D2/3.14)*2</f>
        <v>17.347589270650396</v>
      </c>
      <c r="D2" s="75">
        <v>236.23699999999999</v>
      </c>
      <c r="E2" s="3" t="s">
        <v>8</v>
      </c>
      <c r="F2" s="4"/>
    </row>
    <row r="3" spans="1:6" ht="13.2">
      <c r="A3" s="71"/>
      <c r="B3" s="76" t="s">
        <v>9</v>
      </c>
      <c r="C3" s="49">
        <f t="shared" si="0"/>
        <v>17.884662325490389</v>
      </c>
      <c r="D3" s="32">
        <v>251.09100000000001</v>
      </c>
      <c r="E3" s="8"/>
      <c r="F3" s="9"/>
    </row>
    <row r="4" spans="1:6" ht="13.2">
      <c r="A4" s="71"/>
      <c r="B4" s="32" t="s">
        <v>10</v>
      </c>
      <c r="C4" s="49">
        <f t="shared" si="0"/>
        <v>24.175525867194988</v>
      </c>
      <c r="D4" s="77">
        <v>458.798</v>
      </c>
      <c r="E4" s="8"/>
      <c r="F4" s="9"/>
    </row>
    <row r="5" spans="1:6" ht="13.2">
      <c r="A5" s="71"/>
      <c r="B5" s="76" t="s">
        <v>11</v>
      </c>
      <c r="C5" s="49">
        <f t="shared" si="0"/>
        <v>19.719530233032046</v>
      </c>
      <c r="D5" s="32">
        <v>305.255</v>
      </c>
      <c r="E5" s="8"/>
      <c r="F5" s="9"/>
    </row>
    <row r="6" spans="1:6" ht="13.2">
      <c r="A6" s="71"/>
      <c r="B6" s="76" t="s">
        <v>12</v>
      </c>
      <c r="C6" s="49">
        <f t="shared" si="0"/>
        <v>21.273828902629255</v>
      </c>
      <c r="D6" s="32">
        <v>355.27199999999999</v>
      </c>
      <c r="E6" s="8"/>
      <c r="F6" s="9"/>
    </row>
    <row r="7" spans="1:6" ht="13.2">
      <c r="A7" s="71"/>
      <c r="B7" s="76" t="s">
        <v>13</v>
      </c>
      <c r="C7" s="49">
        <f t="shared" si="0"/>
        <v>22.853925501498107</v>
      </c>
      <c r="D7" s="32">
        <v>410.00700000000001</v>
      </c>
      <c r="E7" s="8"/>
      <c r="F7" s="9"/>
    </row>
    <row r="8" spans="1:6" ht="13.2">
      <c r="A8" s="5"/>
      <c r="B8" s="7"/>
      <c r="E8" s="8"/>
      <c r="F8" s="9"/>
    </row>
    <row r="9" spans="1:6" ht="13.8">
      <c r="A9" s="10" t="s">
        <v>6</v>
      </c>
      <c r="B9" s="7" t="s">
        <v>14</v>
      </c>
      <c r="C9" s="6">
        <f t="shared" ref="C9:C14" si="1">SQRT(D9/3.14)*2</f>
        <v>23.800738627943225</v>
      </c>
      <c r="D9" s="7">
        <v>444.68299999999999</v>
      </c>
      <c r="E9" s="8" t="s">
        <v>8</v>
      </c>
      <c r="F9" s="9"/>
    </row>
    <row r="10" spans="1:6" ht="13.2">
      <c r="A10" s="5"/>
      <c r="B10" s="7" t="s">
        <v>15</v>
      </c>
      <c r="C10" s="6">
        <f t="shared" si="1"/>
        <v>22.193675578163923</v>
      </c>
      <c r="D10" s="7">
        <v>386.65899999999999</v>
      </c>
      <c r="E10" s="8"/>
      <c r="F10" s="9"/>
    </row>
    <row r="11" spans="1:6" ht="13.2">
      <c r="A11" s="5"/>
      <c r="B11" s="7" t="s">
        <v>16</v>
      </c>
      <c r="C11" s="6">
        <f t="shared" si="1"/>
        <v>22.15354639407413</v>
      </c>
      <c r="D11" s="7">
        <v>385.262</v>
      </c>
      <c r="E11" s="8"/>
      <c r="F11" s="9"/>
    </row>
    <row r="12" spans="1:6" ht="13.2">
      <c r="A12" s="5"/>
      <c r="B12" s="7" t="s">
        <v>17</v>
      </c>
      <c r="C12" s="6">
        <f t="shared" si="1"/>
        <v>24.258533202174842</v>
      </c>
      <c r="D12" s="7">
        <v>461.95400000000001</v>
      </c>
      <c r="E12" s="8"/>
      <c r="F12" s="9"/>
    </row>
    <row r="13" spans="1:6" ht="13.2">
      <c r="A13" s="5"/>
      <c r="B13" s="7" t="s">
        <v>18</v>
      </c>
      <c r="C13" s="6">
        <f t="shared" si="1"/>
        <v>21.19457928534564</v>
      </c>
      <c r="D13" s="7">
        <v>352.63</v>
      </c>
      <c r="E13" s="8"/>
      <c r="F13" s="9"/>
    </row>
    <row r="14" spans="1:6" ht="13.2">
      <c r="A14" s="5"/>
      <c r="B14" s="7" t="s">
        <v>19</v>
      </c>
      <c r="C14" s="6">
        <f t="shared" si="1"/>
        <v>24.996229014956491</v>
      </c>
      <c r="D14" s="11">
        <v>490.47699999999998</v>
      </c>
      <c r="E14" s="8"/>
      <c r="F14" s="9"/>
    </row>
    <row r="15" spans="1:6" ht="13.2">
      <c r="A15" s="5"/>
      <c r="C15" s="6"/>
      <c r="E15" s="8"/>
      <c r="F15" s="9"/>
    </row>
    <row r="16" spans="1:6" ht="13.8">
      <c r="A16" s="69" t="s">
        <v>6</v>
      </c>
      <c r="B16" s="70" t="s">
        <v>20</v>
      </c>
      <c r="C16" s="49">
        <f t="shared" ref="C16:C20" si="2">SQRT(D16/3.14)*2</f>
        <v>18.761764886493246</v>
      </c>
      <c r="D16" s="32">
        <v>276.32299999999998</v>
      </c>
      <c r="E16" s="8" t="s">
        <v>8</v>
      </c>
      <c r="F16" s="9"/>
    </row>
    <row r="17" spans="1:6" ht="13.8">
      <c r="A17" s="71"/>
      <c r="B17" s="70" t="s">
        <v>21</v>
      </c>
      <c r="C17" s="49">
        <f t="shared" si="2"/>
        <v>18.809301127824966</v>
      </c>
      <c r="D17" s="32">
        <v>277.72500000000002</v>
      </c>
      <c r="E17" s="8"/>
      <c r="F17" s="9"/>
    </row>
    <row r="18" spans="1:6" ht="13.8">
      <c r="A18" s="71"/>
      <c r="B18" s="70" t="s">
        <v>22</v>
      </c>
      <c r="C18" s="49">
        <f t="shared" si="2"/>
        <v>22.353386440320815</v>
      </c>
      <c r="D18" s="32">
        <v>392.24400000000003</v>
      </c>
      <c r="E18" s="8"/>
      <c r="F18" s="9"/>
    </row>
    <row r="19" spans="1:6" ht="13.8">
      <c r="A19" s="71"/>
      <c r="B19" s="70" t="s">
        <v>23</v>
      </c>
      <c r="C19" s="49">
        <f t="shared" si="2"/>
        <v>20.559374944029109</v>
      </c>
      <c r="D19" s="32">
        <v>331.81</v>
      </c>
      <c r="E19" s="8"/>
      <c r="F19" s="9"/>
    </row>
    <row r="20" spans="1:6" ht="13.8">
      <c r="A20" s="71"/>
      <c r="B20" s="70" t="s">
        <v>24</v>
      </c>
      <c r="C20" s="49">
        <f t="shared" si="2"/>
        <v>20.610244190816747</v>
      </c>
      <c r="D20" s="32">
        <v>333.45400000000001</v>
      </c>
      <c r="E20" s="8"/>
      <c r="F20" s="9"/>
    </row>
    <row r="21" spans="1:6" ht="13.2">
      <c r="A21" s="5"/>
      <c r="C21" s="6"/>
      <c r="E21" s="8"/>
      <c r="F21" s="9"/>
    </row>
    <row r="22" spans="1:6" ht="13.8">
      <c r="A22" s="60" t="s">
        <v>6</v>
      </c>
      <c r="B22" s="61" t="s">
        <v>25</v>
      </c>
      <c r="C22" s="62">
        <f t="shared" ref="C22:C26" si="3">SQRT(D22/3.14)*2</f>
        <v>21.797066360196915</v>
      </c>
      <c r="D22" s="41">
        <v>372.96300000000002</v>
      </c>
      <c r="E22" s="13" t="s">
        <v>8</v>
      </c>
      <c r="F22" s="9"/>
    </row>
    <row r="23" spans="1:6" ht="13.8">
      <c r="A23" s="63"/>
      <c r="B23" s="64" t="s">
        <v>26</v>
      </c>
      <c r="C23" s="62">
        <f t="shared" si="3"/>
        <v>19.728539900970972</v>
      </c>
      <c r="D23" s="41">
        <v>305.53399999999999</v>
      </c>
      <c r="E23" s="13"/>
      <c r="F23" s="9"/>
    </row>
    <row r="24" spans="1:6" ht="13.8">
      <c r="A24" s="63"/>
      <c r="B24" s="61" t="s">
        <v>27</v>
      </c>
      <c r="C24" s="62">
        <f t="shared" si="3"/>
        <v>20.886743426283907</v>
      </c>
      <c r="D24" s="41">
        <v>342.46100000000001</v>
      </c>
      <c r="E24" s="13"/>
      <c r="F24" s="9"/>
    </row>
    <row r="25" spans="1:6" ht="13.8">
      <c r="A25" s="63"/>
      <c r="B25" s="64" t="s">
        <v>28</v>
      </c>
      <c r="C25" s="62">
        <f t="shared" si="3"/>
        <v>20.510180787198507</v>
      </c>
      <c r="D25" s="41">
        <v>330.22399999999999</v>
      </c>
      <c r="E25" s="13"/>
      <c r="F25" s="9"/>
    </row>
    <row r="26" spans="1:6" ht="13.8">
      <c r="A26" s="65"/>
      <c r="B26" s="66" t="s">
        <v>29</v>
      </c>
      <c r="C26" s="67">
        <f t="shared" si="3"/>
        <v>15.700906704314232</v>
      </c>
      <c r="D26" s="68">
        <v>193.517</v>
      </c>
      <c r="E26" s="14"/>
      <c r="F26" s="15"/>
    </row>
    <row r="29" spans="1:6" ht="13.2">
      <c r="A29" s="7" t="s">
        <v>30</v>
      </c>
      <c r="B29" s="7" t="s">
        <v>31</v>
      </c>
      <c r="C29" s="16">
        <v>20.5</v>
      </c>
      <c r="D29" s="7">
        <v>329.95699999999999</v>
      </c>
      <c r="E29" s="7" t="s">
        <v>32</v>
      </c>
    </row>
    <row r="30" spans="1:6" ht="13.2">
      <c r="B30" s="7" t="s">
        <v>33</v>
      </c>
      <c r="C30" s="16">
        <v>22.6</v>
      </c>
      <c r="D30" s="7">
        <v>400.971</v>
      </c>
    </row>
    <row r="31" spans="1:6" ht="13.2">
      <c r="B31" s="7" t="s">
        <v>34</v>
      </c>
      <c r="C31" s="16">
        <v>19.190000000000001</v>
      </c>
      <c r="D31" s="7">
        <v>289.06400000000002</v>
      </c>
    </row>
    <row r="32" spans="1:6" ht="13.2">
      <c r="B32" s="7" t="s">
        <v>35</v>
      </c>
      <c r="C32" s="16">
        <v>23.85</v>
      </c>
      <c r="D32" s="7">
        <v>446.56599999999997</v>
      </c>
    </row>
    <row r="33" spans="1:5" ht="13.2">
      <c r="B33" s="7" t="s">
        <v>36</v>
      </c>
      <c r="C33" s="16">
        <v>21.48</v>
      </c>
      <c r="D33" s="7">
        <v>362.21699999999998</v>
      </c>
    </row>
    <row r="34" spans="1:5" ht="13.2">
      <c r="B34" s="7" t="s">
        <v>37</v>
      </c>
      <c r="C34" s="16">
        <v>27.12</v>
      </c>
      <c r="D34" s="7">
        <v>577.57500000000005</v>
      </c>
    </row>
    <row r="36" spans="1:5" ht="13.2">
      <c r="A36" s="32" t="s">
        <v>38</v>
      </c>
      <c r="B36" s="32" t="s">
        <v>39</v>
      </c>
      <c r="C36" s="32">
        <v>20.55</v>
      </c>
      <c r="D36" s="32">
        <v>331.62200000000001</v>
      </c>
      <c r="E36" s="7" t="s">
        <v>32</v>
      </c>
    </row>
    <row r="37" spans="1:5" ht="13.2">
      <c r="A37" s="34"/>
      <c r="B37" s="32" t="s">
        <v>40</v>
      </c>
      <c r="C37" s="32">
        <v>20.190000000000001</v>
      </c>
      <c r="D37" s="32">
        <v>320.02699999999999</v>
      </c>
    </row>
    <row r="38" spans="1:5" ht="13.2">
      <c r="A38" s="34"/>
      <c r="B38" s="32" t="s">
        <v>41</v>
      </c>
      <c r="C38" s="32">
        <v>23.36</v>
      </c>
      <c r="D38" s="32">
        <v>428.363</v>
      </c>
    </row>
    <row r="39" spans="1:5" ht="13.2">
      <c r="A39" s="34"/>
      <c r="B39" s="32" t="s">
        <v>42</v>
      </c>
      <c r="C39" s="32">
        <v>23.91</v>
      </c>
      <c r="D39" s="32">
        <v>448.774</v>
      </c>
    </row>
    <row r="40" spans="1:5" ht="13.2">
      <c r="A40" s="34"/>
      <c r="B40" s="32" t="s">
        <v>43</v>
      </c>
      <c r="C40" s="59">
        <v>19.8</v>
      </c>
      <c r="D40" s="32">
        <v>307.72199999999998</v>
      </c>
    </row>
    <row r="41" spans="1:5" ht="13.2">
      <c r="A41" s="34"/>
      <c r="B41" s="32" t="s">
        <v>44</v>
      </c>
      <c r="C41" s="59">
        <v>24.07</v>
      </c>
      <c r="D41" s="32">
        <v>454.89800000000002</v>
      </c>
    </row>
    <row r="43" spans="1:5" ht="13.2">
      <c r="A43" s="41" t="s">
        <v>38</v>
      </c>
      <c r="B43" s="41" t="s">
        <v>45</v>
      </c>
      <c r="C43" s="41">
        <v>19.89</v>
      </c>
      <c r="D43" s="41">
        <v>310.43</v>
      </c>
      <c r="E43" s="41" t="s">
        <v>32</v>
      </c>
    </row>
    <row r="44" spans="1:5" ht="13.2">
      <c r="A44" s="41"/>
      <c r="B44" s="41" t="s">
        <v>46</v>
      </c>
      <c r="C44" s="58">
        <v>18.11</v>
      </c>
      <c r="D44" s="41">
        <v>257.54399999999998</v>
      </c>
      <c r="E44" s="41"/>
    </row>
    <row r="45" spans="1:5" ht="13.2">
      <c r="A45" s="41"/>
      <c r="B45" s="41" t="s">
        <v>47</v>
      </c>
      <c r="C45" s="41">
        <v>15.91</v>
      </c>
      <c r="D45" s="41">
        <v>198.797</v>
      </c>
      <c r="E45" s="41"/>
    </row>
    <row r="46" spans="1:5" ht="13.2">
      <c r="A46" s="41"/>
      <c r="B46" s="41" t="s">
        <v>48</v>
      </c>
      <c r="C46" s="41">
        <v>16.72</v>
      </c>
      <c r="D46" s="41">
        <v>219.49799999999999</v>
      </c>
      <c r="E46" s="41"/>
    </row>
    <row r="47" spans="1:5" ht="13.2">
      <c r="A47" s="41"/>
      <c r="B47" s="41" t="s">
        <v>49</v>
      </c>
      <c r="C47" s="41">
        <v>16.84</v>
      </c>
      <c r="D47" s="41">
        <v>222.703</v>
      </c>
      <c r="E47" s="41"/>
    </row>
    <row r="48" spans="1:5" ht="13.2">
      <c r="A48" s="41"/>
      <c r="B48" s="41" t="s">
        <v>50</v>
      </c>
      <c r="C48" s="58">
        <v>19.03</v>
      </c>
      <c r="D48" s="41">
        <v>284.25200000000001</v>
      </c>
      <c r="E48" s="41"/>
    </row>
    <row r="50" spans="1:5" ht="13.2">
      <c r="A50" s="7" t="s">
        <v>38</v>
      </c>
      <c r="B50" s="7" t="s">
        <v>51</v>
      </c>
      <c r="C50" s="7">
        <v>21.97</v>
      </c>
      <c r="D50" s="7">
        <v>378.90899999999999</v>
      </c>
      <c r="E50" s="7" t="s">
        <v>32</v>
      </c>
    </row>
    <row r="51" spans="1:5" ht="13.2">
      <c r="B51" s="7" t="s">
        <v>52</v>
      </c>
      <c r="C51" s="7">
        <v>20.66</v>
      </c>
      <c r="D51" s="7">
        <v>335.00200000000001</v>
      </c>
    </row>
    <row r="52" spans="1:5" ht="13.2">
      <c r="B52" s="7" t="s">
        <v>53</v>
      </c>
      <c r="C52" s="16">
        <v>22</v>
      </c>
      <c r="D52" s="7">
        <v>379.91699999999997</v>
      </c>
    </row>
    <row r="53" spans="1:5" ht="13.2">
      <c r="B53" s="7" t="s">
        <v>54</v>
      </c>
      <c r="C53" s="7">
        <v>24.19</v>
      </c>
      <c r="D53" s="7">
        <v>459.43799999999999</v>
      </c>
    </row>
    <row r="54" spans="1:5" ht="13.2">
      <c r="B54" s="7" t="s">
        <v>55</v>
      </c>
      <c r="C54" s="7">
        <v>23.32</v>
      </c>
      <c r="D54" s="7">
        <v>426.92899999999997</v>
      </c>
    </row>
    <row r="55" spans="1:5" ht="13.2">
      <c r="B55" s="7" t="s">
        <v>56</v>
      </c>
      <c r="C55" s="16">
        <v>23.01</v>
      </c>
      <c r="D55" s="7">
        <v>415.59399999999999</v>
      </c>
    </row>
    <row r="57" spans="1:5" ht="13.2">
      <c r="A57" s="7" t="s">
        <v>6</v>
      </c>
      <c r="B57" s="7" t="s">
        <v>57</v>
      </c>
      <c r="C57" s="7">
        <f t="shared" ref="C57:C62" si="4">SQRT(D57/3.14)*2</f>
        <v>21.463552278994289</v>
      </c>
      <c r="D57" s="7">
        <v>361.637</v>
      </c>
      <c r="E57" s="7" t="s">
        <v>58</v>
      </c>
    </row>
    <row r="58" spans="1:5" ht="13.2">
      <c r="B58" s="17" t="s">
        <v>59</v>
      </c>
      <c r="C58" s="7">
        <f t="shared" si="4"/>
        <v>21.768351947191942</v>
      </c>
      <c r="D58" s="7">
        <v>371.98099999999999</v>
      </c>
    </row>
    <row r="59" spans="1:5" ht="13.2">
      <c r="B59" s="17" t="s">
        <v>60</v>
      </c>
      <c r="C59" s="7">
        <f t="shared" si="4"/>
        <v>21.545123733408868</v>
      </c>
      <c r="D59" s="7">
        <v>364.39100000000002</v>
      </c>
    </row>
    <row r="60" spans="1:5" ht="13.2">
      <c r="B60" s="17" t="s">
        <v>61</v>
      </c>
      <c r="C60" s="7">
        <f t="shared" si="4"/>
        <v>23.544618166069018</v>
      </c>
      <c r="D60" s="7">
        <v>435.16399999999999</v>
      </c>
    </row>
    <row r="61" spans="1:5" ht="13.2">
      <c r="B61" s="7" t="s">
        <v>62</v>
      </c>
      <c r="C61" s="7">
        <f t="shared" si="4"/>
        <v>21.447966957830847</v>
      </c>
      <c r="D61" s="7">
        <v>361.11200000000002</v>
      </c>
    </row>
    <row r="62" spans="1:5" ht="13.2">
      <c r="B62" s="17" t="s">
        <v>63</v>
      </c>
      <c r="C62" s="7">
        <f t="shared" si="4"/>
        <v>21.750847410097034</v>
      </c>
      <c r="D62" s="7">
        <v>371.38299999999998</v>
      </c>
    </row>
    <row r="64" spans="1:5" ht="13.2">
      <c r="A64" s="32" t="s">
        <v>6</v>
      </c>
      <c r="B64" s="32" t="s">
        <v>64</v>
      </c>
      <c r="C64" s="32">
        <f t="shared" ref="C64:C69" si="5">SQRT(D64/3.14)*2</f>
        <v>23.406379445059731</v>
      </c>
      <c r="D64" s="32">
        <v>430.06900000000002</v>
      </c>
      <c r="E64" s="7" t="s">
        <v>58</v>
      </c>
    </row>
    <row r="65" spans="1:6" ht="13.2">
      <c r="A65" s="34"/>
      <c r="B65" s="52" t="s">
        <v>65</v>
      </c>
      <c r="C65" s="32">
        <f t="shared" si="5"/>
        <v>23.329514397822699</v>
      </c>
      <c r="D65" s="32">
        <v>427.24900000000002</v>
      </c>
    </row>
    <row r="66" spans="1:6" ht="13.2">
      <c r="A66" s="34"/>
      <c r="B66" s="52" t="s">
        <v>66</v>
      </c>
      <c r="C66" s="32">
        <f t="shared" si="5"/>
        <v>22.570625180067747</v>
      </c>
      <c r="D66" s="32">
        <v>399.90499999999997</v>
      </c>
    </row>
    <row r="67" spans="1:6" ht="13.2">
      <c r="A67" s="34"/>
      <c r="B67" s="52" t="s">
        <v>67</v>
      </c>
      <c r="C67" s="32">
        <f t="shared" si="5"/>
        <v>24.519977556332659</v>
      </c>
      <c r="D67" s="32">
        <v>471.96499999999997</v>
      </c>
    </row>
    <row r="68" spans="1:6" ht="13.2">
      <c r="A68" s="34"/>
      <c r="B68" s="32" t="s">
        <v>68</v>
      </c>
      <c r="C68" s="32">
        <f t="shared" si="5"/>
        <v>21.959023796941651</v>
      </c>
      <c r="D68" s="32">
        <v>378.52600000000001</v>
      </c>
      <c r="F68" s="7" t="s">
        <v>69</v>
      </c>
    </row>
    <row r="69" spans="1:6" ht="13.2">
      <c r="A69" s="34"/>
      <c r="B69" s="52" t="s">
        <v>70</v>
      </c>
      <c r="C69" s="32">
        <f t="shared" si="5"/>
        <v>0</v>
      </c>
      <c r="D69" s="34"/>
      <c r="F69" s="7" t="s">
        <v>71</v>
      </c>
    </row>
    <row r="71" spans="1:6" ht="13.2">
      <c r="A71" s="41" t="s">
        <v>6</v>
      </c>
      <c r="B71" s="41" t="s">
        <v>72</v>
      </c>
      <c r="C71" s="41">
        <f t="shared" ref="C71:C160" si="6">SQRT(D71/3.14)*2</f>
        <v>16.457937120657494</v>
      </c>
      <c r="D71" s="41">
        <v>212.62799999999999</v>
      </c>
      <c r="E71" s="12" t="s">
        <v>58</v>
      </c>
    </row>
    <row r="72" spans="1:6" ht="13.2">
      <c r="A72" s="41"/>
      <c r="B72" s="57" t="s">
        <v>73</v>
      </c>
      <c r="C72" s="41">
        <f t="shared" si="6"/>
        <v>24.774216101412581</v>
      </c>
      <c r="D72" s="41">
        <v>481.803</v>
      </c>
      <c r="E72" s="12"/>
    </row>
    <row r="73" spans="1:6" ht="13.2">
      <c r="A73" s="41"/>
      <c r="B73" s="57" t="s">
        <v>74</v>
      </c>
      <c r="C73" s="41">
        <f t="shared" si="6"/>
        <v>15.925503321746392</v>
      </c>
      <c r="D73" s="41">
        <v>199.09299999999999</v>
      </c>
      <c r="E73" s="12"/>
    </row>
    <row r="74" spans="1:6" ht="13.2">
      <c r="A74" s="41"/>
      <c r="B74" s="57" t="s">
        <v>75</v>
      </c>
      <c r="C74" s="41">
        <f t="shared" si="6"/>
        <v>22.652652717932078</v>
      </c>
      <c r="D74" s="41">
        <v>402.81700000000001</v>
      </c>
      <c r="E74" s="12"/>
    </row>
    <row r="75" spans="1:6" ht="13.2">
      <c r="A75" s="41"/>
      <c r="B75" s="41" t="s">
        <v>76</v>
      </c>
      <c r="C75" s="41">
        <f t="shared" si="6"/>
        <v>18.352666895184608</v>
      </c>
      <c r="D75" s="41">
        <v>264.404</v>
      </c>
      <c r="E75" s="12"/>
    </row>
    <row r="76" spans="1:6" ht="13.2">
      <c r="B76" s="17" t="s">
        <v>77</v>
      </c>
      <c r="C76" s="7">
        <f t="shared" si="6"/>
        <v>0</v>
      </c>
      <c r="F76" s="7" t="s">
        <v>71</v>
      </c>
    </row>
    <row r="77" spans="1:6" ht="13.2">
      <c r="C77" s="7">
        <f t="shared" si="6"/>
        <v>0</v>
      </c>
    </row>
    <row r="78" spans="1:6" ht="13.8">
      <c r="A78" s="2" t="s">
        <v>6</v>
      </c>
      <c r="B78" s="7" t="s">
        <v>78</v>
      </c>
      <c r="C78" s="7">
        <f t="shared" si="6"/>
        <v>21.805597364739196</v>
      </c>
      <c r="D78" s="7">
        <v>373.255</v>
      </c>
      <c r="E78" s="7" t="s">
        <v>58</v>
      </c>
    </row>
    <row r="79" spans="1:6" ht="13.2">
      <c r="A79" s="5"/>
      <c r="B79" s="17" t="s">
        <v>79</v>
      </c>
      <c r="C79" s="7">
        <f t="shared" si="6"/>
        <v>19.192852969153424</v>
      </c>
      <c r="D79" s="7">
        <v>289.16699999999997</v>
      </c>
    </row>
    <row r="80" spans="1:6" ht="13.2">
      <c r="A80" s="5"/>
      <c r="B80" s="17" t="s">
        <v>80</v>
      </c>
      <c r="C80" s="7">
        <f t="shared" si="6"/>
        <v>17.86841500461275</v>
      </c>
      <c r="D80" s="7">
        <v>250.63499999999999</v>
      </c>
    </row>
    <row r="81" spans="1:6" ht="13.2">
      <c r="A81" s="5"/>
      <c r="B81" s="17" t="s">
        <v>81</v>
      </c>
      <c r="C81" s="7">
        <f t="shared" si="6"/>
        <v>18.495721660568503</v>
      </c>
      <c r="D81" s="7">
        <v>268.54199999999997</v>
      </c>
    </row>
    <row r="82" spans="1:6" ht="13.2">
      <c r="A82" s="5"/>
      <c r="B82" s="7" t="s">
        <v>82</v>
      </c>
      <c r="C82" s="7">
        <f t="shared" si="6"/>
        <v>19.954438549716073</v>
      </c>
      <c r="D82" s="7">
        <v>312.57100000000003</v>
      </c>
    </row>
    <row r="83" spans="1:6" ht="13.2">
      <c r="A83" s="5"/>
      <c r="B83" s="17" t="s">
        <v>83</v>
      </c>
      <c r="C83" s="7">
        <f t="shared" si="6"/>
        <v>21.451946001730157</v>
      </c>
      <c r="D83" s="7">
        <v>361.24599999999998</v>
      </c>
    </row>
    <row r="84" spans="1:6" ht="13.2">
      <c r="C84" s="7">
        <f t="shared" si="6"/>
        <v>0</v>
      </c>
    </row>
    <row r="85" spans="1:6" ht="13.2">
      <c r="A85" s="41" t="s">
        <v>84</v>
      </c>
      <c r="B85" s="41" t="s">
        <v>7</v>
      </c>
      <c r="C85" s="41">
        <f t="shared" si="6"/>
        <v>22.335655993554798</v>
      </c>
      <c r="D85" s="41">
        <v>391.62200000000001</v>
      </c>
      <c r="E85" s="13" t="s">
        <v>85</v>
      </c>
    </row>
    <row r="86" spans="1:6" ht="13.2">
      <c r="A86" s="41"/>
      <c r="B86" s="41" t="s">
        <v>11</v>
      </c>
      <c r="C86" s="41">
        <f t="shared" si="6"/>
        <v>19.023317907342602</v>
      </c>
      <c r="D86" s="41">
        <v>284.08100000000002</v>
      </c>
      <c r="E86" s="12"/>
    </row>
    <row r="87" spans="1:6" ht="13.2">
      <c r="A87" s="41"/>
      <c r="B87" s="41" t="s">
        <v>9</v>
      </c>
      <c r="C87" s="41">
        <f t="shared" si="6"/>
        <v>14.058748438012257</v>
      </c>
      <c r="D87" s="41">
        <v>155.154</v>
      </c>
      <c r="E87" s="12"/>
    </row>
    <row r="88" spans="1:6" ht="13.2">
      <c r="A88" s="41"/>
      <c r="B88" s="41" t="s">
        <v>12</v>
      </c>
      <c r="C88" s="41">
        <f t="shared" si="6"/>
        <v>15.867444538373025</v>
      </c>
      <c r="D88" s="41">
        <v>197.64400000000001</v>
      </c>
      <c r="E88" s="12"/>
    </row>
    <row r="89" spans="1:6" ht="13.2">
      <c r="A89" s="41"/>
      <c r="B89" s="41" t="s">
        <v>13</v>
      </c>
      <c r="C89" s="41">
        <f t="shared" si="6"/>
        <v>16.991567785115603</v>
      </c>
      <c r="D89" s="41">
        <v>226.64</v>
      </c>
      <c r="E89" s="12"/>
    </row>
    <row r="90" spans="1:6" ht="13.2">
      <c r="A90" s="41"/>
      <c r="B90" s="41" t="s">
        <v>86</v>
      </c>
      <c r="C90" s="41">
        <f t="shared" si="6"/>
        <v>17.609927715357816</v>
      </c>
      <c r="D90" s="41">
        <v>243.43600000000001</v>
      </c>
      <c r="E90" s="12"/>
      <c r="F90" s="7"/>
    </row>
    <row r="91" spans="1:6" ht="13.2">
      <c r="C91" s="7">
        <f t="shared" si="6"/>
        <v>0</v>
      </c>
    </row>
    <row r="92" spans="1:6" ht="13.2">
      <c r="A92" s="7" t="s">
        <v>84</v>
      </c>
      <c r="B92" s="7" t="s">
        <v>14</v>
      </c>
      <c r="C92" s="7">
        <f t="shared" si="6"/>
        <v>22.832734351403982</v>
      </c>
      <c r="D92" s="7">
        <v>409.24700000000001</v>
      </c>
      <c r="E92" s="8" t="s">
        <v>85</v>
      </c>
    </row>
    <row r="93" spans="1:6" ht="13.2">
      <c r="B93" s="7" t="s">
        <v>15</v>
      </c>
      <c r="C93" s="7">
        <f t="shared" si="6"/>
        <v>21.651466168856707</v>
      </c>
      <c r="D93" s="7">
        <v>367.99700000000001</v>
      </c>
    </row>
    <row r="94" spans="1:6" ht="13.2">
      <c r="B94" s="7" t="s">
        <v>16</v>
      </c>
      <c r="C94" s="7">
        <f t="shared" si="6"/>
        <v>22.997950614871673</v>
      </c>
      <c r="D94" s="7">
        <v>415.19099999999997</v>
      </c>
    </row>
    <row r="95" spans="1:6" ht="13.2">
      <c r="B95" s="7" t="s">
        <v>17</v>
      </c>
      <c r="C95" s="7">
        <f t="shared" si="6"/>
        <v>22.95070874389577</v>
      </c>
      <c r="D95" s="7">
        <v>413.48700000000002</v>
      </c>
    </row>
    <row r="96" spans="1:6" ht="13.2">
      <c r="B96" s="7" t="s">
        <v>18</v>
      </c>
      <c r="C96" s="7">
        <f t="shared" si="6"/>
        <v>23.639031741085567</v>
      </c>
      <c r="D96" s="7">
        <v>438.661</v>
      </c>
    </row>
    <row r="97" spans="1:6" ht="13.2">
      <c r="B97" s="7" t="s">
        <v>87</v>
      </c>
      <c r="C97" s="7">
        <f t="shared" si="6"/>
        <v>0</v>
      </c>
      <c r="F97" s="16" t="s">
        <v>88</v>
      </c>
    </row>
    <row r="98" spans="1:6" ht="13.2">
      <c r="C98" s="7">
        <f t="shared" si="6"/>
        <v>0</v>
      </c>
    </row>
    <row r="99" spans="1:6" ht="13.2">
      <c r="A99" s="32" t="s">
        <v>84</v>
      </c>
      <c r="B99" s="32" t="s">
        <v>24</v>
      </c>
      <c r="C99" s="32">
        <f t="shared" si="6"/>
        <v>22.855569782083627</v>
      </c>
      <c r="D99" s="32">
        <v>410.06599999999997</v>
      </c>
      <c r="E99" s="8" t="s">
        <v>85</v>
      </c>
    </row>
    <row r="100" spans="1:6" ht="13.2">
      <c r="A100" s="34"/>
      <c r="B100" s="32" t="s">
        <v>20</v>
      </c>
      <c r="C100" s="32">
        <f t="shared" si="6"/>
        <v>24.190723073164797</v>
      </c>
      <c r="D100" s="32">
        <v>459.375</v>
      </c>
    </row>
    <row r="101" spans="1:6" ht="13.2">
      <c r="A101" s="34"/>
      <c r="B101" s="32" t="s">
        <v>89</v>
      </c>
      <c r="C101" s="32">
        <f t="shared" si="6"/>
        <v>23.198039671187459</v>
      </c>
      <c r="D101" s="32">
        <v>422.447</v>
      </c>
      <c r="F101" s="16" t="s">
        <v>90</v>
      </c>
    </row>
    <row r="102" spans="1:6" ht="13.2">
      <c r="A102" s="34"/>
      <c r="B102" s="32" t="s">
        <v>21</v>
      </c>
      <c r="C102" s="32">
        <f t="shared" si="6"/>
        <v>22.594740383408492</v>
      </c>
      <c r="D102" s="32">
        <v>400.76</v>
      </c>
      <c r="F102" s="16" t="s">
        <v>91</v>
      </c>
    </row>
    <row r="103" spans="1:6" ht="13.2">
      <c r="A103" s="34"/>
      <c r="B103" s="32" t="s">
        <v>92</v>
      </c>
      <c r="C103" s="32">
        <f t="shared" si="6"/>
        <v>25.849096622093857</v>
      </c>
      <c r="D103" s="32">
        <v>524.51800000000003</v>
      </c>
      <c r="F103" s="16" t="s">
        <v>93</v>
      </c>
    </row>
    <row r="104" spans="1:6" ht="13.2">
      <c r="A104" s="34"/>
      <c r="B104" s="32" t="s">
        <v>22</v>
      </c>
      <c r="C104" s="32">
        <f t="shared" si="6"/>
        <v>21.523531782264861</v>
      </c>
      <c r="D104" s="32">
        <v>363.661</v>
      </c>
    </row>
    <row r="105" spans="1:6" ht="13.2">
      <c r="C105" s="7">
        <f t="shared" si="6"/>
        <v>0</v>
      </c>
    </row>
    <row r="106" spans="1:6" ht="13.2">
      <c r="A106" s="56" t="s">
        <v>84</v>
      </c>
      <c r="B106" s="41" t="s">
        <v>94</v>
      </c>
      <c r="C106" s="41">
        <f t="shared" si="6"/>
        <v>18.47191016024474</v>
      </c>
      <c r="D106" s="41">
        <v>267.851</v>
      </c>
      <c r="E106" s="13" t="s">
        <v>85</v>
      </c>
    </row>
    <row r="107" spans="1:6" ht="13.2">
      <c r="A107" s="41"/>
      <c r="B107" s="41" t="s">
        <v>95</v>
      </c>
      <c r="C107" s="41">
        <f t="shared" si="6"/>
        <v>18.788056919291783</v>
      </c>
      <c r="D107" s="41">
        <v>277.09800000000001</v>
      </c>
      <c r="E107" s="12"/>
    </row>
    <row r="108" spans="1:6" ht="13.2">
      <c r="A108" s="41"/>
      <c r="B108" s="41" t="s">
        <v>96</v>
      </c>
      <c r="C108" s="41">
        <f t="shared" si="6"/>
        <v>19.377608721027034</v>
      </c>
      <c r="D108" s="41">
        <v>294.76100000000002</v>
      </c>
      <c r="E108" s="12"/>
    </row>
    <row r="109" spans="1:6" ht="13.2">
      <c r="A109" s="41"/>
      <c r="B109" s="41" t="s">
        <v>97</v>
      </c>
      <c r="C109" s="41">
        <f t="shared" si="6"/>
        <v>16.476928475129164</v>
      </c>
      <c r="D109" s="41">
        <v>213.119</v>
      </c>
      <c r="E109" s="12"/>
    </row>
    <row r="110" spans="1:6" ht="13.2">
      <c r="A110" s="41"/>
      <c r="B110" s="41" t="s">
        <v>25</v>
      </c>
      <c r="C110" s="41">
        <f t="shared" si="6"/>
        <v>14.772715424697934</v>
      </c>
      <c r="D110" s="41">
        <v>171.31299999999999</v>
      </c>
      <c r="E110" s="12"/>
    </row>
    <row r="111" spans="1:6" ht="13.2">
      <c r="A111" s="41"/>
      <c r="B111" s="41" t="s">
        <v>29</v>
      </c>
      <c r="C111" s="41">
        <f t="shared" si="6"/>
        <v>18.798224607862394</v>
      </c>
      <c r="D111" s="41">
        <v>277.39800000000002</v>
      </c>
      <c r="E111" s="12"/>
    </row>
    <row r="112" spans="1:6" ht="13.2">
      <c r="C112" s="7">
        <f t="shared" si="6"/>
        <v>0</v>
      </c>
    </row>
    <row r="113" spans="1:6" ht="13.2">
      <c r="C113" s="7">
        <f t="shared" si="6"/>
        <v>0</v>
      </c>
    </row>
    <row r="114" spans="1:6" ht="13.2">
      <c r="C114" s="7">
        <f t="shared" si="6"/>
        <v>0</v>
      </c>
    </row>
    <row r="115" spans="1:6" ht="13.2">
      <c r="A115" s="7" t="s">
        <v>38</v>
      </c>
      <c r="B115" s="7" t="s">
        <v>14</v>
      </c>
      <c r="C115" s="7">
        <f t="shared" si="6"/>
        <v>20.72670206144598</v>
      </c>
      <c r="D115" s="7">
        <v>337.233</v>
      </c>
      <c r="E115" s="8" t="s">
        <v>98</v>
      </c>
    </row>
    <row r="116" spans="1:6" ht="13.2">
      <c r="B116" s="7" t="s">
        <v>15</v>
      </c>
      <c r="C116" s="7">
        <f t="shared" si="6"/>
        <v>24.550844161547399</v>
      </c>
      <c r="D116" s="7">
        <v>473.154</v>
      </c>
      <c r="E116" s="8"/>
    </row>
    <row r="117" spans="1:6" ht="13.2">
      <c r="B117" s="7" t="s">
        <v>16</v>
      </c>
      <c r="C117" s="7">
        <f t="shared" si="6"/>
        <v>22.709295495695766</v>
      </c>
      <c r="D117" s="7">
        <v>404.834</v>
      </c>
      <c r="E117" s="8"/>
    </row>
    <row r="118" spans="1:6" ht="13.2">
      <c r="B118" s="7" t="s">
        <v>17</v>
      </c>
      <c r="C118" s="7">
        <f t="shared" si="6"/>
        <v>21.944428946396386</v>
      </c>
      <c r="D118" s="7">
        <v>378.02300000000002</v>
      </c>
      <c r="E118" s="8"/>
    </row>
    <row r="119" spans="1:6" ht="13.2">
      <c r="B119" s="7" t="s">
        <v>18</v>
      </c>
      <c r="C119" s="7">
        <f t="shared" si="6"/>
        <v>22.593640951935306</v>
      </c>
      <c r="D119" s="7">
        <v>400.721</v>
      </c>
      <c r="E119" s="8"/>
    </row>
    <row r="120" spans="1:6" ht="13.2">
      <c r="B120" s="7" t="s">
        <v>19</v>
      </c>
      <c r="C120" s="7">
        <f t="shared" si="6"/>
        <v>25.661862952464748</v>
      </c>
      <c r="D120" s="7">
        <v>516.947</v>
      </c>
      <c r="E120" s="8"/>
    </row>
    <row r="121" spans="1:6" ht="13.2">
      <c r="C121" s="7">
        <f t="shared" si="6"/>
        <v>0</v>
      </c>
      <c r="E121" s="8"/>
    </row>
    <row r="122" spans="1:6" ht="13.2">
      <c r="A122" s="32" t="s">
        <v>38</v>
      </c>
      <c r="B122" s="32" t="s">
        <v>89</v>
      </c>
      <c r="C122" s="32">
        <f t="shared" si="6"/>
        <v>21.697779392676303</v>
      </c>
      <c r="D122" s="32">
        <v>369.57299999999998</v>
      </c>
      <c r="E122" s="8" t="s">
        <v>98</v>
      </c>
    </row>
    <row r="123" spans="1:6" ht="13.2">
      <c r="A123" s="34"/>
      <c r="B123" s="44" t="s">
        <v>99</v>
      </c>
      <c r="C123" s="32">
        <f t="shared" si="6"/>
        <v>0</v>
      </c>
      <c r="D123" s="34"/>
      <c r="E123" s="8"/>
      <c r="F123" s="18" t="s">
        <v>100</v>
      </c>
    </row>
    <row r="124" spans="1:6" ht="13.2">
      <c r="A124" s="34"/>
      <c r="B124" s="32" t="s">
        <v>92</v>
      </c>
      <c r="C124" s="32">
        <f t="shared" si="6"/>
        <v>20.976146598330441</v>
      </c>
      <c r="D124" s="32">
        <v>345.399</v>
      </c>
      <c r="E124" s="8"/>
    </row>
    <row r="125" spans="1:6" ht="13.2">
      <c r="A125" s="34"/>
      <c r="B125" s="32" t="s">
        <v>21</v>
      </c>
      <c r="C125" s="32">
        <f t="shared" si="6"/>
        <v>19.862264577336777</v>
      </c>
      <c r="D125" s="32">
        <v>309.69</v>
      </c>
      <c r="E125" s="8"/>
    </row>
    <row r="126" spans="1:6" ht="13.2">
      <c r="A126" s="34"/>
      <c r="B126" s="32" t="s">
        <v>20</v>
      </c>
      <c r="C126" s="32">
        <f t="shared" si="6"/>
        <v>22.063948748918548</v>
      </c>
      <c r="D126" s="32">
        <v>382.15199999999999</v>
      </c>
      <c r="E126" s="8"/>
    </row>
    <row r="127" spans="1:6" ht="13.2">
      <c r="A127" s="34"/>
      <c r="B127" s="32" t="s">
        <v>22</v>
      </c>
      <c r="C127" s="32">
        <f t="shared" si="6"/>
        <v>24.801941571830302</v>
      </c>
      <c r="D127" s="32">
        <v>482.88200000000001</v>
      </c>
      <c r="E127" s="8"/>
    </row>
    <row r="128" spans="1:6" ht="13.2">
      <c r="A128" s="34"/>
      <c r="B128" s="34"/>
      <c r="C128" s="32">
        <f t="shared" si="6"/>
        <v>0</v>
      </c>
      <c r="D128" s="34"/>
      <c r="E128" s="8"/>
    </row>
    <row r="129" spans="1:11" ht="13.2">
      <c r="A129" s="41" t="s">
        <v>38</v>
      </c>
      <c r="B129" s="41" t="s">
        <v>96</v>
      </c>
      <c r="C129" s="41">
        <f t="shared" si="6"/>
        <v>23.454685949584373</v>
      </c>
      <c r="D129" s="41">
        <v>431.846</v>
      </c>
      <c r="E129" s="13" t="s">
        <v>98</v>
      </c>
    </row>
    <row r="130" spans="1:11" ht="13.2">
      <c r="A130" s="41"/>
      <c r="B130" s="41" t="s">
        <v>101</v>
      </c>
      <c r="C130" s="41">
        <f t="shared" si="6"/>
        <v>0</v>
      </c>
      <c r="D130" s="41"/>
      <c r="E130" s="13"/>
      <c r="F130" s="18" t="s">
        <v>100</v>
      </c>
    </row>
    <row r="131" spans="1:11" ht="13.2">
      <c r="A131" s="41"/>
      <c r="B131" s="41" t="s">
        <v>97</v>
      </c>
      <c r="C131" s="41">
        <f t="shared" si="6"/>
        <v>20.307289018013865</v>
      </c>
      <c r="D131" s="41">
        <v>323.72300000000001</v>
      </c>
      <c r="E131" s="13"/>
    </row>
    <row r="132" spans="1:11" ht="13.2">
      <c r="A132" s="41"/>
      <c r="B132" s="41" t="s">
        <v>102</v>
      </c>
      <c r="C132" s="41">
        <f t="shared" si="6"/>
        <v>0</v>
      </c>
      <c r="D132" s="41"/>
      <c r="E132" s="13"/>
      <c r="F132" s="18" t="s">
        <v>100</v>
      </c>
    </row>
    <row r="133" spans="1:11" ht="13.2">
      <c r="A133" s="41"/>
      <c r="B133" s="41" t="s">
        <v>29</v>
      </c>
      <c r="C133" s="41">
        <f t="shared" si="6"/>
        <v>17.352802229695637</v>
      </c>
      <c r="D133" s="41">
        <v>236.37899999999999</v>
      </c>
      <c r="E133" s="13"/>
    </row>
    <row r="134" spans="1:11" ht="13.2">
      <c r="A134" s="41"/>
      <c r="B134" s="41" t="s">
        <v>94</v>
      </c>
      <c r="C134" s="41">
        <f t="shared" si="6"/>
        <v>22.188394280892233</v>
      </c>
      <c r="D134" s="41">
        <v>386.47500000000002</v>
      </c>
      <c r="E134" s="13"/>
    </row>
    <row r="135" spans="1:11" ht="13.2">
      <c r="C135" s="7">
        <f t="shared" si="6"/>
        <v>0</v>
      </c>
      <c r="E135" s="8"/>
    </row>
    <row r="136" spans="1:11" ht="13.2">
      <c r="A136" s="32" t="s">
        <v>103</v>
      </c>
      <c r="B136" s="32" t="s">
        <v>41</v>
      </c>
      <c r="C136" s="32">
        <f t="shared" si="6"/>
        <v>20.932010046481139</v>
      </c>
      <c r="D136" s="32">
        <v>343.947</v>
      </c>
      <c r="E136" s="8" t="s">
        <v>98</v>
      </c>
    </row>
    <row r="137" spans="1:11" ht="13.2">
      <c r="A137" s="34"/>
      <c r="B137" s="32" t="s">
        <v>42</v>
      </c>
      <c r="C137" s="32">
        <f t="shared" si="6"/>
        <v>18.091276005741651</v>
      </c>
      <c r="D137" s="32">
        <v>256.92599999999999</v>
      </c>
      <c r="E137" s="8"/>
    </row>
    <row r="138" spans="1:11" ht="13.2">
      <c r="A138" s="34"/>
      <c r="B138" s="32" t="s">
        <v>44</v>
      </c>
      <c r="C138" s="55">
        <f t="shared" si="6"/>
        <v>20.099149140656277</v>
      </c>
      <c r="D138" s="32">
        <v>317.12099999999998</v>
      </c>
      <c r="E138" s="8"/>
    </row>
    <row r="139" spans="1:11" ht="13.2">
      <c r="A139" s="34"/>
      <c r="B139" s="32" t="s">
        <v>104</v>
      </c>
      <c r="C139" s="32">
        <f t="shared" si="6"/>
        <v>21.543497696373041</v>
      </c>
      <c r="D139" s="32">
        <v>364.33600000000001</v>
      </c>
      <c r="E139" s="8"/>
    </row>
    <row r="140" spans="1:11" ht="13.2">
      <c r="A140" s="34"/>
      <c r="B140" s="32" t="s">
        <v>43</v>
      </c>
      <c r="C140" s="32">
        <f t="shared" si="6"/>
        <v>21.040997288127311</v>
      </c>
      <c r="D140" s="32">
        <v>347.53800000000001</v>
      </c>
      <c r="E140" s="8"/>
      <c r="H140" s="7" t="s">
        <v>105</v>
      </c>
      <c r="J140" s="7" t="s">
        <v>106</v>
      </c>
    </row>
    <row r="141" spans="1:11" ht="13.2">
      <c r="A141" s="34"/>
      <c r="B141" s="32" t="s">
        <v>40</v>
      </c>
      <c r="C141" s="32">
        <f t="shared" si="6"/>
        <v>21.519921151561562</v>
      </c>
      <c r="D141" s="32">
        <v>363.53899999999999</v>
      </c>
      <c r="E141" s="8"/>
    </row>
    <row r="142" spans="1:11" ht="13.2">
      <c r="C142" s="7">
        <f t="shared" si="6"/>
        <v>0</v>
      </c>
      <c r="E142" s="8"/>
      <c r="H142" s="7" t="s">
        <v>107</v>
      </c>
      <c r="I142" s="7" t="s">
        <v>108</v>
      </c>
      <c r="J142" s="7" t="s">
        <v>107</v>
      </c>
      <c r="K142" s="7" t="s">
        <v>108</v>
      </c>
    </row>
    <row r="143" spans="1:11" ht="13.2">
      <c r="A143" s="32" t="s">
        <v>103</v>
      </c>
      <c r="B143" s="32" t="s">
        <v>50</v>
      </c>
      <c r="C143" s="32">
        <v>23.438902824259831</v>
      </c>
      <c r="D143" s="32">
        <v>431.26499999999999</v>
      </c>
      <c r="E143" s="8" t="s">
        <v>98</v>
      </c>
      <c r="F143" s="19" t="s">
        <v>109</v>
      </c>
      <c r="G143" s="20" t="s">
        <v>110</v>
      </c>
      <c r="H143" s="18">
        <v>466.18599999999998</v>
      </c>
      <c r="I143" s="7">
        <f t="shared" ref="I143:I148" si="7">SQRT(H143/3.14)*2</f>
        <v>24.369397118590499</v>
      </c>
      <c r="J143" s="18">
        <v>431.26499999999999</v>
      </c>
      <c r="K143" s="21">
        <f t="shared" ref="K143:K148" si="8">SQRT(J143/3.14)*2</f>
        <v>23.438902824259831</v>
      </c>
    </row>
    <row r="144" spans="1:11" ht="13.2">
      <c r="A144" s="34"/>
      <c r="B144" s="32" t="s">
        <v>45</v>
      </c>
      <c r="C144" s="32">
        <v>19.493425316584268</v>
      </c>
      <c r="D144" s="32">
        <v>298.29500000000002</v>
      </c>
      <c r="E144" s="8"/>
      <c r="H144" s="18">
        <v>303.26499999999999</v>
      </c>
      <c r="I144" s="7">
        <f t="shared" si="7"/>
        <v>19.655147945623078</v>
      </c>
      <c r="J144" s="18">
        <v>298.29500000000002</v>
      </c>
      <c r="K144" s="21">
        <f t="shared" si="8"/>
        <v>19.493425316584268</v>
      </c>
    </row>
    <row r="145" spans="1:11" ht="13.2">
      <c r="A145" s="34"/>
      <c r="B145" s="44" t="s">
        <v>111</v>
      </c>
      <c r="C145" s="32">
        <v>0</v>
      </c>
      <c r="D145" s="34"/>
      <c r="E145" s="8"/>
      <c r="F145" s="18" t="s">
        <v>100</v>
      </c>
      <c r="H145" s="18"/>
      <c r="I145" s="7">
        <f t="shared" si="7"/>
        <v>0</v>
      </c>
      <c r="J145" s="18"/>
      <c r="K145" s="21">
        <f t="shared" si="8"/>
        <v>0</v>
      </c>
    </row>
    <row r="146" spans="1:11" ht="13.2">
      <c r="A146" s="34"/>
      <c r="B146" s="44" t="s">
        <v>112</v>
      </c>
      <c r="C146" s="32">
        <v>0</v>
      </c>
      <c r="D146" s="34"/>
      <c r="E146" s="8"/>
      <c r="F146" s="18" t="s">
        <v>100</v>
      </c>
      <c r="H146" s="18"/>
      <c r="I146" s="7">
        <f t="shared" si="7"/>
        <v>0</v>
      </c>
      <c r="J146" s="18"/>
      <c r="K146" s="21">
        <f t="shared" si="8"/>
        <v>0</v>
      </c>
    </row>
    <row r="147" spans="1:11" ht="13.2">
      <c r="A147" s="34"/>
      <c r="B147" s="44" t="s">
        <v>113</v>
      </c>
      <c r="C147" s="32">
        <v>20.49194342230453</v>
      </c>
      <c r="D147" s="34">
        <v>329.637</v>
      </c>
      <c r="E147" s="8"/>
      <c r="F147" s="18" t="s">
        <v>100</v>
      </c>
      <c r="H147" s="18">
        <v>334.28199999999998</v>
      </c>
      <c r="I147" s="7">
        <f t="shared" si="7"/>
        <v>20.635816985890315</v>
      </c>
      <c r="J147" s="18">
        <v>329.637</v>
      </c>
      <c r="K147" s="21">
        <f t="shared" si="8"/>
        <v>20.49194342230453</v>
      </c>
    </row>
    <row r="148" spans="1:11" ht="13.2">
      <c r="A148" s="34"/>
      <c r="B148" s="32" t="s">
        <v>48</v>
      </c>
      <c r="C148" s="32">
        <v>17.961636399994436</v>
      </c>
      <c r="D148" s="32">
        <v>253.25700000000001</v>
      </c>
      <c r="H148" s="18">
        <v>281.22399999999999</v>
      </c>
      <c r="I148" s="7">
        <f t="shared" si="7"/>
        <v>18.927417514229504</v>
      </c>
      <c r="J148" s="18">
        <v>253.25700000000001</v>
      </c>
      <c r="K148" s="21">
        <f t="shared" si="8"/>
        <v>17.961636399994436</v>
      </c>
    </row>
    <row r="149" spans="1:11" ht="13.2">
      <c r="C149" s="7">
        <f t="shared" si="6"/>
        <v>0</v>
      </c>
      <c r="D149" s="22"/>
    </row>
    <row r="150" spans="1:11" ht="13.2">
      <c r="A150" s="32" t="s">
        <v>103</v>
      </c>
      <c r="B150" s="32" t="s">
        <v>114</v>
      </c>
      <c r="C150" s="53">
        <f t="shared" si="6"/>
        <v>21.907797524093741</v>
      </c>
      <c r="D150" s="53">
        <v>376.762</v>
      </c>
      <c r="E150" s="7" t="s">
        <v>115</v>
      </c>
    </row>
    <row r="151" spans="1:11" ht="13.2">
      <c r="A151" s="34"/>
      <c r="B151" s="51" t="s">
        <v>116</v>
      </c>
      <c r="C151" s="53">
        <f t="shared" si="6"/>
        <v>18.060055511972863</v>
      </c>
      <c r="D151" s="54">
        <v>256.04000000000002</v>
      </c>
    </row>
    <row r="152" spans="1:11" ht="13.2">
      <c r="A152" s="34"/>
      <c r="B152" s="51" t="s">
        <v>117</v>
      </c>
      <c r="C152" s="32">
        <f t="shared" si="6"/>
        <v>18.792056866503074</v>
      </c>
      <c r="D152" s="53">
        <v>277.21600000000001</v>
      </c>
    </row>
    <row r="153" spans="1:11" ht="13.2">
      <c r="A153" s="34"/>
      <c r="B153" s="51" t="s">
        <v>118</v>
      </c>
      <c r="C153" s="32">
        <f t="shared" si="6"/>
        <v>20.417427300706077</v>
      </c>
      <c r="D153" s="54">
        <v>327.24400000000003</v>
      </c>
    </row>
    <row r="154" spans="1:11" ht="13.2">
      <c r="A154" s="34"/>
      <c r="B154" s="51" t="s">
        <v>119</v>
      </c>
      <c r="C154" s="32">
        <f t="shared" si="6"/>
        <v>25.829499749798497</v>
      </c>
      <c r="D154" s="53">
        <v>523.72299999999996</v>
      </c>
    </row>
    <row r="155" spans="1:11" ht="13.2">
      <c r="A155" s="34"/>
      <c r="B155" s="51" t="s">
        <v>120</v>
      </c>
      <c r="C155" s="32">
        <f t="shared" si="6"/>
        <v>21.923549854358907</v>
      </c>
      <c r="D155" s="54">
        <v>377.30399999999997</v>
      </c>
    </row>
    <row r="156" spans="1:11" ht="13.2">
      <c r="C156" s="7">
        <f t="shared" si="6"/>
        <v>0</v>
      </c>
      <c r="D156" s="8"/>
    </row>
    <row r="157" spans="1:11" ht="13.2">
      <c r="A157" s="32" t="s">
        <v>103</v>
      </c>
      <c r="B157" s="32" t="s">
        <v>10</v>
      </c>
      <c r="C157" s="32">
        <f t="shared" si="6"/>
        <v>19.319044430483782</v>
      </c>
      <c r="D157" s="54">
        <v>292.98200000000003</v>
      </c>
      <c r="E157" s="7" t="s">
        <v>115</v>
      </c>
    </row>
    <row r="158" spans="1:11" ht="13.2">
      <c r="A158" s="34"/>
      <c r="B158" s="51" t="s">
        <v>11</v>
      </c>
      <c r="C158" s="32">
        <f t="shared" si="6"/>
        <v>0</v>
      </c>
      <c r="D158" s="34"/>
      <c r="F158" s="7" t="s">
        <v>121</v>
      </c>
    </row>
    <row r="159" spans="1:11" ht="13.2">
      <c r="A159" s="34"/>
      <c r="B159" s="51" t="s">
        <v>13</v>
      </c>
      <c r="C159" s="32">
        <f t="shared" si="6"/>
        <v>19.670664245193496</v>
      </c>
      <c r="D159" s="32">
        <v>303.74400000000003</v>
      </c>
    </row>
    <row r="160" spans="1:11" ht="13.2">
      <c r="A160" s="34"/>
      <c r="B160" s="51" t="s">
        <v>12</v>
      </c>
      <c r="C160" s="32">
        <f t="shared" si="6"/>
        <v>16.467184120736672</v>
      </c>
      <c r="D160" s="53">
        <v>212.86699999999999</v>
      </c>
    </row>
    <row r="161" spans="1:6" ht="13.2">
      <c r="A161" s="34"/>
      <c r="B161" s="51" t="s">
        <v>9</v>
      </c>
      <c r="C161" s="32">
        <f>SQRT(C158)</f>
        <v>0</v>
      </c>
      <c r="D161" s="34"/>
      <c r="F161" s="7" t="s">
        <v>122</v>
      </c>
    </row>
    <row r="162" spans="1:6" ht="13.2">
      <c r="A162" s="34"/>
      <c r="B162" s="32" t="s">
        <v>7</v>
      </c>
      <c r="C162" s="32">
        <f>SQRT(D162/3.14)*2</f>
        <v>21.898375590513208</v>
      </c>
      <c r="D162" s="32">
        <v>376.43799999999999</v>
      </c>
    </row>
    <row r="163" spans="1:6" ht="15.75" customHeight="1">
      <c r="A163" s="34"/>
      <c r="B163" s="34"/>
      <c r="C163" s="34"/>
      <c r="D163" s="34"/>
    </row>
    <row r="164" spans="1:6" ht="13.2">
      <c r="A164" s="32" t="s">
        <v>103</v>
      </c>
      <c r="B164" s="32" t="s">
        <v>89</v>
      </c>
      <c r="C164" s="32">
        <f t="shared" ref="C164:C169" si="9">SQRT(D164/3.14)*2</f>
        <v>21.92131266700482</v>
      </c>
      <c r="D164" s="32">
        <v>377.22699999999998</v>
      </c>
      <c r="E164" s="7" t="s">
        <v>115</v>
      </c>
    </row>
    <row r="165" spans="1:6" ht="13.2">
      <c r="A165" s="34"/>
      <c r="B165" s="51" t="s">
        <v>24</v>
      </c>
      <c r="C165" s="32">
        <f t="shared" si="9"/>
        <v>20.145047280567642</v>
      </c>
      <c r="D165" s="32">
        <v>318.57100000000003</v>
      </c>
    </row>
    <row r="166" spans="1:6" ht="13.2">
      <c r="A166" s="34"/>
      <c r="B166" s="32" t="s">
        <v>92</v>
      </c>
      <c r="C166" s="32">
        <f t="shared" si="9"/>
        <v>20.396234197193156</v>
      </c>
      <c r="D166" s="32">
        <v>326.565</v>
      </c>
    </row>
    <row r="167" spans="1:6" ht="13.2">
      <c r="A167" s="34"/>
      <c r="B167" s="32" t="s">
        <v>21</v>
      </c>
      <c r="C167" s="32">
        <f t="shared" si="9"/>
        <v>20.003311827705758</v>
      </c>
      <c r="D167" s="32">
        <v>314.10399999999998</v>
      </c>
    </row>
    <row r="168" spans="1:6" ht="13.2">
      <c r="A168" s="34"/>
      <c r="B168" s="32" t="s">
        <v>20</v>
      </c>
      <c r="C168" s="32">
        <f t="shared" si="9"/>
        <v>24.750139933980016</v>
      </c>
      <c r="D168" s="32">
        <v>480.86700000000002</v>
      </c>
    </row>
    <row r="169" spans="1:6" ht="13.2">
      <c r="A169" s="34"/>
      <c r="B169" s="32" t="s">
        <v>22</v>
      </c>
      <c r="C169" s="32">
        <f t="shared" si="9"/>
        <v>20.822482949406968</v>
      </c>
      <c r="D169" s="32">
        <v>340.35700000000003</v>
      </c>
    </row>
    <row r="171" spans="1:6" ht="13.2">
      <c r="A171" s="32" t="s">
        <v>103</v>
      </c>
      <c r="B171" s="32" t="s">
        <v>96</v>
      </c>
      <c r="C171" s="32">
        <f t="shared" ref="C171:C191" si="10">SQRT(D171/3.14)*2</f>
        <v>22.252774821607002</v>
      </c>
      <c r="D171" s="32">
        <v>388.721</v>
      </c>
      <c r="E171" s="7" t="s">
        <v>115</v>
      </c>
    </row>
    <row r="172" spans="1:6" ht="13.2">
      <c r="A172" s="34"/>
      <c r="B172" s="32" t="s">
        <v>25</v>
      </c>
      <c r="C172" s="32">
        <f t="shared" si="10"/>
        <v>0</v>
      </c>
      <c r="D172" s="32"/>
      <c r="F172" s="7" t="s">
        <v>121</v>
      </c>
    </row>
    <row r="173" spans="1:6" ht="13.2">
      <c r="A173" s="34"/>
      <c r="B173" s="32" t="s">
        <v>97</v>
      </c>
      <c r="C173" s="32">
        <f t="shared" si="10"/>
        <v>18.566458353605793</v>
      </c>
      <c r="D173" s="32">
        <v>270.60000000000002</v>
      </c>
    </row>
    <row r="174" spans="1:6" ht="13.2">
      <c r="A174" s="34"/>
      <c r="B174" s="32" t="s">
        <v>95</v>
      </c>
      <c r="C174" s="32">
        <f t="shared" si="10"/>
        <v>21.387507515066041</v>
      </c>
      <c r="D174" s="32">
        <v>359.07900000000001</v>
      </c>
    </row>
    <row r="175" spans="1:6" ht="13.2">
      <c r="A175" s="34"/>
      <c r="B175" s="32" t="s">
        <v>29</v>
      </c>
      <c r="C175" s="32">
        <f t="shared" si="10"/>
        <v>26.080912804939427</v>
      </c>
      <c r="D175" s="53">
        <v>533.96799999999996</v>
      </c>
    </row>
    <row r="176" spans="1:6" ht="13.2">
      <c r="A176" s="34"/>
      <c r="B176" s="32" t="s">
        <v>94</v>
      </c>
      <c r="C176" s="32">
        <f t="shared" si="10"/>
        <v>0</v>
      </c>
      <c r="D176" s="34"/>
      <c r="F176" s="7" t="s">
        <v>121</v>
      </c>
    </row>
    <row r="177" spans="1:5" ht="13.2">
      <c r="C177" s="7">
        <f t="shared" si="10"/>
        <v>0</v>
      </c>
    </row>
    <row r="178" spans="1:5" ht="13.2">
      <c r="C178" s="7">
        <f t="shared" si="10"/>
        <v>0</v>
      </c>
    </row>
    <row r="179" spans="1:5" ht="13.2">
      <c r="A179" s="32" t="s">
        <v>123</v>
      </c>
      <c r="B179" s="32" t="s">
        <v>124</v>
      </c>
      <c r="C179" s="32">
        <f t="shared" si="10"/>
        <v>21.458922394157433</v>
      </c>
      <c r="D179" s="32">
        <v>361.48099999999999</v>
      </c>
      <c r="E179" s="7" t="s">
        <v>125</v>
      </c>
    </row>
    <row r="180" spans="1:5" ht="13.2">
      <c r="A180" s="34"/>
      <c r="B180" s="52" t="s">
        <v>126</v>
      </c>
      <c r="C180" s="32">
        <f t="shared" si="10"/>
        <v>21.905878569999579</v>
      </c>
      <c r="D180" s="32">
        <v>376.69600000000003</v>
      </c>
    </row>
    <row r="181" spans="1:5" ht="13.2">
      <c r="A181" s="34"/>
      <c r="B181" s="52" t="s">
        <v>127</v>
      </c>
      <c r="C181" s="32">
        <f t="shared" si="10"/>
        <v>24.09027607301098</v>
      </c>
      <c r="D181" s="32">
        <v>455.56799999999998</v>
      </c>
    </row>
    <row r="182" spans="1:5" ht="13.2">
      <c r="A182" s="34"/>
      <c r="B182" s="52" t="s">
        <v>128</v>
      </c>
      <c r="C182" s="32">
        <f t="shared" si="10"/>
        <v>20.881802640784208</v>
      </c>
      <c r="D182" s="32">
        <v>342.29899999999998</v>
      </c>
    </row>
    <row r="183" spans="1:5" ht="13.2">
      <c r="A183" s="34"/>
      <c r="B183" s="32" t="s">
        <v>129</v>
      </c>
      <c r="C183" s="32">
        <f t="shared" si="10"/>
        <v>20.747833898143877</v>
      </c>
      <c r="D183" s="32">
        <v>337.92099999999999</v>
      </c>
    </row>
    <row r="184" spans="1:5" ht="13.2">
      <c r="A184" s="34"/>
      <c r="B184" s="52" t="s">
        <v>130</v>
      </c>
      <c r="C184" s="32">
        <f t="shared" si="10"/>
        <v>21.738310424855666</v>
      </c>
      <c r="D184" s="32">
        <v>370.95499999999998</v>
      </c>
    </row>
    <row r="185" spans="1:5" ht="13.2">
      <c r="C185" s="7">
        <f t="shared" si="10"/>
        <v>0</v>
      </c>
    </row>
    <row r="186" spans="1:5" ht="13.2">
      <c r="A186" s="32" t="s">
        <v>6</v>
      </c>
      <c r="B186" s="32" t="s">
        <v>124</v>
      </c>
      <c r="C186" s="32">
        <f t="shared" si="10"/>
        <v>26.864747340735008</v>
      </c>
      <c r="D186" s="32">
        <v>566.54600000000005</v>
      </c>
      <c r="E186" s="7" t="s">
        <v>125</v>
      </c>
    </row>
    <row r="187" spans="1:5" ht="13.2">
      <c r="A187" s="34"/>
      <c r="B187" s="52" t="s">
        <v>126</v>
      </c>
      <c r="C187" s="32">
        <f t="shared" si="10"/>
        <v>22.223560115423037</v>
      </c>
      <c r="D187" s="32">
        <v>387.70100000000002</v>
      </c>
    </row>
    <row r="188" spans="1:5" ht="13.2">
      <c r="A188" s="34"/>
      <c r="B188" s="52" t="s">
        <v>127</v>
      </c>
      <c r="C188" s="32">
        <f t="shared" si="10"/>
        <v>23.404882717754582</v>
      </c>
      <c r="D188" s="32">
        <v>430.01400000000001</v>
      </c>
    </row>
    <row r="189" spans="1:5" ht="13.2">
      <c r="A189" s="34"/>
      <c r="B189" s="52" t="s">
        <v>128</v>
      </c>
      <c r="C189" s="32">
        <f t="shared" si="10"/>
        <v>21.301445780901535</v>
      </c>
      <c r="D189" s="32">
        <v>356.19499999999999</v>
      </c>
    </row>
    <row r="190" spans="1:5" ht="13.2">
      <c r="A190" s="34"/>
      <c r="B190" s="32" t="s">
        <v>129</v>
      </c>
      <c r="C190" s="32">
        <f t="shared" si="10"/>
        <v>21.019190503602928</v>
      </c>
      <c r="D190" s="32">
        <v>346.81799999999998</v>
      </c>
    </row>
    <row r="191" spans="1:5" ht="13.2">
      <c r="A191" s="34"/>
      <c r="B191" s="52" t="s">
        <v>130</v>
      </c>
      <c r="C191" s="32">
        <f t="shared" si="10"/>
        <v>22.439501112793991</v>
      </c>
      <c r="D191" s="32">
        <v>395.27199999999999</v>
      </c>
    </row>
    <row r="192" spans="1:5" ht="13.2">
      <c r="E192" s="7" t="s">
        <v>125</v>
      </c>
    </row>
    <row r="193" spans="1:6" ht="13.2">
      <c r="A193" s="32" t="s">
        <v>38</v>
      </c>
      <c r="B193" s="32" t="s">
        <v>124</v>
      </c>
      <c r="C193" s="32">
        <f t="shared" ref="C193:C203" si="11">SQRT(D193/3.14)*2</f>
        <v>0</v>
      </c>
      <c r="D193" s="34"/>
      <c r="F193" s="7" t="s">
        <v>71</v>
      </c>
    </row>
    <row r="194" spans="1:6" ht="13.2">
      <c r="A194" s="34"/>
      <c r="B194" s="52" t="s">
        <v>126</v>
      </c>
      <c r="C194" s="32">
        <f t="shared" si="11"/>
        <v>24.832124252758934</v>
      </c>
      <c r="D194" s="32">
        <v>484.05799999999999</v>
      </c>
    </row>
    <row r="195" spans="1:6" ht="13.2">
      <c r="A195" s="34"/>
      <c r="B195" s="52" t="s">
        <v>127</v>
      </c>
      <c r="C195" s="32">
        <f t="shared" si="11"/>
        <v>22.970182832599686</v>
      </c>
      <c r="D195" s="32">
        <v>414.18900000000002</v>
      </c>
      <c r="F195" s="7" t="s">
        <v>131</v>
      </c>
    </row>
    <row r="196" spans="1:6" ht="13.2">
      <c r="A196" s="34"/>
      <c r="B196" s="52" t="s">
        <v>128</v>
      </c>
      <c r="C196" s="32">
        <f t="shared" si="11"/>
        <v>22.33819384951699</v>
      </c>
      <c r="D196" s="32">
        <v>391.71100000000001</v>
      </c>
      <c r="F196" s="7" t="s">
        <v>131</v>
      </c>
    </row>
    <row r="197" spans="1:6" ht="13.2">
      <c r="A197" s="34"/>
      <c r="B197" s="32" t="s">
        <v>129</v>
      </c>
      <c r="C197" s="32">
        <f t="shared" si="11"/>
        <v>20.936300112970823</v>
      </c>
      <c r="D197" s="32">
        <v>344.08800000000002</v>
      </c>
    </row>
    <row r="198" spans="1:6" ht="13.2">
      <c r="A198" s="34"/>
      <c r="B198" s="52" t="s">
        <v>130</v>
      </c>
      <c r="C198" s="32">
        <f t="shared" si="11"/>
        <v>18.761798835436895</v>
      </c>
      <c r="D198" s="32">
        <v>276.32400000000001</v>
      </c>
    </row>
    <row r="199" spans="1:6" ht="13.2">
      <c r="C199" s="7">
        <f t="shared" si="11"/>
        <v>0</v>
      </c>
    </row>
    <row r="200" spans="1:6" ht="13.2">
      <c r="A200" s="23" t="s">
        <v>38</v>
      </c>
      <c r="B200" s="23" t="s">
        <v>132</v>
      </c>
      <c r="C200" s="23">
        <f t="shared" si="11"/>
        <v>15.049049317160154</v>
      </c>
      <c r="D200" s="23">
        <v>177.78200000000001</v>
      </c>
      <c r="E200" s="23" t="s">
        <v>125</v>
      </c>
    </row>
    <row r="201" spans="1:6" ht="13.2">
      <c r="A201" s="23"/>
      <c r="B201" s="24" t="s">
        <v>133</v>
      </c>
      <c r="C201" s="23">
        <f t="shared" si="11"/>
        <v>21.914512540155016</v>
      </c>
      <c r="D201" s="23">
        <v>376.99299999999999</v>
      </c>
      <c r="E201" s="23"/>
    </row>
    <row r="202" spans="1:6" ht="13.2">
      <c r="A202" s="23"/>
      <c r="B202" s="24" t="s">
        <v>134</v>
      </c>
      <c r="C202" s="23">
        <f t="shared" si="11"/>
        <v>23.637334174542207</v>
      </c>
      <c r="D202" s="23">
        <v>438.59800000000001</v>
      </c>
      <c r="E202" s="23"/>
    </row>
    <row r="203" spans="1:6" ht="13.2">
      <c r="A203" s="23"/>
      <c r="B203" s="24" t="s">
        <v>135</v>
      </c>
      <c r="C203" s="23">
        <f t="shared" si="11"/>
        <v>16.095099543008828</v>
      </c>
      <c r="D203" s="23">
        <v>203.35599999999999</v>
      </c>
      <c r="E203" s="23"/>
    </row>
    <row r="204" spans="1:6" ht="13.2">
      <c r="A204" s="23"/>
      <c r="B204" s="23" t="s">
        <v>136</v>
      </c>
      <c r="C204" s="23"/>
      <c r="D204" s="23"/>
      <c r="E204" s="23"/>
      <c r="F204" s="7" t="s">
        <v>71</v>
      </c>
    </row>
    <row r="205" spans="1:6" ht="13.2">
      <c r="A205" s="23"/>
      <c r="B205" s="24" t="s">
        <v>137</v>
      </c>
      <c r="C205" s="23">
        <f>SQRT(D205/3.14)*2</f>
        <v>16.340524436305682</v>
      </c>
      <c r="D205" s="23">
        <v>209.60499999999999</v>
      </c>
      <c r="E205" s="23"/>
    </row>
    <row r="207" spans="1:6" ht="13.2">
      <c r="A207" s="32" t="s">
        <v>38</v>
      </c>
      <c r="B207" s="32" t="s">
        <v>138</v>
      </c>
      <c r="C207" s="32">
        <f t="shared" ref="C207:C211" si="12">SQRT(D207/3.14)*2</f>
        <v>18.371883807864712</v>
      </c>
      <c r="D207" s="32">
        <v>264.95800000000003</v>
      </c>
      <c r="E207" s="7" t="s">
        <v>32</v>
      </c>
    </row>
    <row r="208" spans="1:6" ht="13.2">
      <c r="A208" s="34"/>
      <c r="B208" s="51" t="s">
        <v>139</v>
      </c>
      <c r="C208" s="32">
        <f t="shared" si="12"/>
        <v>13.254827266315944</v>
      </c>
      <c r="D208" s="32">
        <v>137.917</v>
      </c>
    </row>
    <row r="209" spans="1:6" ht="13.2">
      <c r="A209" s="34"/>
      <c r="B209" s="51" t="s">
        <v>140</v>
      </c>
      <c r="C209" s="32">
        <f t="shared" si="12"/>
        <v>22.058751891978094</v>
      </c>
      <c r="D209" s="32">
        <v>381.97199999999998</v>
      </c>
    </row>
    <row r="210" spans="1:6" ht="13.2">
      <c r="A210" s="34"/>
      <c r="B210" s="51" t="s">
        <v>141</v>
      </c>
      <c r="C210" s="32">
        <f t="shared" si="12"/>
        <v>19.30740262641104</v>
      </c>
      <c r="D210" s="32">
        <v>292.62900000000002</v>
      </c>
    </row>
    <row r="211" spans="1:6" ht="13.2">
      <c r="A211" s="34"/>
      <c r="B211" s="51" t="s">
        <v>142</v>
      </c>
      <c r="C211" s="32">
        <f t="shared" si="12"/>
        <v>15.70216423883789</v>
      </c>
      <c r="D211" s="32">
        <v>193.548</v>
      </c>
    </row>
    <row r="212" spans="1:6" ht="13.2">
      <c r="A212" s="34"/>
      <c r="B212" s="51" t="s">
        <v>143</v>
      </c>
      <c r="C212" s="34"/>
      <c r="D212" s="34"/>
      <c r="F212" s="7" t="s">
        <v>71</v>
      </c>
    </row>
    <row r="214" spans="1:6" ht="13.2">
      <c r="A214" s="32" t="s">
        <v>103</v>
      </c>
      <c r="B214" s="32" t="s">
        <v>144</v>
      </c>
      <c r="C214" s="32">
        <f t="shared" ref="C214:C226" si="13">SQRT(D214/3.14)*2</f>
        <v>4.4877753273236651</v>
      </c>
      <c r="D214" s="32">
        <v>15.81</v>
      </c>
      <c r="E214" s="7" t="s">
        <v>58</v>
      </c>
    </row>
    <row r="215" spans="1:6" ht="13.2">
      <c r="A215" s="34"/>
      <c r="B215" s="51" t="s">
        <v>145</v>
      </c>
      <c r="C215" s="32">
        <f t="shared" si="13"/>
        <v>0</v>
      </c>
      <c r="D215" s="34"/>
      <c r="F215" s="7" t="s">
        <v>71</v>
      </c>
    </row>
    <row r="216" spans="1:6" ht="13.2">
      <c r="A216" s="34"/>
      <c r="B216" s="51" t="s">
        <v>146</v>
      </c>
      <c r="C216" s="32">
        <f t="shared" si="13"/>
        <v>4.6451124920387308</v>
      </c>
      <c r="D216" s="32">
        <v>16.937999999999999</v>
      </c>
    </row>
    <row r="217" spans="1:6" ht="13.2">
      <c r="A217" s="34"/>
      <c r="B217" s="51" t="s">
        <v>147</v>
      </c>
      <c r="C217" s="32">
        <f t="shared" si="13"/>
        <v>7.8120436172429937</v>
      </c>
      <c r="D217" s="32">
        <v>47.906999999999996</v>
      </c>
    </row>
    <row r="218" spans="1:6" ht="13.2">
      <c r="A218" s="34"/>
      <c r="B218" s="51" t="s">
        <v>148</v>
      </c>
      <c r="C218" s="32">
        <f t="shared" si="13"/>
        <v>8.5148053899091245</v>
      </c>
      <c r="D218" s="32">
        <v>56.914000000000001</v>
      </c>
    </row>
    <row r="219" spans="1:6" ht="13.2">
      <c r="A219" s="34"/>
      <c r="B219" s="51" t="s">
        <v>149</v>
      </c>
      <c r="C219" s="32">
        <f t="shared" si="13"/>
        <v>0</v>
      </c>
      <c r="D219" s="34"/>
      <c r="F219" s="7" t="s">
        <v>71</v>
      </c>
    </row>
    <row r="220" spans="1:6" ht="13.2">
      <c r="C220" s="7">
        <f t="shared" si="13"/>
        <v>0</v>
      </c>
    </row>
    <row r="221" spans="1:6" ht="13.2">
      <c r="A221" s="32" t="s">
        <v>103</v>
      </c>
      <c r="B221" s="32" t="s">
        <v>150</v>
      </c>
      <c r="C221" s="32">
        <f t="shared" si="13"/>
        <v>13.75564736371591</v>
      </c>
      <c r="D221" s="32">
        <v>148.536</v>
      </c>
      <c r="E221" s="7" t="s">
        <v>58</v>
      </c>
    </row>
    <row r="222" spans="1:6" ht="13.2">
      <c r="A222" s="34"/>
      <c r="B222" s="32" t="s">
        <v>151</v>
      </c>
      <c r="C222" s="32">
        <f t="shared" si="13"/>
        <v>0</v>
      </c>
      <c r="D222" s="34"/>
    </row>
    <row r="223" spans="1:6" ht="13.2">
      <c r="A223" s="34"/>
      <c r="B223" s="32" t="s">
        <v>152</v>
      </c>
      <c r="C223" s="32">
        <f t="shared" si="13"/>
        <v>14.906160826089607</v>
      </c>
      <c r="D223" s="32">
        <v>174.422</v>
      </c>
    </row>
    <row r="224" spans="1:6" ht="13.2">
      <c r="A224" s="34"/>
      <c r="B224" s="32" t="s">
        <v>153</v>
      </c>
      <c r="C224" s="32">
        <f t="shared" si="13"/>
        <v>14.837720909339126</v>
      </c>
      <c r="D224" s="32">
        <v>172.82400000000001</v>
      </c>
    </row>
    <row r="225" spans="1:6" ht="13.2">
      <c r="A225" s="34"/>
      <c r="B225" s="32" t="s">
        <v>154</v>
      </c>
      <c r="C225" s="32">
        <f t="shared" si="13"/>
        <v>22.608098430643864</v>
      </c>
      <c r="D225" s="32">
        <v>401.23399999999998</v>
      </c>
      <c r="F225" s="7" t="s">
        <v>155</v>
      </c>
    </row>
    <row r="226" spans="1:6" ht="13.2">
      <c r="A226" s="34"/>
      <c r="B226" s="32" t="s">
        <v>156</v>
      </c>
      <c r="C226" s="32">
        <f t="shared" si="13"/>
        <v>0</v>
      </c>
      <c r="D226" s="34"/>
    </row>
    <row r="228" spans="1:6" ht="13.2">
      <c r="A228" s="32" t="s">
        <v>38</v>
      </c>
      <c r="B228" s="32" t="s">
        <v>147</v>
      </c>
      <c r="C228" s="32">
        <f t="shared" ref="C228:C232" si="14">SQRT(D228/3.14)*2</f>
        <v>14.82994904020347</v>
      </c>
      <c r="D228" s="32">
        <v>172.643</v>
      </c>
      <c r="E228" s="7" t="s">
        <v>32</v>
      </c>
    </row>
    <row r="229" spans="1:6" ht="13.2">
      <c r="A229" s="34"/>
      <c r="B229" s="32" t="s">
        <v>145</v>
      </c>
      <c r="C229" s="32">
        <f t="shared" si="14"/>
        <v>11.70464549290792</v>
      </c>
      <c r="D229" s="32">
        <v>107.544</v>
      </c>
    </row>
    <row r="230" spans="1:6" ht="13.2">
      <c r="A230" s="34"/>
      <c r="B230" s="32" t="s">
        <v>144</v>
      </c>
      <c r="C230" s="32">
        <f t="shared" si="14"/>
        <v>7.1172169469578268</v>
      </c>
      <c r="D230" s="32">
        <v>39.764000000000003</v>
      </c>
    </row>
    <row r="231" spans="1:6" ht="13.2">
      <c r="A231" s="34"/>
      <c r="B231" s="32" t="s">
        <v>149</v>
      </c>
      <c r="C231" s="32">
        <f t="shared" si="14"/>
        <v>5.7800447400908777</v>
      </c>
      <c r="D231" s="32">
        <v>26.225999999999999</v>
      </c>
    </row>
    <row r="232" spans="1:6" ht="13.2">
      <c r="A232" s="34"/>
      <c r="B232" s="32" t="s">
        <v>146</v>
      </c>
      <c r="C232" s="32">
        <f t="shared" si="14"/>
        <v>13.419873085486808</v>
      </c>
      <c r="D232" s="32">
        <v>141.37299999999999</v>
      </c>
    </row>
    <row r="233" spans="1:6" ht="13.2">
      <c r="A233" s="34"/>
      <c r="B233" s="32" t="s">
        <v>148</v>
      </c>
      <c r="C233" s="34"/>
      <c r="D233" s="34"/>
      <c r="F233" s="7" t="s">
        <v>71</v>
      </c>
    </row>
    <row r="235" spans="1:6" ht="13.2">
      <c r="A235" s="32" t="s">
        <v>103</v>
      </c>
      <c r="B235" s="32" t="s">
        <v>157</v>
      </c>
      <c r="C235" s="32">
        <f t="shared" ref="C235:C240" si="15">SQRT(D235/3.14)*2</f>
        <v>7.1087996066237347</v>
      </c>
      <c r="D235" s="32">
        <v>39.67</v>
      </c>
      <c r="E235" s="7" t="s">
        <v>58</v>
      </c>
    </row>
    <row r="236" spans="1:6" ht="13.2">
      <c r="A236" s="34"/>
      <c r="B236" s="51" t="s">
        <v>158</v>
      </c>
      <c r="C236" s="32">
        <f t="shared" si="15"/>
        <v>0</v>
      </c>
      <c r="D236" s="34"/>
      <c r="F236" s="7" t="s">
        <v>71</v>
      </c>
    </row>
    <row r="237" spans="1:6" ht="13.2">
      <c r="A237" s="34"/>
      <c r="B237" s="51" t="s">
        <v>159</v>
      </c>
      <c r="C237" s="32">
        <f t="shared" si="15"/>
        <v>5.5271190131918875</v>
      </c>
      <c r="D237" s="32">
        <v>23.981000000000002</v>
      </c>
    </row>
    <row r="238" spans="1:6" ht="13.2">
      <c r="A238" s="34"/>
      <c r="B238" s="51" t="s">
        <v>160</v>
      </c>
      <c r="C238" s="32">
        <f t="shared" si="15"/>
        <v>3.5030468994316695</v>
      </c>
      <c r="D238" s="32">
        <v>9.6329999999999991</v>
      </c>
    </row>
    <row r="239" spans="1:6" ht="13.2">
      <c r="A239" s="34"/>
      <c r="B239" s="51" t="s">
        <v>161</v>
      </c>
      <c r="C239" s="32">
        <f t="shared" si="15"/>
        <v>11.200830269498535</v>
      </c>
      <c r="D239" s="32">
        <v>98.484999999999999</v>
      </c>
      <c r="F239" s="7" t="s">
        <v>162</v>
      </c>
    </row>
    <row r="240" spans="1:6" ht="13.2">
      <c r="A240" s="34"/>
      <c r="B240" s="51" t="s">
        <v>163</v>
      </c>
      <c r="C240" s="32">
        <f t="shared" si="15"/>
        <v>0</v>
      </c>
      <c r="D240" s="34"/>
      <c r="F240" s="7" t="s">
        <v>71</v>
      </c>
    </row>
    <row r="242" spans="1:6" ht="13.2">
      <c r="A242" s="32" t="s">
        <v>38</v>
      </c>
      <c r="B242" s="32" t="s">
        <v>156</v>
      </c>
      <c r="C242" s="32">
        <f t="shared" ref="C242:C246" si="16">SQRT(D242/3.14)*2</f>
        <v>13.632716362266645</v>
      </c>
      <c r="D242" s="32">
        <v>145.893</v>
      </c>
      <c r="E242" s="7" t="s">
        <v>32</v>
      </c>
    </row>
    <row r="243" spans="1:6" ht="13.2">
      <c r="A243" s="34"/>
      <c r="B243" s="32" t="s">
        <v>150</v>
      </c>
      <c r="C243" s="32">
        <f t="shared" si="16"/>
        <v>14.415888262431297</v>
      </c>
      <c r="D243" s="32">
        <v>163.137</v>
      </c>
    </row>
    <row r="244" spans="1:6" ht="13.2">
      <c r="A244" s="34"/>
      <c r="B244" s="32" t="s">
        <v>151</v>
      </c>
      <c r="C244" s="32">
        <f t="shared" si="16"/>
        <v>15.311250598969981</v>
      </c>
      <c r="D244" s="32">
        <v>184.03100000000001</v>
      </c>
    </row>
    <row r="245" spans="1:6" ht="13.2">
      <c r="A245" s="34"/>
      <c r="B245" s="32" t="s">
        <v>152</v>
      </c>
      <c r="C245" s="32">
        <f t="shared" si="16"/>
        <v>15.195917990265642</v>
      </c>
      <c r="D245" s="32">
        <v>181.26900000000001</v>
      </c>
    </row>
    <row r="246" spans="1:6" ht="13.2">
      <c r="A246" s="34"/>
      <c r="B246" s="32" t="s">
        <v>154</v>
      </c>
      <c r="C246" s="32">
        <f t="shared" si="16"/>
        <v>13.331204713313806</v>
      </c>
      <c r="D246" s="32">
        <v>139.511</v>
      </c>
    </row>
    <row r="247" spans="1:6" ht="13.2">
      <c r="A247" s="34"/>
      <c r="B247" s="32" t="s">
        <v>153</v>
      </c>
      <c r="C247" s="34"/>
      <c r="D247" s="34"/>
      <c r="F247" s="7" t="s">
        <v>71</v>
      </c>
    </row>
    <row r="249" spans="1:6" ht="13.2">
      <c r="A249" s="32" t="s">
        <v>103</v>
      </c>
      <c r="B249" s="32" t="s">
        <v>164</v>
      </c>
      <c r="C249" s="32">
        <f t="shared" ref="C249:C254" si="17">SQRT(D249/3.14)*2</f>
        <v>2.8682314398173463</v>
      </c>
      <c r="D249" s="32">
        <v>6.4580000000000002</v>
      </c>
      <c r="E249" s="8" t="s">
        <v>85</v>
      </c>
    </row>
    <row r="250" spans="1:6" ht="13.2">
      <c r="A250" s="34"/>
      <c r="B250" s="32" t="s">
        <v>165</v>
      </c>
      <c r="C250" s="32">
        <f t="shared" si="17"/>
        <v>0</v>
      </c>
      <c r="D250" s="34"/>
      <c r="F250" s="7" t="s">
        <v>88</v>
      </c>
    </row>
    <row r="251" spans="1:6" ht="13.2">
      <c r="A251" s="34"/>
      <c r="B251" s="32" t="s">
        <v>166</v>
      </c>
      <c r="C251" s="32">
        <f t="shared" si="17"/>
        <v>2.9546465618974604</v>
      </c>
      <c r="D251" s="32">
        <v>6.8529999999999998</v>
      </c>
    </row>
    <row r="252" spans="1:6" ht="13.2">
      <c r="A252" s="34"/>
      <c r="B252" s="32" t="s">
        <v>167</v>
      </c>
      <c r="C252" s="32">
        <f t="shared" si="17"/>
        <v>1.7280009436185204</v>
      </c>
      <c r="D252" s="32">
        <v>2.3439999999999999</v>
      </c>
    </row>
    <row r="253" spans="1:6" ht="13.2">
      <c r="A253" s="34"/>
      <c r="B253" s="32" t="s">
        <v>168</v>
      </c>
      <c r="C253" s="32">
        <f t="shared" si="17"/>
        <v>4.5817416653384209</v>
      </c>
      <c r="D253" s="32">
        <v>16.478999999999999</v>
      </c>
    </row>
    <row r="254" spans="1:6" ht="13.2">
      <c r="A254" s="34"/>
      <c r="B254" s="32" t="s">
        <v>169</v>
      </c>
      <c r="C254" s="32">
        <f t="shared" si="17"/>
        <v>0</v>
      </c>
      <c r="D254" s="34"/>
      <c r="F254" s="7" t="s">
        <v>88</v>
      </c>
    </row>
    <row r="256" spans="1:6" ht="13.2">
      <c r="A256" s="32" t="s">
        <v>84</v>
      </c>
      <c r="B256" s="32" t="s">
        <v>170</v>
      </c>
      <c r="C256" s="32">
        <f t="shared" ref="C256:C261" si="18">SQRT(D256/3.14)*2</f>
        <v>0</v>
      </c>
      <c r="D256" s="34"/>
      <c r="E256" s="8" t="s">
        <v>85</v>
      </c>
      <c r="F256" s="7" t="s">
        <v>88</v>
      </c>
    </row>
    <row r="257" spans="1:6" ht="13.2">
      <c r="A257" s="34"/>
      <c r="B257" s="32" t="s">
        <v>171</v>
      </c>
      <c r="C257" s="32">
        <f t="shared" si="18"/>
        <v>11.323275167086338</v>
      </c>
      <c r="D257" s="32">
        <v>100.65</v>
      </c>
    </row>
    <row r="258" spans="1:6" ht="13.2">
      <c r="A258" s="34"/>
      <c r="B258" s="32" t="s">
        <v>172</v>
      </c>
      <c r="C258" s="32">
        <f t="shared" si="18"/>
        <v>9.6462262843384732</v>
      </c>
      <c r="D258" s="32">
        <v>73.043999999999997</v>
      </c>
    </row>
    <row r="259" spans="1:6" ht="13.2">
      <c r="A259" s="34"/>
      <c r="B259" s="32" t="s">
        <v>173</v>
      </c>
      <c r="C259" s="32">
        <f t="shared" si="18"/>
        <v>11.169624414193169</v>
      </c>
      <c r="D259" s="32">
        <v>97.936999999999998</v>
      </c>
    </row>
    <row r="260" spans="1:6" ht="13.2">
      <c r="A260" s="34"/>
      <c r="B260" s="32" t="s">
        <v>174</v>
      </c>
      <c r="C260" s="32">
        <f t="shared" si="18"/>
        <v>10.432006115429413</v>
      </c>
      <c r="D260" s="32">
        <v>85.429000000000002</v>
      </c>
      <c r="F260" s="7" t="s">
        <v>175</v>
      </c>
    </row>
    <row r="261" spans="1:6" ht="13.2">
      <c r="A261" s="34"/>
      <c r="B261" s="32" t="s">
        <v>176</v>
      </c>
      <c r="C261" s="32">
        <f t="shared" si="18"/>
        <v>12.408595746805652</v>
      </c>
      <c r="D261" s="32">
        <v>120.869</v>
      </c>
      <c r="F261" s="7"/>
    </row>
    <row r="263" spans="1:6" ht="13.2">
      <c r="A263" s="32" t="s">
        <v>84</v>
      </c>
      <c r="B263" s="32" t="s">
        <v>177</v>
      </c>
      <c r="C263" s="32">
        <f t="shared" ref="C263:C268" si="19">SQRT(D263/3.14)*2</f>
        <v>8.1862864978086272</v>
      </c>
      <c r="D263" s="32">
        <v>52.606999999999999</v>
      </c>
      <c r="E263" s="8" t="s">
        <v>85</v>
      </c>
    </row>
    <row r="264" spans="1:6" ht="13.2">
      <c r="A264" s="34"/>
      <c r="B264" s="32" t="s">
        <v>178</v>
      </c>
      <c r="C264" s="32">
        <f t="shared" si="19"/>
        <v>13.646445607080489</v>
      </c>
      <c r="D264" s="32">
        <v>146.18700000000001</v>
      </c>
    </row>
    <row r="265" spans="1:6" ht="13.2">
      <c r="A265" s="34"/>
      <c r="B265" s="32" t="s">
        <v>179</v>
      </c>
      <c r="C265" s="32">
        <f t="shared" si="19"/>
        <v>10.553714593437952</v>
      </c>
      <c r="D265" s="32">
        <v>87.433999999999997</v>
      </c>
    </row>
    <row r="266" spans="1:6" ht="13.2">
      <c r="A266" s="34"/>
      <c r="B266" s="32" t="s">
        <v>180</v>
      </c>
      <c r="C266" s="32">
        <f t="shared" si="19"/>
        <v>10.271474320338623</v>
      </c>
      <c r="D266" s="32">
        <v>82.82</v>
      </c>
    </row>
    <row r="267" spans="1:6" ht="13.2">
      <c r="A267" s="34"/>
      <c r="B267" s="32" t="s">
        <v>181</v>
      </c>
      <c r="C267" s="32">
        <f t="shared" si="19"/>
        <v>9.2358343934197489</v>
      </c>
      <c r="D267" s="32">
        <v>66.960999999999999</v>
      </c>
    </row>
    <row r="268" spans="1:6" ht="13.2">
      <c r="A268" s="34"/>
      <c r="B268" s="32" t="s">
        <v>182</v>
      </c>
      <c r="C268" s="32">
        <f t="shared" si="19"/>
        <v>21.266612090526248</v>
      </c>
      <c r="D268" s="32">
        <v>355.03100000000001</v>
      </c>
      <c r="F268" s="7" t="s">
        <v>183</v>
      </c>
    </row>
    <row r="270" spans="1:6" ht="13.2">
      <c r="A270" s="32" t="s">
        <v>84</v>
      </c>
      <c r="B270" s="32" t="s">
        <v>165</v>
      </c>
      <c r="C270" s="49">
        <f t="shared" ref="C270:C275" si="20">SQRT(D270/3.14)*2</f>
        <v>2.554376785897337</v>
      </c>
      <c r="D270" s="32">
        <v>5.1219999999999999</v>
      </c>
      <c r="E270" s="8" t="s">
        <v>8</v>
      </c>
    </row>
    <row r="271" spans="1:6" ht="13.2">
      <c r="A271" s="34"/>
      <c r="B271" s="32" t="s">
        <v>184</v>
      </c>
      <c r="C271" s="49">
        <f t="shared" si="20"/>
        <v>3.0891220693322672</v>
      </c>
      <c r="D271" s="32">
        <v>7.4909999999999997</v>
      </c>
    </row>
    <row r="272" spans="1:6" ht="13.2">
      <c r="A272" s="34"/>
      <c r="B272" s="32" t="s">
        <v>185</v>
      </c>
      <c r="C272" s="49">
        <f t="shared" si="20"/>
        <v>0.89585030596670379</v>
      </c>
      <c r="D272" s="32">
        <v>0.63</v>
      </c>
    </row>
    <row r="273" spans="1:6" ht="13.2">
      <c r="A273" s="34"/>
      <c r="B273" s="32" t="s">
        <v>167</v>
      </c>
      <c r="C273" s="49">
        <f t="shared" si="20"/>
        <v>2.7685678884337013</v>
      </c>
      <c r="D273" s="32">
        <v>6.0170000000000003</v>
      </c>
    </row>
    <row r="274" spans="1:6" ht="13.2">
      <c r="A274" s="34"/>
      <c r="B274" s="32" t="s">
        <v>186</v>
      </c>
      <c r="C274" s="50">
        <v>0</v>
      </c>
      <c r="D274" s="32">
        <v>0</v>
      </c>
      <c r="F274" s="7" t="s">
        <v>187</v>
      </c>
    </row>
    <row r="275" spans="1:6" ht="13.2">
      <c r="A275" s="34"/>
      <c r="B275" s="32" t="s">
        <v>168</v>
      </c>
      <c r="C275" s="49">
        <f t="shared" si="20"/>
        <v>2.9138369652183034</v>
      </c>
      <c r="D275" s="32">
        <v>6.665</v>
      </c>
    </row>
    <row r="277" spans="1:6" ht="13.2">
      <c r="A277" s="32" t="s">
        <v>188</v>
      </c>
      <c r="B277" s="32" t="s">
        <v>174</v>
      </c>
      <c r="C277" s="49">
        <f t="shared" ref="C277:C280" si="21">SQRT(D277/3.14)*2</f>
        <v>9.903933465506114</v>
      </c>
      <c r="D277" s="32">
        <v>76.998999999999995</v>
      </c>
      <c r="E277" s="8" t="s">
        <v>8</v>
      </c>
    </row>
    <row r="278" spans="1:6" ht="13.2">
      <c r="A278" s="34"/>
      <c r="B278" s="32" t="s">
        <v>170</v>
      </c>
      <c r="C278" s="49">
        <f t="shared" si="21"/>
        <v>9.9549302831649786</v>
      </c>
      <c r="D278" s="32">
        <v>77.793999999999997</v>
      </c>
    </row>
    <row r="279" spans="1:6" ht="13.2">
      <c r="A279" s="34"/>
      <c r="B279" s="32" t="s">
        <v>172</v>
      </c>
      <c r="C279" s="49">
        <f t="shared" si="21"/>
        <v>12.906671360389383</v>
      </c>
      <c r="D279" s="32">
        <v>130.767</v>
      </c>
    </row>
    <row r="280" spans="1:6" ht="13.2">
      <c r="A280" s="34"/>
      <c r="B280" s="32" t="s">
        <v>173</v>
      </c>
      <c r="C280" s="49">
        <f t="shared" si="21"/>
        <v>14.378371939056048</v>
      </c>
      <c r="D280" s="32">
        <v>162.28899999999999</v>
      </c>
    </row>
    <row r="282" spans="1:6" ht="13.2">
      <c r="A282" s="32" t="s">
        <v>123</v>
      </c>
      <c r="B282" s="32" t="s">
        <v>189</v>
      </c>
      <c r="C282" s="32">
        <f t="shared" ref="C282:C286" si="22">SQRT(D282/3.14)*2</f>
        <v>4.7133095192448184</v>
      </c>
      <c r="D282" s="32">
        <v>17.439</v>
      </c>
      <c r="E282" s="7" t="s">
        <v>190</v>
      </c>
    </row>
    <row r="283" spans="1:6" ht="13.2">
      <c r="A283" s="34"/>
      <c r="B283" s="32" t="s">
        <v>191</v>
      </c>
      <c r="C283" s="48">
        <f t="shared" si="22"/>
        <v>4.1357536917381958</v>
      </c>
      <c r="D283" s="32">
        <v>13.427</v>
      </c>
    </row>
    <row r="284" spans="1:6" ht="13.2">
      <c r="A284" s="34"/>
      <c r="B284" s="32" t="s">
        <v>192</v>
      </c>
      <c r="C284" s="32">
        <f t="shared" si="22"/>
        <v>4.0372469651143268</v>
      </c>
      <c r="D284" s="32">
        <v>12.795</v>
      </c>
    </row>
    <row r="285" spans="1:6" ht="13.2">
      <c r="A285" s="34"/>
      <c r="B285" s="32" t="s">
        <v>193</v>
      </c>
      <c r="C285" s="48">
        <f t="shared" si="22"/>
        <v>3.8642572477040291</v>
      </c>
      <c r="D285" s="32">
        <v>11.722</v>
      </c>
    </row>
    <row r="286" spans="1:6" ht="13.2">
      <c r="A286" s="34"/>
      <c r="B286" s="32" t="s">
        <v>194</v>
      </c>
      <c r="C286" s="48">
        <f t="shared" si="22"/>
        <v>5.6526866392927015</v>
      </c>
      <c r="D286" s="32">
        <v>25.082999999999998</v>
      </c>
    </row>
    <row r="287" spans="1:6" ht="13.2">
      <c r="B287" s="7"/>
    </row>
    <row r="288" spans="1:6" ht="13.2">
      <c r="A288" s="32" t="s">
        <v>195</v>
      </c>
      <c r="B288" s="32" t="s">
        <v>196</v>
      </c>
      <c r="C288" s="32">
        <f t="shared" ref="C288:C293" si="23">SQRT(D288/3.14)*2</f>
        <v>11.478920031760019</v>
      </c>
      <c r="D288" s="32">
        <v>103.43600000000001</v>
      </c>
      <c r="E288" s="7" t="s">
        <v>190</v>
      </c>
    </row>
    <row r="289" spans="1:5" ht="13.2">
      <c r="A289" s="34"/>
      <c r="B289" s="32" t="s">
        <v>197</v>
      </c>
      <c r="C289" s="32">
        <f t="shared" si="23"/>
        <v>10.924115787215186</v>
      </c>
      <c r="D289" s="32">
        <v>93.679000000000002</v>
      </c>
    </row>
    <row r="290" spans="1:5" ht="13.2">
      <c r="A290" s="34"/>
      <c r="B290" s="32" t="s">
        <v>198</v>
      </c>
      <c r="C290" s="32">
        <f t="shared" si="23"/>
        <v>9.0962300583200584</v>
      </c>
      <c r="D290" s="32">
        <v>64.951999999999998</v>
      </c>
    </row>
    <row r="291" spans="1:5" ht="13.2">
      <c r="A291" s="34"/>
      <c r="B291" s="32" t="s">
        <v>199</v>
      </c>
      <c r="C291" s="32">
        <f t="shared" si="23"/>
        <v>9.2165041661459668</v>
      </c>
      <c r="D291" s="32">
        <v>66.680999999999997</v>
      </c>
    </row>
    <row r="292" spans="1:5" ht="13.2">
      <c r="A292" s="34"/>
      <c r="B292" s="32" t="s">
        <v>200</v>
      </c>
      <c r="C292" s="32">
        <f t="shared" si="23"/>
        <v>10.254841950975669</v>
      </c>
      <c r="D292" s="32">
        <v>82.552000000000007</v>
      </c>
    </row>
    <row r="293" spans="1:5" ht="13.2">
      <c r="A293" s="34"/>
      <c r="B293" s="32" t="s">
        <v>201</v>
      </c>
      <c r="C293" s="32">
        <f t="shared" si="23"/>
        <v>11.212822505285271</v>
      </c>
      <c r="D293" s="32">
        <v>98.695999999999998</v>
      </c>
    </row>
    <row r="295" spans="1:5" ht="13.2">
      <c r="A295" s="32" t="s">
        <v>195</v>
      </c>
      <c r="B295" s="32" t="s">
        <v>202</v>
      </c>
      <c r="C295" s="32">
        <f t="shared" ref="C295:C300" si="24">SQRT(D295/3.14)*2</f>
        <v>4.0860177925792103</v>
      </c>
      <c r="D295" s="32">
        <v>13.106</v>
      </c>
      <c r="E295" s="7" t="s">
        <v>190</v>
      </c>
    </row>
    <row r="296" spans="1:5" ht="13.2">
      <c r="A296" s="34"/>
      <c r="B296" s="32" t="s">
        <v>203</v>
      </c>
      <c r="C296" s="48">
        <f t="shared" si="24"/>
        <v>5.1897743652092849</v>
      </c>
      <c r="D296" s="32">
        <v>21.143000000000001</v>
      </c>
    </row>
    <row r="297" spans="1:5" ht="13.2">
      <c r="A297" s="34"/>
      <c r="B297" s="32" t="s">
        <v>204</v>
      </c>
      <c r="C297" s="32">
        <f t="shared" si="24"/>
        <v>4.3679492776038211</v>
      </c>
      <c r="D297" s="32">
        <v>14.977</v>
      </c>
    </row>
    <row r="298" spans="1:5" ht="13.2">
      <c r="A298" s="34"/>
      <c r="B298" s="32" t="s">
        <v>205</v>
      </c>
      <c r="C298" s="48">
        <f t="shared" si="24"/>
        <v>5.0152633272878324</v>
      </c>
      <c r="D298" s="32">
        <v>19.745000000000001</v>
      </c>
    </row>
    <row r="299" spans="1:5" ht="13.2">
      <c r="A299" s="34"/>
      <c r="B299" s="32" t="s">
        <v>206</v>
      </c>
      <c r="C299" s="48">
        <f t="shared" si="24"/>
        <v>6.3899802138784398</v>
      </c>
      <c r="D299" s="32">
        <v>32.052999999999997</v>
      </c>
    </row>
    <row r="300" spans="1:5" ht="13.2">
      <c r="A300" s="34"/>
      <c r="B300" s="32" t="s">
        <v>207</v>
      </c>
      <c r="C300" s="32">
        <f t="shared" si="24"/>
        <v>5.844045366185842</v>
      </c>
      <c r="D300" s="32">
        <v>26.81</v>
      </c>
    </row>
    <row r="302" spans="1:5" ht="13.2">
      <c r="A302" s="32" t="s">
        <v>6</v>
      </c>
      <c r="B302" s="47" t="s">
        <v>208</v>
      </c>
      <c r="C302" s="46">
        <f t="shared" ref="C302:C307" si="25">SQRT(D302/3.14)*2</f>
        <v>14.615104306345211</v>
      </c>
      <c r="D302" s="32">
        <v>167.67699999999999</v>
      </c>
      <c r="E302" s="25" t="s">
        <v>209</v>
      </c>
    </row>
    <row r="303" spans="1:5" ht="13.2">
      <c r="A303" s="34"/>
      <c r="B303" s="43" t="s">
        <v>210</v>
      </c>
      <c r="C303" s="46">
        <f t="shared" si="25"/>
        <v>15.854714583438358</v>
      </c>
      <c r="D303" s="32">
        <v>197.327</v>
      </c>
    </row>
    <row r="304" spans="1:5" ht="13.2">
      <c r="A304" s="34"/>
      <c r="B304" s="43" t="s">
        <v>211</v>
      </c>
      <c r="C304" s="46">
        <f t="shared" si="25"/>
        <v>17.199874092266167</v>
      </c>
      <c r="D304" s="32">
        <v>232.23099999999999</v>
      </c>
    </row>
    <row r="305" spans="1:5" ht="13.2">
      <c r="A305" s="34"/>
      <c r="B305" s="43" t="s">
        <v>212</v>
      </c>
      <c r="C305" s="46">
        <f t="shared" si="25"/>
        <v>19.204265715097023</v>
      </c>
      <c r="D305" s="32">
        <v>289.51100000000002</v>
      </c>
    </row>
    <row r="306" spans="1:5" ht="13.2">
      <c r="A306" s="34"/>
      <c r="B306" s="43" t="s">
        <v>213</v>
      </c>
      <c r="C306" s="46">
        <f t="shared" si="25"/>
        <v>10.501016026062327</v>
      </c>
      <c r="D306" s="32">
        <v>86.563000000000002</v>
      </c>
    </row>
    <row r="307" spans="1:5" ht="13.2">
      <c r="A307" s="34"/>
      <c r="B307" s="43" t="s">
        <v>214</v>
      </c>
      <c r="C307" s="46">
        <f t="shared" si="25"/>
        <v>13.284107644985674</v>
      </c>
      <c r="D307" s="32">
        <v>138.52699999999999</v>
      </c>
    </row>
    <row r="309" spans="1:5" ht="13.2">
      <c r="A309" s="32" t="s">
        <v>6</v>
      </c>
      <c r="B309" s="43" t="s">
        <v>215</v>
      </c>
      <c r="C309" s="46">
        <f t="shared" ref="C309:C314" si="26">SQRT(D309/3.14)*2</f>
        <v>9.0502489672619912</v>
      </c>
      <c r="D309" s="32">
        <v>64.296999999999997</v>
      </c>
      <c r="E309" s="25" t="s">
        <v>209</v>
      </c>
    </row>
    <row r="310" spans="1:5" ht="13.2">
      <c r="A310" s="34"/>
      <c r="B310" s="43" t="s">
        <v>216</v>
      </c>
      <c r="C310" s="46">
        <f t="shared" si="26"/>
        <v>10.15347199880776</v>
      </c>
      <c r="D310" s="32">
        <v>80.927999999999997</v>
      </c>
    </row>
    <row r="311" spans="1:5" ht="13.2">
      <c r="A311" s="34"/>
      <c r="B311" s="43" t="s">
        <v>217</v>
      </c>
      <c r="C311" s="46">
        <f t="shared" si="26"/>
        <v>11.182219735658949</v>
      </c>
      <c r="D311" s="32">
        <v>98.158000000000001</v>
      </c>
    </row>
    <row r="312" spans="1:5" ht="13.2">
      <c r="A312" s="34"/>
      <c r="B312" s="43" t="s">
        <v>218</v>
      </c>
      <c r="C312" s="46">
        <f t="shared" si="26"/>
        <v>12.143358122727637</v>
      </c>
      <c r="D312" s="32">
        <v>115.75700000000001</v>
      </c>
    </row>
    <row r="313" spans="1:5" ht="13.2">
      <c r="A313" s="34"/>
      <c r="B313" s="43" t="s">
        <v>219</v>
      </c>
      <c r="C313" s="46">
        <f t="shared" si="26"/>
        <v>2.0534265288911944</v>
      </c>
      <c r="D313" s="32">
        <v>3.31</v>
      </c>
    </row>
    <row r="314" spans="1:5" ht="13.2">
      <c r="A314" s="34"/>
      <c r="B314" s="43" t="s">
        <v>220</v>
      </c>
      <c r="C314" s="46">
        <f t="shared" si="26"/>
        <v>8.3640114716617386</v>
      </c>
      <c r="D314" s="32">
        <v>54.915999999999997</v>
      </c>
    </row>
    <row r="316" spans="1:5" ht="13.2">
      <c r="A316" s="7" t="s">
        <v>123</v>
      </c>
      <c r="B316" s="26" t="s">
        <v>221</v>
      </c>
      <c r="C316" s="7">
        <f t="shared" ref="C316:C321" si="27">SQRT(D316/3.14)*2</f>
        <v>25.028544214110955</v>
      </c>
      <c r="D316" s="7">
        <v>491.74599999999998</v>
      </c>
      <c r="E316" s="25" t="s">
        <v>209</v>
      </c>
    </row>
    <row r="317" spans="1:5" ht="13.2">
      <c r="B317" s="26" t="s">
        <v>222</v>
      </c>
      <c r="C317" s="7">
        <f t="shared" si="27"/>
        <v>20.65118247412525</v>
      </c>
      <c r="D317" s="7">
        <v>334.78</v>
      </c>
    </row>
    <row r="318" spans="1:5" ht="13.2">
      <c r="B318" s="26" t="s">
        <v>223</v>
      </c>
      <c r="C318" s="7">
        <f t="shared" si="27"/>
        <v>21.499577836175249</v>
      </c>
      <c r="D318" s="7">
        <v>362.85199999999998</v>
      </c>
    </row>
    <row r="319" spans="1:5" ht="13.2">
      <c r="B319" s="26" t="s">
        <v>224</v>
      </c>
      <c r="C319" s="7">
        <f t="shared" si="27"/>
        <v>24.262891379412554</v>
      </c>
      <c r="D319" s="7">
        <v>462.12</v>
      </c>
    </row>
    <row r="320" spans="1:5" ht="13.2">
      <c r="B320" s="26" t="s">
        <v>225</v>
      </c>
      <c r="C320" s="7">
        <f t="shared" si="27"/>
        <v>22.129267014492957</v>
      </c>
      <c r="D320" s="7">
        <v>384.41800000000001</v>
      </c>
    </row>
    <row r="321" spans="1:6" ht="13.2">
      <c r="B321" s="26" t="s">
        <v>226</v>
      </c>
      <c r="C321" s="7">
        <f t="shared" si="27"/>
        <v>0</v>
      </c>
      <c r="D321" s="18"/>
      <c r="F321" s="7" t="s">
        <v>121</v>
      </c>
    </row>
    <row r="323" spans="1:6" ht="13.2">
      <c r="A323" s="32" t="s">
        <v>123</v>
      </c>
      <c r="B323" s="43" t="s">
        <v>227</v>
      </c>
      <c r="C323" s="32">
        <f t="shared" ref="C323:C328" si="28">SQRT(D323/3.14)*2</f>
        <v>19.278151720483002</v>
      </c>
      <c r="D323" s="32">
        <v>291.74299999999999</v>
      </c>
      <c r="E323" s="25" t="s">
        <v>209</v>
      </c>
    </row>
    <row r="324" spans="1:6" ht="13.2">
      <c r="A324" s="34"/>
      <c r="B324" s="43" t="s">
        <v>228</v>
      </c>
      <c r="C324" s="32">
        <f t="shared" si="28"/>
        <v>18.611276630967446</v>
      </c>
      <c r="D324" s="32">
        <v>271.90800000000002</v>
      </c>
    </row>
    <row r="325" spans="1:6" ht="13.2">
      <c r="A325" s="34"/>
      <c r="B325" s="43" t="s">
        <v>229</v>
      </c>
      <c r="C325" s="32">
        <f t="shared" si="28"/>
        <v>20.649486044096843</v>
      </c>
      <c r="D325" s="32">
        <v>334.72500000000002</v>
      </c>
    </row>
    <row r="326" spans="1:6" ht="13.2">
      <c r="A326" s="34"/>
      <c r="B326" s="43" t="s">
        <v>230</v>
      </c>
      <c r="C326" s="32">
        <f t="shared" si="28"/>
        <v>22.36324327286918</v>
      </c>
      <c r="D326" s="32">
        <v>392.59</v>
      </c>
    </row>
    <row r="327" spans="1:6" ht="13.2">
      <c r="A327" s="34"/>
      <c r="B327" s="43" t="s">
        <v>231</v>
      </c>
      <c r="C327" s="32">
        <f t="shared" si="28"/>
        <v>20.365794978235968</v>
      </c>
      <c r="D327" s="32">
        <v>325.59100000000001</v>
      </c>
    </row>
    <row r="328" spans="1:6" ht="13.2">
      <c r="A328" s="34"/>
      <c r="B328" s="43" t="s">
        <v>232</v>
      </c>
      <c r="C328" s="32">
        <f t="shared" si="28"/>
        <v>21.053314186050624</v>
      </c>
      <c r="D328" s="32">
        <v>347.94499999999999</v>
      </c>
    </row>
    <row r="330" spans="1:6" ht="13.2">
      <c r="A330" s="7" t="s">
        <v>123</v>
      </c>
      <c r="B330" s="26" t="s">
        <v>233</v>
      </c>
      <c r="C330" s="7">
        <f t="shared" ref="C330:C334" si="29">SQRT(D330/3.14)*2</f>
        <v>22.645256530057278</v>
      </c>
      <c r="D330" s="7">
        <v>402.55399999999997</v>
      </c>
      <c r="E330" s="25" t="s">
        <v>209</v>
      </c>
    </row>
    <row r="331" spans="1:6" ht="13.2">
      <c r="B331" s="26" t="s">
        <v>234</v>
      </c>
      <c r="C331" s="7">
        <f t="shared" si="29"/>
        <v>22.343154667807188</v>
      </c>
      <c r="D331" s="7">
        <v>391.88499999999999</v>
      </c>
    </row>
    <row r="332" spans="1:6" ht="13.2">
      <c r="B332" s="26" t="s">
        <v>235</v>
      </c>
      <c r="C332" s="7">
        <f t="shared" si="29"/>
        <v>21.193377165255889</v>
      </c>
      <c r="D332" s="7">
        <v>352.59</v>
      </c>
    </row>
    <row r="333" spans="1:6" ht="13.2">
      <c r="B333" s="26" t="s">
        <v>236</v>
      </c>
      <c r="C333" s="7">
        <f t="shared" si="29"/>
        <v>22.406749438108278</v>
      </c>
      <c r="D333" s="7">
        <v>394.11900000000003</v>
      </c>
    </row>
    <row r="334" spans="1:6" ht="13.2">
      <c r="B334" s="26" t="s">
        <v>237</v>
      </c>
      <c r="C334" s="7">
        <f t="shared" si="29"/>
        <v>23.471869597890624</v>
      </c>
      <c r="D334" s="7">
        <v>432.47899999999998</v>
      </c>
    </row>
    <row r="335" spans="1:6" ht="13.2">
      <c r="B335" s="26" t="s">
        <v>238</v>
      </c>
      <c r="D335" s="18"/>
      <c r="F335" s="7" t="s">
        <v>121</v>
      </c>
    </row>
    <row r="336" spans="1:6" ht="13.2">
      <c r="B336" s="26"/>
    </row>
    <row r="337" spans="1:8" ht="13.2">
      <c r="A337" s="32" t="s">
        <v>123</v>
      </c>
      <c r="B337" s="43" t="s">
        <v>239</v>
      </c>
      <c r="C337" s="32">
        <f t="shared" ref="C337:C342" si="30">SQRT(D337/3.14)*2</f>
        <v>0</v>
      </c>
      <c r="D337" s="44"/>
      <c r="E337" s="45" t="s">
        <v>209</v>
      </c>
      <c r="F337" s="7" t="s">
        <v>121</v>
      </c>
    </row>
    <row r="338" spans="1:8" ht="13.2">
      <c r="A338" s="34"/>
      <c r="B338" s="43" t="s">
        <v>240</v>
      </c>
      <c r="C338" s="32">
        <f t="shared" si="30"/>
        <v>16.503309839810612</v>
      </c>
      <c r="D338" s="32">
        <v>213.80199999999999</v>
      </c>
      <c r="E338" s="34"/>
    </row>
    <row r="339" spans="1:8" ht="13.2">
      <c r="A339" s="34"/>
      <c r="B339" s="43" t="s">
        <v>241</v>
      </c>
      <c r="C339" s="32">
        <f t="shared" si="30"/>
        <v>0</v>
      </c>
      <c r="D339" s="44"/>
      <c r="E339" s="34"/>
      <c r="F339" s="7" t="s">
        <v>121</v>
      </c>
    </row>
    <row r="340" spans="1:8" ht="13.2">
      <c r="A340" s="34"/>
      <c r="B340" s="43" t="s">
        <v>242</v>
      </c>
      <c r="C340" s="32">
        <f t="shared" si="30"/>
        <v>21.553370286352827</v>
      </c>
      <c r="D340" s="32">
        <v>364.67</v>
      </c>
      <c r="E340" s="34"/>
    </row>
    <row r="341" spans="1:8" ht="13.2">
      <c r="A341" s="34"/>
      <c r="B341" s="43" t="s">
        <v>243</v>
      </c>
      <c r="C341" s="32">
        <f t="shared" si="30"/>
        <v>18.653324015179884</v>
      </c>
      <c r="D341" s="32">
        <v>273.13799999999998</v>
      </c>
      <c r="E341" s="34"/>
      <c r="F341" s="7" t="s">
        <v>244</v>
      </c>
    </row>
    <row r="342" spans="1:8" ht="13.2">
      <c r="A342" s="34"/>
      <c r="B342" s="43" t="s">
        <v>245</v>
      </c>
      <c r="C342" s="32">
        <f t="shared" si="30"/>
        <v>17.126505698835043</v>
      </c>
      <c r="D342" s="32">
        <v>230.25399999999999</v>
      </c>
      <c r="E342" s="34"/>
    </row>
    <row r="345" spans="1:8" ht="13.2">
      <c r="A345" s="27"/>
    </row>
    <row r="346" spans="1:8" ht="13.2">
      <c r="A346" s="27" t="s">
        <v>188</v>
      </c>
      <c r="B346" s="41" t="s">
        <v>150</v>
      </c>
      <c r="C346" s="41">
        <f t="shared" ref="C346:C351" si="31">SQRT(D346/3.14)*2</f>
        <v>12.174945558936077</v>
      </c>
      <c r="D346" s="41">
        <v>116.36</v>
      </c>
      <c r="E346" s="42" t="s">
        <v>98</v>
      </c>
    </row>
    <row r="347" spans="1:8" ht="13.2">
      <c r="A347" s="27"/>
      <c r="B347" s="41" t="s">
        <v>151</v>
      </c>
      <c r="C347" s="41">
        <f t="shared" si="31"/>
        <v>14.145468091085695</v>
      </c>
      <c r="D347" s="41">
        <v>157.07400000000001</v>
      </c>
      <c r="E347" s="42"/>
      <c r="F347" s="20" t="s">
        <v>246</v>
      </c>
      <c r="G347" s="20"/>
      <c r="H347" s="20" t="s">
        <v>247</v>
      </c>
    </row>
    <row r="348" spans="1:8" ht="13.2">
      <c r="A348" s="27"/>
      <c r="B348" s="41" t="s">
        <v>152</v>
      </c>
      <c r="C348" s="41">
        <f t="shared" si="31"/>
        <v>12.727421622092072</v>
      </c>
      <c r="D348" s="41">
        <v>127.16</v>
      </c>
      <c r="E348" s="42"/>
    </row>
    <row r="349" spans="1:8" ht="13.2">
      <c r="A349" s="27"/>
      <c r="B349" s="41" t="s">
        <v>153</v>
      </c>
      <c r="C349" s="41">
        <f t="shared" si="31"/>
        <v>13.122985135002752</v>
      </c>
      <c r="D349" s="41">
        <v>135.18700000000001</v>
      </c>
      <c r="E349" s="42"/>
      <c r="F349" s="20" t="s">
        <v>248</v>
      </c>
      <c r="G349" s="20"/>
      <c r="H349" s="20"/>
    </row>
    <row r="350" spans="1:8" ht="13.2">
      <c r="A350" s="27"/>
      <c r="B350" s="41" t="s">
        <v>154</v>
      </c>
      <c r="C350" s="41">
        <f t="shared" si="31"/>
        <v>13.834324523873478</v>
      </c>
      <c r="D350" s="41">
        <v>150.24</v>
      </c>
      <c r="E350" s="42"/>
    </row>
    <row r="351" spans="1:8" ht="13.2">
      <c r="A351" s="27"/>
      <c r="B351" s="41" t="s">
        <v>156</v>
      </c>
      <c r="C351" s="41">
        <f t="shared" si="31"/>
        <v>14.912056422626369</v>
      </c>
      <c r="D351" s="41">
        <v>174.56</v>
      </c>
      <c r="E351" s="42"/>
    </row>
    <row r="354" spans="1:6" ht="13.2">
      <c r="A354" s="41" t="s">
        <v>188</v>
      </c>
      <c r="B354" s="41" t="s">
        <v>157</v>
      </c>
      <c r="C354" s="41">
        <f t="shared" ref="C354:C359" si="32">SQRT(D354/3.14)*2</f>
        <v>4.294271105928245</v>
      </c>
      <c r="D354" s="41">
        <v>14.476000000000001</v>
      </c>
      <c r="E354" s="42" t="s">
        <v>98</v>
      </c>
    </row>
    <row r="355" spans="1:6" ht="13.2">
      <c r="A355" s="41"/>
      <c r="B355" s="41" t="s">
        <v>158</v>
      </c>
      <c r="C355" s="41">
        <f t="shared" si="32"/>
        <v>7.0617837554627227</v>
      </c>
      <c r="D355" s="41">
        <v>39.146999999999998</v>
      </c>
      <c r="E355" s="42"/>
    </row>
    <row r="356" spans="1:6" ht="13.2">
      <c r="A356" s="41"/>
      <c r="B356" s="41" t="s">
        <v>159</v>
      </c>
      <c r="C356" s="41">
        <f t="shared" si="32"/>
        <v>8.8859009486258511</v>
      </c>
      <c r="D356" s="41">
        <v>61.982999999999997</v>
      </c>
      <c r="E356" s="42"/>
    </row>
    <row r="357" spans="1:6" ht="13.2">
      <c r="A357" s="41"/>
      <c r="B357" s="41" t="s">
        <v>160</v>
      </c>
      <c r="C357" s="41"/>
      <c r="D357" s="41"/>
      <c r="E357" s="42"/>
      <c r="F357" s="7" t="s">
        <v>100</v>
      </c>
    </row>
    <row r="358" spans="1:6" ht="13.2">
      <c r="A358" s="41"/>
      <c r="B358" s="41" t="s">
        <v>161</v>
      </c>
      <c r="C358" s="41">
        <f t="shared" si="32"/>
        <v>4.0761853029767696</v>
      </c>
      <c r="D358" s="41">
        <v>13.042999999999999</v>
      </c>
      <c r="E358" s="42"/>
    </row>
    <row r="359" spans="1:6" ht="13.2">
      <c r="A359" s="41"/>
      <c r="B359" s="41" t="s">
        <v>163</v>
      </c>
      <c r="C359" s="41">
        <f t="shared" si="32"/>
        <v>4.6214674924140153</v>
      </c>
      <c r="D359" s="41">
        <v>16.765999999999998</v>
      </c>
      <c r="E359" s="42"/>
    </row>
    <row r="360" spans="1:6" ht="15.75" customHeight="1">
      <c r="A360" s="34"/>
      <c r="B360" s="34"/>
      <c r="C360" s="34"/>
      <c r="D360" s="34"/>
      <c r="E360" s="34"/>
    </row>
    <row r="361" spans="1:6" ht="13.2">
      <c r="A361" s="41" t="s">
        <v>188</v>
      </c>
      <c r="B361" s="36" t="s">
        <v>157</v>
      </c>
      <c r="C361" s="41">
        <f t="shared" ref="C361:C368" si="33">SQRT(D361/3.14)*2</f>
        <v>3.2807098812361883</v>
      </c>
      <c r="D361" s="41">
        <v>8.4489999999999998</v>
      </c>
      <c r="E361" s="42" t="s">
        <v>98</v>
      </c>
    </row>
    <row r="362" spans="1:6" ht="13.2">
      <c r="A362" s="41"/>
      <c r="B362" s="36" t="s">
        <v>158</v>
      </c>
      <c r="C362" s="41">
        <f t="shared" si="33"/>
        <v>5.3702411906598639</v>
      </c>
      <c r="D362" s="41">
        <v>22.638999999999999</v>
      </c>
      <c r="E362" s="42"/>
    </row>
    <row r="363" spans="1:6" ht="13.2">
      <c r="A363" s="41"/>
      <c r="B363" s="36" t="s">
        <v>159</v>
      </c>
      <c r="C363" s="41">
        <f t="shared" si="33"/>
        <v>4.3108513649215343</v>
      </c>
      <c r="D363" s="41">
        <v>14.587999999999999</v>
      </c>
      <c r="E363" s="42"/>
    </row>
    <row r="364" spans="1:6" ht="13.2">
      <c r="A364" s="41"/>
      <c r="B364" s="36" t="s">
        <v>160</v>
      </c>
      <c r="C364" s="41"/>
      <c r="D364" s="41"/>
      <c r="E364" s="42"/>
      <c r="F364" s="7" t="s">
        <v>100</v>
      </c>
    </row>
    <row r="365" spans="1:6" ht="13.2">
      <c r="A365" s="41"/>
      <c r="B365" s="36" t="s">
        <v>161</v>
      </c>
      <c r="C365" s="41">
        <f t="shared" si="33"/>
        <v>1.7209832769351496</v>
      </c>
      <c r="D365" s="41">
        <v>2.3250000000000002</v>
      </c>
      <c r="E365" s="42"/>
    </row>
    <row r="366" spans="1:6" ht="13.2">
      <c r="A366" s="41"/>
      <c r="B366" s="36" t="s">
        <v>163</v>
      </c>
      <c r="C366" s="41">
        <f t="shared" si="33"/>
        <v>0</v>
      </c>
      <c r="D366" s="41">
        <v>0</v>
      </c>
      <c r="E366" s="42"/>
      <c r="F366" s="7" t="s">
        <v>249</v>
      </c>
    </row>
    <row r="367" spans="1:6" ht="13.2">
      <c r="C367" s="28">
        <f t="shared" si="33"/>
        <v>0</v>
      </c>
      <c r="D367" s="28">
        <v>0</v>
      </c>
    </row>
    <row r="368" spans="1:6" ht="13.2">
      <c r="C368" s="28">
        <f t="shared" si="33"/>
        <v>0</v>
      </c>
      <c r="D368" s="28">
        <v>0</v>
      </c>
    </row>
    <row r="369" spans="1:6" ht="13.2">
      <c r="C369" s="28"/>
      <c r="D369" s="28"/>
      <c r="E369" s="29" t="s">
        <v>250</v>
      </c>
    </row>
    <row r="370" spans="1:6" ht="13.2">
      <c r="A370" s="37" t="s">
        <v>38</v>
      </c>
      <c r="B370" s="37" t="s">
        <v>164</v>
      </c>
      <c r="C370" s="38">
        <f t="shared" ref="C370:C375" si="34">SQRT(D370/3.14)*2</f>
        <v>0</v>
      </c>
      <c r="D370" s="39">
        <v>0</v>
      </c>
      <c r="E370" s="29"/>
      <c r="F370" s="29" t="s">
        <v>251</v>
      </c>
    </row>
    <row r="371" spans="1:6" ht="13.2">
      <c r="A371" s="37"/>
      <c r="B371" s="37" t="s">
        <v>165</v>
      </c>
      <c r="C371" s="38">
        <f t="shared" si="34"/>
        <v>5.8547166461212639</v>
      </c>
      <c r="D371" s="38">
        <v>26.908000000000001</v>
      </c>
      <c r="E371" s="29"/>
      <c r="F371" s="29"/>
    </row>
    <row r="372" spans="1:6" ht="13.2">
      <c r="A372" s="37"/>
      <c r="B372" s="37" t="s">
        <v>166</v>
      </c>
      <c r="C372" s="38">
        <f t="shared" si="34"/>
        <v>2.757964725436421</v>
      </c>
      <c r="D372" s="38">
        <v>5.9710000000000001</v>
      </c>
      <c r="E372" s="29"/>
      <c r="F372" s="29"/>
    </row>
    <row r="373" spans="1:6" ht="13.2">
      <c r="A373" s="37"/>
      <c r="B373" s="37" t="s">
        <v>167</v>
      </c>
      <c r="C373" s="40">
        <f t="shared" si="34"/>
        <v>0</v>
      </c>
      <c r="D373" s="38">
        <v>0</v>
      </c>
      <c r="E373" s="29"/>
      <c r="F373" s="29" t="s">
        <v>252</v>
      </c>
    </row>
    <row r="374" spans="1:6" ht="13.2">
      <c r="A374" s="37"/>
      <c r="B374" s="37" t="s">
        <v>168</v>
      </c>
      <c r="C374" s="38">
        <f t="shared" si="34"/>
        <v>0</v>
      </c>
      <c r="D374" s="38">
        <v>0</v>
      </c>
      <c r="E374" s="29"/>
      <c r="F374" s="29" t="s">
        <v>253</v>
      </c>
    </row>
    <row r="375" spans="1:6" ht="13.2">
      <c r="A375" s="37"/>
      <c r="B375" s="37" t="s">
        <v>169</v>
      </c>
      <c r="C375" s="38">
        <f t="shared" si="34"/>
        <v>0</v>
      </c>
      <c r="D375" s="38">
        <v>0</v>
      </c>
      <c r="E375" s="29"/>
      <c r="F375" s="29" t="s">
        <v>253</v>
      </c>
    </row>
    <row r="376" spans="1:6" ht="13.2">
      <c r="A376" s="34"/>
      <c r="B376" s="34"/>
      <c r="C376" s="35"/>
      <c r="D376" s="35"/>
      <c r="E376" s="29" t="s">
        <v>250</v>
      </c>
    </row>
    <row r="377" spans="1:6" ht="13.2">
      <c r="A377" s="32" t="s">
        <v>103</v>
      </c>
      <c r="B377" s="32" t="s">
        <v>170</v>
      </c>
      <c r="C377" s="35">
        <f t="shared" ref="C377:C378" si="35">SQRT(D377/3.14)*2</f>
        <v>12.874751868241571</v>
      </c>
      <c r="D377" s="35">
        <v>130.12100000000001</v>
      </c>
      <c r="F377" s="7" t="s">
        <v>254</v>
      </c>
    </row>
    <row r="378" spans="1:6" ht="13.2">
      <c r="A378" s="34"/>
      <c r="B378" s="32" t="s">
        <v>171</v>
      </c>
      <c r="C378" s="35">
        <f t="shared" si="35"/>
        <v>12.136642417570624</v>
      </c>
      <c r="D378" s="35">
        <v>115.629</v>
      </c>
    </row>
    <row r="379" spans="1:6" ht="13.2">
      <c r="A379" s="34"/>
      <c r="B379" s="32" t="s">
        <v>172</v>
      </c>
      <c r="C379" s="35"/>
      <c r="D379" s="35"/>
      <c r="F379" s="29" t="s">
        <v>252</v>
      </c>
    </row>
    <row r="380" spans="1:6" ht="13.2">
      <c r="A380" s="34"/>
      <c r="B380" s="32" t="s">
        <v>173</v>
      </c>
      <c r="C380" s="35">
        <f>SQRT(D380/3.14)*2</f>
        <v>12.015753990035106</v>
      </c>
      <c r="D380" s="35">
        <v>113.337</v>
      </c>
    </row>
    <row r="381" spans="1:6" ht="13.2">
      <c r="A381" s="34"/>
      <c r="B381" s="32" t="s">
        <v>174</v>
      </c>
      <c r="C381" s="35"/>
      <c r="D381" s="35"/>
      <c r="F381" s="29" t="s">
        <v>252</v>
      </c>
    </row>
    <row r="382" spans="1:6" ht="13.2">
      <c r="A382" s="34"/>
      <c r="B382" s="32" t="s">
        <v>176</v>
      </c>
      <c r="C382" s="35">
        <f>SQRT(D382/3.14)*2</f>
        <v>13.475006351699577</v>
      </c>
      <c r="D382" s="35">
        <v>142.53700000000001</v>
      </c>
    </row>
    <row r="383" spans="1:6" ht="13.2">
      <c r="A383" s="34"/>
      <c r="B383" s="34"/>
      <c r="C383" s="35"/>
      <c r="D383" s="35"/>
      <c r="E383" s="29" t="s">
        <v>250</v>
      </c>
    </row>
    <row r="384" spans="1:6" ht="13.2">
      <c r="A384" s="32" t="s">
        <v>103</v>
      </c>
      <c r="B384" s="32" t="s">
        <v>177</v>
      </c>
      <c r="C384" s="35">
        <f t="shared" ref="C384:C388" si="36">SQRT(D384/3.14)*2</f>
        <v>12.867229892076281</v>
      </c>
      <c r="D384" s="35">
        <v>129.96899999999999</v>
      </c>
    </row>
    <row r="385" spans="1:6" ht="13.2">
      <c r="A385" s="34"/>
      <c r="B385" s="32" t="s">
        <v>178</v>
      </c>
      <c r="C385" s="35">
        <f t="shared" si="36"/>
        <v>0</v>
      </c>
      <c r="D385" s="35">
        <v>0</v>
      </c>
      <c r="F385" s="29" t="s">
        <v>252</v>
      </c>
    </row>
    <row r="386" spans="1:6" ht="13.2">
      <c r="A386" s="34"/>
      <c r="B386" s="32" t="s">
        <v>179</v>
      </c>
      <c r="C386" s="35">
        <f t="shared" si="36"/>
        <v>15.364032777389969</v>
      </c>
      <c r="D386" s="35">
        <v>185.30199999999999</v>
      </c>
    </row>
    <row r="387" spans="1:6" ht="13.2">
      <c r="A387" s="34"/>
      <c r="B387" s="32" t="s">
        <v>180</v>
      </c>
      <c r="C387" s="35">
        <f t="shared" si="36"/>
        <v>12.472032406816778</v>
      </c>
      <c r="D387" s="35">
        <v>122.108</v>
      </c>
    </row>
    <row r="388" spans="1:6" ht="13.2">
      <c r="A388" s="34"/>
      <c r="B388" s="32" t="s">
        <v>181</v>
      </c>
      <c r="C388" s="35">
        <f t="shared" si="36"/>
        <v>12.955091466464395</v>
      </c>
      <c r="D388" s="35">
        <v>131.75</v>
      </c>
    </row>
    <row r="389" spans="1:6" ht="13.2">
      <c r="A389" s="34"/>
      <c r="B389" s="32" t="s">
        <v>182</v>
      </c>
      <c r="C389" s="35"/>
      <c r="D389" s="35"/>
      <c r="F389" s="29" t="s">
        <v>252</v>
      </c>
    </row>
    <row r="390" spans="1:6" ht="13.2">
      <c r="C390" s="28">
        <f t="shared" ref="C390:C431" si="37">SQRT(D390/3.14)*2</f>
        <v>0</v>
      </c>
      <c r="D390" s="28">
        <v>0</v>
      </c>
    </row>
    <row r="391" spans="1:6" ht="13.2">
      <c r="C391" s="28">
        <f t="shared" si="37"/>
        <v>0</v>
      </c>
      <c r="D391" s="28">
        <v>0</v>
      </c>
    </row>
    <row r="392" spans="1:6" ht="13.2">
      <c r="C392" s="28">
        <f t="shared" si="37"/>
        <v>0</v>
      </c>
      <c r="D392" s="28">
        <v>0</v>
      </c>
    </row>
    <row r="393" spans="1:6" ht="13.2">
      <c r="C393" s="28">
        <f t="shared" si="37"/>
        <v>0</v>
      </c>
      <c r="D393" s="28">
        <v>0</v>
      </c>
    </row>
    <row r="394" spans="1:6" ht="13.2">
      <c r="C394" s="28">
        <f t="shared" si="37"/>
        <v>0</v>
      </c>
      <c r="D394" s="28">
        <v>0</v>
      </c>
    </row>
    <row r="395" spans="1:6" ht="13.2">
      <c r="C395" s="28">
        <f t="shared" si="37"/>
        <v>0</v>
      </c>
      <c r="D395" s="28">
        <v>0</v>
      </c>
    </row>
    <row r="396" spans="1:6" ht="13.2">
      <c r="C396" s="28">
        <f t="shared" si="37"/>
        <v>0</v>
      </c>
      <c r="D396" s="28">
        <v>0</v>
      </c>
    </row>
    <row r="397" spans="1:6" ht="13.2">
      <c r="C397" s="28">
        <f t="shared" si="37"/>
        <v>0</v>
      </c>
      <c r="D397" s="28">
        <v>0</v>
      </c>
    </row>
    <row r="398" spans="1:6" ht="13.2">
      <c r="C398" s="28">
        <f t="shared" si="37"/>
        <v>0</v>
      </c>
      <c r="D398" s="28">
        <v>0</v>
      </c>
    </row>
    <row r="399" spans="1:6" ht="13.2">
      <c r="C399" s="28">
        <f t="shared" si="37"/>
        <v>0</v>
      </c>
      <c r="D399" s="28">
        <v>0</v>
      </c>
    </row>
    <row r="400" spans="1:6" ht="13.2">
      <c r="C400" s="28">
        <f t="shared" si="37"/>
        <v>0</v>
      </c>
      <c r="D400" s="28">
        <v>0</v>
      </c>
    </row>
    <row r="401" spans="3:4" ht="13.2">
      <c r="C401" s="28">
        <f t="shared" si="37"/>
        <v>0</v>
      </c>
      <c r="D401" s="28">
        <v>0</v>
      </c>
    </row>
    <row r="402" spans="3:4" ht="13.2">
      <c r="C402" s="28">
        <f t="shared" si="37"/>
        <v>0</v>
      </c>
      <c r="D402" s="28">
        <v>0</v>
      </c>
    </row>
    <row r="403" spans="3:4" ht="13.2">
      <c r="C403" s="28">
        <f t="shared" si="37"/>
        <v>0</v>
      </c>
      <c r="D403" s="28">
        <v>0</v>
      </c>
    </row>
    <row r="404" spans="3:4" ht="13.2">
      <c r="C404" s="28">
        <f t="shared" si="37"/>
        <v>0</v>
      </c>
      <c r="D404" s="28">
        <v>0</v>
      </c>
    </row>
    <row r="405" spans="3:4" ht="13.2">
      <c r="C405" s="28">
        <f t="shared" si="37"/>
        <v>0</v>
      </c>
      <c r="D405" s="28">
        <v>0</v>
      </c>
    </row>
    <row r="406" spans="3:4" ht="13.2">
      <c r="C406" s="28">
        <f t="shared" si="37"/>
        <v>0</v>
      </c>
      <c r="D406" s="28">
        <v>0</v>
      </c>
    </row>
    <row r="407" spans="3:4" ht="13.2">
      <c r="C407" s="28">
        <f t="shared" si="37"/>
        <v>0</v>
      </c>
      <c r="D407" s="28">
        <v>0</v>
      </c>
    </row>
    <row r="408" spans="3:4" ht="13.2">
      <c r="C408" s="28">
        <f t="shared" si="37"/>
        <v>0</v>
      </c>
      <c r="D408" s="28">
        <v>0</v>
      </c>
    </row>
    <row r="409" spans="3:4" ht="13.2">
      <c r="C409" s="28">
        <f t="shared" si="37"/>
        <v>0</v>
      </c>
      <c r="D409" s="28">
        <v>0</v>
      </c>
    </row>
    <row r="410" spans="3:4" ht="13.2">
      <c r="C410" s="28">
        <f t="shared" si="37"/>
        <v>0</v>
      </c>
      <c r="D410" s="28">
        <v>0</v>
      </c>
    </row>
    <row r="411" spans="3:4" ht="13.2">
      <c r="C411" s="28">
        <f t="shared" si="37"/>
        <v>0</v>
      </c>
      <c r="D411" s="28">
        <v>0</v>
      </c>
    </row>
    <row r="412" spans="3:4" ht="13.2">
      <c r="C412" s="28">
        <f t="shared" si="37"/>
        <v>0</v>
      </c>
      <c r="D412" s="28">
        <v>0</v>
      </c>
    </row>
    <row r="413" spans="3:4" ht="13.2">
      <c r="C413" s="28">
        <f t="shared" si="37"/>
        <v>0</v>
      </c>
      <c r="D413" s="28">
        <v>0</v>
      </c>
    </row>
    <row r="414" spans="3:4" ht="13.2">
      <c r="C414" s="28">
        <f t="shared" si="37"/>
        <v>0</v>
      </c>
      <c r="D414" s="28">
        <v>0</v>
      </c>
    </row>
    <row r="415" spans="3:4" ht="13.2">
      <c r="C415" s="28">
        <f t="shared" si="37"/>
        <v>0</v>
      </c>
      <c r="D415" s="28">
        <v>0</v>
      </c>
    </row>
    <row r="416" spans="3:4" ht="13.2">
      <c r="C416" s="28">
        <f t="shared" si="37"/>
        <v>0</v>
      </c>
      <c r="D416" s="28">
        <v>0</v>
      </c>
    </row>
    <row r="417" spans="3:4" ht="13.2">
      <c r="C417" s="28">
        <f t="shared" si="37"/>
        <v>0</v>
      </c>
      <c r="D417" s="28">
        <v>0</v>
      </c>
    </row>
    <row r="418" spans="3:4" ht="13.2">
      <c r="C418" s="28">
        <f t="shared" si="37"/>
        <v>0</v>
      </c>
      <c r="D418" s="28"/>
    </row>
    <row r="419" spans="3:4" ht="13.2">
      <c r="C419" s="28">
        <f t="shared" si="37"/>
        <v>0</v>
      </c>
      <c r="D419" s="28"/>
    </row>
    <row r="420" spans="3:4" ht="13.2">
      <c r="C420" s="28">
        <f t="shared" si="37"/>
        <v>0</v>
      </c>
      <c r="D420" s="28"/>
    </row>
    <row r="421" spans="3:4" ht="13.2">
      <c r="C421" s="28">
        <f t="shared" si="37"/>
        <v>0</v>
      </c>
      <c r="D421" s="28"/>
    </row>
    <row r="422" spans="3:4" ht="13.2">
      <c r="C422" s="28">
        <f t="shared" si="37"/>
        <v>0</v>
      </c>
      <c r="D422" s="28"/>
    </row>
    <row r="423" spans="3:4" ht="13.2">
      <c r="C423" s="28">
        <f t="shared" si="37"/>
        <v>0</v>
      </c>
      <c r="D423" s="28"/>
    </row>
    <row r="424" spans="3:4" ht="13.2">
      <c r="C424" s="28">
        <f t="shared" si="37"/>
        <v>0</v>
      </c>
      <c r="D424" s="28"/>
    </row>
    <row r="425" spans="3:4" ht="13.2">
      <c r="C425" s="28">
        <f t="shared" si="37"/>
        <v>0</v>
      </c>
      <c r="D425" s="28"/>
    </row>
    <row r="426" spans="3:4" ht="13.2">
      <c r="C426" s="28">
        <f t="shared" si="37"/>
        <v>0</v>
      </c>
      <c r="D426" s="28"/>
    </row>
    <row r="427" spans="3:4" ht="13.2">
      <c r="C427" s="28">
        <f t="shared" si="37"/>
        <v>0</v>
      </c>
      <c r="D427" s="28"/>
    </row>
    <row r="428" spans="3:4" ht="13.2">
      <c r="C428" s="28">
        <f t="shared" si="37"/>
        <v>0</v>
      </c>
      <c r="D428" s="28"/>
    </row>
    <row r="429" spans="3:4" ht="13.2">
      <c r="C429" s="28">
        <f t="shared" si="37"/>
        <v>0</v>
      </c>
      <c r="D429" s="28"/>
    </row>
    <row r="430" spans="3:4" ht="13.2">
      <c r="C430" s="28">
        <f t="shared" si="37"/>
        <v>0</v>
      </c>
      <c r="D430" s="28"/>
    </row>
    <row r="431" spans="3:4" ht="13.2">
      <c r="C431" s="28">
        <f t="shared" si="37"/>
        <v>0</v>
      </c>
      <c r="D431" s="28"/>
    </row>
  </sheetData>
  <conditionalFormatting sqref="D14 F14">
    <cfRule type="notContainsBlanks" dxfId="0" priority="1">
      <formula>LEN(TRIM(D14))&gt;0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7" sqref="B67:B72"/>
    </sheetView>
  </sheetViews>
  <sheetFormatPr defaultColWidth="12.6640625" defaultRowHeight="15.75" customHeight="1"/>
  <cols>
    <col min="2" max="2" width="17.33203125" customWidth="1"/>
    <col min="3" max="3" width="18.44140625" customWidth="1"/>
    <col min="4" max="4" width="17" customWidth="1"/>
    <col min="5" max="5" width="22.109375" customWidth="1"/>
    <col min="6" max="6" width="17" customWidth="1"/>
    <col min="7" max="7" width="19.33203125" customWidth="1"/>
    <col min="8" max="8" width="18" customWidth="1"/>
    <col min="9" max="9" width="19.77734375" customWidth="1"/>
    <col min="10" max="10" width="18.6640625" customWidth="1"/>
    <col min="11" max="11" width="19" customWidth="1"/>
    <col min="12" max="12" width="23.44140625" customWidth="1"/>
  </cols>
  <sheetData>
    <row r="1" spans="1:6" ht="13.2">
      <c r="A1" s="78" t="s">
        <v>262</v>
      </c>
      <c r="B1" s="78" t="s">
        <v>257</v>
      </c>
      <c r="C1" s="78" t="s">
        <v>258</v>
      </c>
      <c r="D1" s="78" t="s">
        <v>259</v>
      </c>
      <c r="E1" s="78" t="s">
        <v>260</v>
      </c>
      <c r="F1" s="78" t="s">
        <v>261</v>
      </c>
    </row>
    <row r="2" spans="1:6" ht="13.2">
      <c r="A2" s="79" t="s">
        <v>263</v>
      </c>
      <c r="B2" s="80">
        <v>19.278151720483002</v>
      </c>
      <c r="C2" s="80"/>
      <c r="D2" s="80"/>
      <c r="E2" s="81"/>
      <c r="F2" s="78"/>
    </row>
    <row r="3" spans="1:6" ht="13.2">
      <c r="A3" s="79" t="s">
        <v>263</v>
      </c>
      <c r="B3" s="80">
        <v>18.611276630967446</v>
      </c>
      <c r="C3" s="80">
        <v>16.503309839810612</v>
      </c>
      <c r="D3" s="80">
        <v>11.323275167086338</v>
      </c>
      <c r="E3" s="81"/>
      <c r="F3" s="78"/>
    </row>
    <row r="4" spans="1:6" ht="13.2">
      <c r="A4" s="79" t="s">
        <v>263</v>
      </c>
      <c r="B4" s="80">
        <v>20.649486044096843</v>
      </c>
      <c r="C4" s="80"/>
      <c r="D4" s="80">
        <v>9.6462262843384732</v>
      </c>
      <c r="E4" s="81"/>
      <c r="F4" s="78"/>
    </row>
    <row r="5" spans="1:6" ht="13.2">
      <c r="A5" s="79" t="s">
        <v>263</v>
      </c>
      <c r="B5" s="80">
        <v>22.36324327286918</v>
      </c>
      <c r="C5" s="80">
        <v>21.553370286352827</v>
      </c>
      <c r="D5" s="80">
        <v>11.169624414193169</v>
      </c>
      <c r="E5" s="81"/>
      <c r="F5" s="78"/>
    </row>
    <row r="6" spans="1:6" ht="13.2">
      <c r="A6" s="79" t="s">
        <v>263</v>
      </c>
      <c r="B6" s="80">
        <v>20.365794978235968</v>
      </c>
      <c r="C6" s="80">
        <v>18.653324015179884</v>
      </c>
      <c r="D6" s="80">
        <v>10.432006115429413</v>
      </c>
      <c r="E6" s="81"/>
      <c r="F6" s="78"/>
    </row>
    <row r="7" spans="1:6" ht="13.2">
      <c r="A7" s="79" t="s">
        <v>263</v>
      </c>
      <c r="B7" s="80">
        <v>21.053314186050624</v>
      </c>
      <c r="C7" s="80">
        <v>17.126505698835043</v>
      </c>
      <c r="D7" s="80">
        <v>12.408595746805652</v>
      </c>
      <c r="E7" s="81"/>
      <c r="F7" s="78"/>
    </row>
    <row r="8" spans="1:6" ht="13.2">
      <c r="A8" s="79" t="s">
        <v>263</v>
      </c>
      <c r="B8" s="82">
        <v>21.458922394157433</v>
      </c>
      <c r="C8" s="82">
        <v>17.609927715357816</v>
      </c>
      <c r="D8" s="80">
        <v>8.1862864978086272</v>
      </c>
      <c r="E8" s="80">
        <v>4.0372469651143268</v>
      </c>
      <c r="F8" s="78"/>
    </row>
    <row r="9" spans="1:6" ht="13.2">
      <c r="A9" s="79" t="s">
        <v>263</v>
      </c>
      <c r="B9" s="82">
        <v>21.905878569999579</v>
      </c>
      <c r="C9" s="82">
        <v>19.023317907342602</v>
      </c>
      <c r="D9" s="80">
        <v>13.646445607080489</v>
      </c>
      <c r="E9" s="80">
        <v>5.6526866392927015</v>
      </c>
      <c r="F9" s="78"/>
    </row>
    <row r="10" spans="1:6" ht="13.2">
      <c r="A10" s="79" t="s">
        <v>263</v>
      </c>
      <c r="B10" s="82">
        <v>24.09027607301098</v>
      </c>
      <c r="C10" s="82">
        <v>16.991567785115603</v>
      </c>
      <c r="D10" s="80">
        <v>10.553714593437952</v>
      </c>
      <c r="E10" s="80">
        <v>4.7133095192448184</v>
      </c>
      <c r="F10" s="78"/>
    </row>
    <row r="11" spans="1:6" ht="13.2">
      <c r="A11" s="79" t="s">
        <v>263</v>
      </c>
      <c r="B11" s="82">
        <v>20.881802640784208</v>
      </c>
      <c r="C11" s="82">
        <v>15.867444538373025</v>
      </c>
      <c r="D11" s="80">
        <v>10.271474320338623</v>
      </c>
      <c r="E11" s="80">
        <v>4.1357536917381958</v>
      </c>
      <c r="F11" s="78"/>
    </row>
    <row r="12" spans="1:6" ht="13.2">
      <c r="A12" s="79" t="s">
        <v>263</v>
      </c>
      <c r="B12" s="82">
        <v>20.747833898143877</v>
      </c>
      <c r="C12" s="82">
        <v>14.058748438012257</v>
      </c>
      <c r="D12" s="80">
        <v>9.2358343934197489</v>
      </c>
      <c r="E12" s="80">
        <v>3.8642572477040291</v>
      </c>
      <c r="F12" s="78"/>
    </row>
    <row r="13" spans="1:6" ht="13.2">
      <c r="A13" s="79" t="s">
        <v>263</v>
      </c>
      <c r="B13" s="82">
        <v>21.738310424855666</v>
      </c>
      <c r="C13" s="82">
        <v>22.335655993554798</v>
      </c>
      <c r="D13" s="80">
        <v>21.266612090526248</v>
      </c>
      <c r="E13" s="80"/>
      <c r="F13" s="78"/>
    </row>
    <row r="14" spans="1:6" ht="13.2">
      <c r="A14" s="79" t="s">
        <v>263</v>
      </c>
      <c r="B14" s="83">
        <v>23.198039671187459</v>
      </c>
      <c r="C14" s="83">
        <v>19.377608721027034</v>
      </c>
      <c r="D14" s="82">
        <v>11.478920031760019</v>
      </c>
      <c r="E14" s="82">
        <v>5.1897743652092849</v>
      </c>
      <c r="F14" s="82">
        <v>0</v>
      </c>
    </row>
    <row r="15" spans="1:6" ht="13.2">
      <c r="A15" s="79" t="s">
        <v>263</v>
      </c>
      <c r="B15" s="83">
        <v>22.855569782083627</v>
      </c>
      <c r="C15" s="83">
        <v>14.772715424697934</v>
      </c>
      <c r="D15" s="82">
        <v>10.924115787215186</v>
      </c>
      <c r="E15" s="82">
        <v>5.0152633272878324</v>
      </c>
      <c r="F15" s="82">
        <v>2.554376785897337</v>
      </c>
    </row>
    <row r="16" spans="1:6" ht="13.2">
      <c r="A16" s="79" t="s">
        <v>263</v>
      </c>
      <c r="B16" s="83">
        <v>25.849096622093857</v>
      </c>
      <c r="C16" s="83">
        <v>16.476928475129164</v>
      </c>
      <c r="D16" s="82">
        <v>9.0962300583200584</v>
      </c>
      <c r="E16" s="82">
        <v>4.3679492776038211</v>
      </c>
      <c r="F16" s="82">
        <v>0.89585030596670379</v>
      </c>
    </row>
    <row r="17" spans="1:7" ht="13.2">
      <c r="A17" s="79" t="s">
        <v>263</v>
      </c>
      <c r="B17" s="83">
        <v>22.594740383408492</v>
      </c>
      <c r="C17" s="83">
        <v>18.788056919291783</v>
      </c>
      <c r="D17" s="82">
        <v>9.2165041661459668</v>
      </c>
      <c r="E17" s="82">
        <v>4.0860177925792103</v>
      </c>
      <c r="F17" s="82">
        <v>2.7685678884337013</v>
      </c>
    </row>
    <row r="18" spans="1:7" ht="13.2">
      <c r="A18" s="79" t="s">
        <v>263</v>
      </c>
      <c r="B18" s="83">
        <v>24.190723073164797</v>
      </c>
      <c r="C18" s="83">
        <v>18.798224607862394</v>
      </c>
      <c r="D18" s="82">
        <v>10.254841950975669</v>
      </c>
      <c r="E18" s="82">
        <v>6.3899802138784398</v>
      </c>
      <c r="F18" s="82">
        <v>2.9138369652183034</v>
      </c>
    </row>
    <row r="19" spans="1:7" ht="13.2">
      <c r="A19" s="79" t="s">
        <v>263</v>
      </c>
      <c r="B19" s="83">
        <v>21.523531782264861</v>
      </c>
      <c r="C19" s="83">
        <v>18.47191016024474</v>
      </c>
      <c r="D19" s="82">
        <v>11.212822505285271</v>
      </c>
      <c r="E19" s="82">
        <v>5.844045366185842</v>
      </c>
      <c r="F19" s="82">
        <v>3.0891220693322672</v>
      </c>
    </row>
    <row r="20" spans="1:7" ht="13.2">
      <c r="A20" s="82" t="s">
        <v>264</v>
      </c>
      <c r="B20" s="82">
        <v>23.406379445059731</v>
      </c>
      <c r="C20" s="82">
        <v>16.457937120657494</v>
      </c>
      <c r="D20" s="82">
        <v>9.9549302831649786</v>
      </c>
      <c r="E20" s="78"/>
      <c r="F20" s="78"/>
      <c r="G20" s="7"/>
    </row>
    <row r="21" spans="1:7" ht="13.2">
      <c r="A21" s="82" t="s">
        <v>264</v>
      </c>
      <c r="B21" s="82">
        <v>23.329514397822699</v>
      </c>
      <c r="C21" s="82">
        <v>24.774216101412581</v>
      </c>
      <c r="D21" s="84"/>
      <c r="E21" s="81"/>
      <c r="F21" s="78"/>
    </row>
    <row r="22" spans="1:7" ht="13.2">
      <c r="A22" s="82" t="s">
        <v>264</v>
      </c>
      <c r="B22" s="82">
        <v>22.570625180067747</v>
      </c>
      <c r="C22" s="82">
        <v>15.925503321746392</v>
      </c>
      <c r="D22" s="82">
        <v>12.906671360389383</v>
      </c>
      <c r="E22" s="81"/>
      <c r="F22" s="78"/>
    </row>
    <row r="23" spans="1:7" ht="13.2">
      <c r="A23" s="82" t="s">
        <v>264</v>
      </c>
      <c r="B23" s="82">
        <v>24.519977556332659</v>
      </c>
      <c r="C23" s="82">
        <v>22.652652717932078</v>
      </c>
      <c r="D23" s="82">
        <v>14.378371939056048</v>
      </c>
      <c r="E23" s="81"/>
      <c r="F23" s="78"/>
    </row>
    <row r="24" spans="1:7" ht="13.2">
      <c r="A24" s="82" t="s">
        <v>264</v>
      </c>
      <c r="B24" s="82">
        <v>21.959023796941651</v>
      </c>
      <c r="C24" s="82">
        <v>18.352666895184608</v>
      </c>
      <c r="D24" s="82">
        <v>9.903933465506114</v>
      </c>
      <c r="E24" s="81"/>
      <c r="F24" s="78"/>
    </row>
    <row r="25" spans="1:7" ht="13.2">
      <c r="A25" s="79" t="s">
        <v>264</v>
      </c>
      <c r="B25" s="82">
        <v>26.864747340735008</v>
      </c>
      <c r="C25" s="82">
        <v>24.175525867194988</v>
      </c>
      <c r="D25" s="80">
        <v>14.615104306345211</v>
      </c>
      <c r="E25" s="80">
        <v>9.0502489672619912</v>
      </c>
      <c r="F25" s="78"/>
    </row>
    <row r="26" spans="1:7" ht="13.2">
      <c r="A26" s="79" t="s">
        <v>264</v>
      </c>
      <c r="B26" s="82">
        <v>22.223560115423037</v>
      </c>
      <c r="C26" s="82">
        <v>19.719530233032046</v>
      </c>
      <c r="D26" s="80">
        <v>15.854714583438358</v>
      </c>
      <c r="E26" s="80">
        <v>10.15347199880776</v>
      </c>
      <c r="F26" s="78"/>
    </row>
    <row r="27" spans="1:7" ht="13.2">
      <c r="A27" s="79" t="s">
        <v>264</v>
      </c>
      <c r="B27" s="82">
        <v>23.404882717754582</v>
      </c>
      <c r="C27" s="82">
        <v>22.853925501498107</v>
      </c>
      <c r="D27" s="80">
        <v>17.199874092266167</v>
      </c>
      <c r="E27" s="80">
        <v>11.182219735658949</v>
      </c>
      <c r="F27" s="78"/>
    </row>
    <row r="28" spans="1:7" ht="13.2">
      <c r="A28" s="79" t="s">
        <v>264</v>
      </c>
      <c r="B28" s="82">
        <v>21.301445780901535</v>
      </c>
      <c r="C28" s="82">
        <v>21.273828902629255</v>
      </c>
      <c r="D28" s="80">
        <v>19.204265715097023</v>
      </c>
      <c r="E28" s="80">
        <v>12.143358122727637</v>
      </c>
      <c r="F28" s="78"/>
    </row>
    <row r="29" spans="1:7" ht="13.2">
      <c r="A29" s="79" t="s">
        <v>264</v>
      </c>
      <c r="B29" s="82">
        <v>21.019190503602928</v>
      </c>
      <c r="C29" s="82">
        <v>17.884662325490389</v>
      </c>
      <c r="D29" s="80">
        <v>10.501016026062327</v>
      </c>
      <c r="E29" s="80">
        <v>2.0534265288911944</v>
      </c>
      <c r="F29" s="78"/>
    </row>
    <row r="30" spans="1:7" ht="13.2">
      <c r="A30" s="79" t="s">
        <v>264</v>
      </c>
      <c r="B30" s="82">
        <v>22.439501112793991</v>
      </c>
      <c r="C30" s="82">
        <v>17.347589270650396</v>
      </c>
      <c r="D30" s="80">
        <v>13.284107644985674</v>
      </c>
      <c r="E30" s="80">
        <v>8.3640114716617386</v>
      </c>
      <c r="F30" s="78"/>
    </row>
    <row r="31" spans="1:7" ht="13.2">
      <c r="A31" s="79" t="s">
        <v>264</v>
      </c>
      <c r="B31" s="82">
        <v>20.559374944029109</v>
      </c>
      <c r="C31" s="82">
        <v>20.510180787198507</v>
      </c>
      <c r="D31" s="83">
        <v>12.174945558936077</v>
      </c>
      <c r="E31" s="85">
        <v>4.294271105928245</v>
      </c>
      <c r="F31" s="82">
        <v>3.2807098812361883</v>
      </c>
      <c r="G31" s="7"/>
    </row>
    <row r="32" spans="1:7" ht="13.2">
      <c r="A32" s="79" t="s">
        <v>264</v>
      </c>
      <c r="B32" s="82">
        <v>20.610244190816747</v>
      </c>
      <c r="C32" s="82">
        <v>21.797066360196915</v>
      </c>
      <c r="D32" s="83">
        <v>14.145468091085695</v>
      </c>
      <c r="E32" s="85">
        <v>7.0617837554627227</v>
      </c>
      <c r="F32" s="82">
        <v>5.3702411906598639</v>
      </c>
    </row>
    <row r="33" spans="1:6" ht="13.2">
      <c r="A33" s="79" t="s">
        <v>264</v>
      </c>
      <c r="B33" s="82">
        <v>22.353386440320815</v>
      </c>
      <c r="C33" s="82">
        <v>19.728539900970972</v>
      </c>
      <c r="D33" s="83">
        <v>12.727421622092072</v>
      </c>
      <c r="E33" s="85">
        <v>8.8859009486258511</v>
      </c>
      <c r="F33" s="82">
        <v>4.3108513649215343</v>
      </c>
    </row>
    <row r="34" spans="1:6" ht="13.2">
      <c r="A34" s="79" t="s">
        <v>264</v>
      </c>
      <c r="B34" s="82">
        <v>18.809301127824966</v>
      </c>
      <c r="C34" s="82">
        <v>20.886743426283907</v>
      </c>
      <c r="D34" s="83">
        <v>13.122985135002752</v>
      </c>
      <c r="E34" s="85"/>
      <c r="F34" s="82"/>
    </row>
    <row r="35" spans="1:6" ht="13.2">
      <c r="A35" s="79" t="s">
        <v>264</v>
      </c>
      <c r="B35" s="82">
        <v>18.761764886493246</v>
      </c>
      <c r="C35" s="82">
        <v>15.700906704314232</v>
      </c>
      <c r="D35" s="83">
        <v>13.834324523873478</v>
      </c>
      <c r="E35" s="85">
        <v>4.0761853029767696</v>
      </c>
      <c r="F35" s="82">
        <v>1.7209832769351496</v>
      </c>
    </row>
    <row r="36" spans="1:6" ht="13.2">
      <c r="A36" s="79" t="s">
        <v>264</v>
      </c>
      <c r="B36" s="86">
        <v>22.15354639407413</v>
      </c>
      <c r="C36" s="87"/>
      <c r="D36" s="83">
        <v>14.912056422626369</v>
      </c>
      <c r="E36" s="85">
        <v>4.6214674924140153</v>
      </c>
      <c r="F36" s="82">
        <v>0</v>
      </c>
    </row>
    <row r="37" spans="1:6" ht="13.2">
      <c r="A37" s="79" t="s">
        <v>38</v>
      </c>
      <c r="B37" s="88">
        <v>23.36</v>
      </c>
      <c r="C37" s="82">
        <v>19.03</v>
      </c>
      <c r="D37" s="89"/>
      <c r="E37" s="78"/>
      <c r="F37" s="78"/>
    </row>
    <row r="38" spans="1:6" ht="13.2">
      <c r="A38" s="79" t="s">
        <v>38</v>
      </c>
      <c r="B38" s="88">
        <v>23.91</v>
      </c>
      <c r="C38" s="88">
        <v>19.89</v>
      </c>
      <c r="D38" s="89"/>
      <c r="E38" s="81"/>
      <c r="F38" s="78"/>
    </row>
    <row r="39" spans="1:6" ht="13.2">
      <c r="A39" s="79" t="s">
        <v>38</v>
      </c>
      <c r="B39" s="88">
        <v>24.07</v>
      </c>
      <c r="C39" s="88">
        <v>18.11</v>
      </c>
      <c r="D39" s="89"/>
      <c r="E39" s="81"/>
      <c r="F39" s="78"/>
    </row>
    <row r="40" spans="1:6" ht="13.2">
      <c r="A40" s="79" t="s">
        <v>38</v>
      </c>
      <c r="B40" s="88">
        <v>20.55</v>
      </c>
      <c r="C40" s="88">
        <v>16.84</v>
      </c>
      <c r="D40" s="89"/>
      <c r="E40" s="81"/>
      <c r="F40" s="78"/>
    </row>
    <row r="41" spans="1:6" ht="13.2">
      <c r="A41" s="79" t="s">
        <v>38</v>
      </c>
      <c r="B41" s="88">
        <v>19.079999999999998</v>
      </c>
      <c r="C41" s="88">
        <v>15.91</v>
      </c>
      <c r="D41" s="89"/>
      <c r="E41" s="81"/>
      <c r="F41" s="78"/>
    </row>
    <row r="42" spans="1:6" ht="13.2">
      <c r="A42" s="79" t="s">
        <v>38</v>
      </c>
      <c r="B42" s="88">
        <v>20.190000000000001</v>
      </c>
      <c r="C42" s="88">
        <v>16.72</v>
      </c>
      <c r="D42" s="89"/>
      <c r="E42" s="81"/>
      <c r="F42" s="78"/>
    </row>
    <row r="43" spans="1:6" ht="13.2">
      <c r="A43" s="79" t="s">
        <v>38</v>
      </c>
      <c r="B43" s="83"/>
      <c r="C43" s="82">
        <v>15.049049317160154</v>
      </c>
      <c r="D43" s="82">
        <v>13.254827266315944</v>
      </c>
      <c r="E43" s="82">
        <v>7.1172169469578268</v>
      </c>
      <c r="F43" s="78"/>
    </row>
    <row r="44" spans="1:6" ht="13.2">
      <c r="A44" s="79" t="s">
        <v>38</v>
      </c>
      <c r="B44" s="82">
        <v>24.832124252758934</v>
      </c>
      <c r="C44" s="82">
        <v>21.914512540155016</v>
      </c>
      <c r="D44" s="82">
        <v>19.30740262641104</v>
      </c>
      <c r="E44" s="82">
        <v>11.70464549290792</v>
      </c>
      <c r="F44" s="78"/>
    </row>
    <row r="45" spans="1:6" ht="13.2">
      <c r="A45" s="79" t="s">
        <v>38</v>
      </c>
      <c r="B45" s="82">
        <v>22.970182832599686</v>
      </c>
      <c r="C45" s="82">
        <v>23.637334174542207</v>
      </c>
      <c r="D45" s="82">
        <v>18.371883807864712</v>
      </c>
      <c r="E45" s="82">
        <v>13.419873085486808</v>
      </c>
      <c r="F45" s="78"/>
    </row>
    <row r="46" spans="1:6" ht="13.2">
      <c r="A46" s="79" t="s">
        <v>38</v>
      </c>
      <c r="B46" s="82">
        <v>22.33819384951699</v>
      </c>
      <c r="C46" s="82">
        <v>16.095099543008828</v>
      </c>
      <c r="D46" s="82">
        <v>22.058751891978094</v>
      </c>
      <c r="E46" s="82">
        <v>14.82994904020347</v>
      </c>
      <c r="F46" s="78"/>
    </row>
    <row r="47" spans="1:6" ht="13.2">
      <c r="A47" s="79" t="s">
        <v>38</v>
      </c>
      <c r="B47" s="82">
        <v>20.936300112970823</v>
      </c>
      <c r="C47" s="83"/>
      <c r="D47" s="83"/>
      <c r="E47" s="83"/>
      <c r="F47" s="78"/>
    </row>
    <row r="48" spans="1:6" ht="13.2">
      <c r="A48" s="79" t="s">
        <v>38</v>
      </c>
      <c r="B48" s="82">
        <v>18.761798835436895</v>
      </c>
      <c r="C48" s="82">
        <v>16.340524436305682</v>
      </c>
      <c r="D48" s="82">
        <v>15.70216423883789</v>
      </c>
      <c r="E48" s="82">
        <v>5.7800447400908777</v>
      </c>
      <c r="F48" s="78"/>
    </row>
    <row r="49" spans="1:7" ht="13.2">
      <c r="A49" s="79" t="s">
        <v>38</v>
      </c>
      <c r="B49" s="82">
        <v>21.697779392676303</v>
      </c>
      <c r="C49" s="82">
        <v>23.454685949584373</v>
      </c>
      <c r="D49" s="82">
        <v>14.415888262431297</v>
      </c>
      <c r="E49" s="78"/>
      <c r="F49" s="82">
        <v>0</v>
      </c>
    </row>
    <row r="50" spans="1:7" ht="13.2">
      <c r="A50" s="79" t="s">
        <v>38</v>
      </c>
      <c r="B50" s="82"/>
      <c r="C50" s="83"/>
      <c r="D50" s="82">
        <v>15.311250598969981</v>
      </c>
      <c r="E50" s="78"/>
      <c r="F50" s="82">
        <v>5.8547166461212639</v>
      </c>
      <c r="G50" s="7"/>
    </row>
    <row r="51" spans="1:7" ht="13.2">
      <c r="A51" s="79" t="s">
        <v>38</v>
      </c>
      <c r="B51" s="82">
        <v>20.976146598330441</v>
      </c>
      <c r="C51" s="82">
        <v>20.307289018013865</v>
      </c>
      <c r="D51" s="82">
        <v>15.195917990265642</v>
      </c>
      <c r="E51" s="78"/>
      <c r="F51" s="82">
        <v>2.757964725436421</v>
      </c>
    </row>
    <row r="52" spans="1:7" ht="13.2">
      <c r="A52" s="79" t="s">
        <v>38</v>
      </c>
      <c r="B52" s="82">
        <v>19.862264577336777</v>
      </c>
      <c r="C52" s="83"/>
      <c r="D52" s="83"/>
      <c r="E52" s="78"/>
      <c r="F52" s="83">
        <v>0</v>
      </c>
    </row>
    <row r="53" spans="1:7" ht="13.2">
      <c r="A53" s="79" t="s">
        <v>38</v>
      </c>
      <c r="B53" s="82">
        <v>22.063948748918548</v>
      </c>
      <c r="C53" s="82">
        <v>17.352802229695637</v>
      </c>
      <c r="D53" s="82">
        <v>13.331204713313806</v>
      </c>
      <c r="E53" s="90"/>
      <c r="F53" s="82">
        <v>0</v>
      </c>
    </row>
    <row r="54" spans="1:7" ht="13.2">
      <c r="A54" s="79" t="s">
        <v>38</v>
      </c>
      <c r="B54" s="82">
        <v>24.801941571830302</v>
      </c>
      <c r="C54" s="82">
        <v>22.188394280892233</v>
      </c>
      <c r="D54" s="82">
        <v>13.632716362266645</v>
      </c>
      <c r="E54" s="78"/>
      <c r="F54" s="83"/>
      <c r="G54" s="7"/>
    </row>
    <row r="55" spans="1:7" ht="13.2">
      <c r="A55" s="79" t="s">
        <v>103</v>
      </c>
      <c r="B55" s="82">
        <v>20.932010046481139</v>
      </c>
      <c r="C55" s="82">
        <v>23.438902824259831</v>
      </c>
      <c r="D55" s="82">
        <v>12.874751868241571</v>
      </c>
      <c r="E55" s="78"/>
      <c r="F55" s="78"/>
    </row>
    <row r="56" spans="1:7" ht="13.2">
      <c r="A56" s="79" t="s">
        <v>103</v>
      </c>
      <c r="B56" s="82">
        <v>18.091276005741651</v>
      </c>
      <c r="C56" s="82">
        <v>19.493425316584268</v>
      </c>
      <c r="D56" s="83">
        <v>12.136642417570624</v>
      </c>
      <c r="E56" s="81"/>
      <c r="F56" s="78"/>
    </row>
    <row r="57" spans="1:7" ht="13.2">
      <c r="A57" s="79" t="s">
        <v>103</v>
      </c>
      <c r="B57" s="82">
        <v>20.099149140656277</v>
      </c>
      <c r="C57" s="82"/>
      <c r="D57" s="84"/>
      <c r="E57" s="81"/>
      <c r="F57" s="78"/>
    </row>
    <row r="58" spans="1:7" ht="13.2">
      <c r="A58" s="79" t="s">
        <v>103</v>
      </c>
      <c r="B58" s="82">
        <v>21.543497696373041</v>
      </c>
      <c r="C58" s="82"/>
      <c r="D58" s="82">
        <v>12.015753990035106</v>
      </c>
      <c r="E58" s="81"/>
      <c r="F58" s="78"/>
      <c r="G58" s="7"/>
    </row>
    <row r="59" spans="1:7" ht="13.2">
      <c r="A59" s="79" t="s">
        <v>103</v>
      </c>
      <c r="B59" s="82">
        <v>21.040997288127311</v>
      </c>
      <c r="C59" s="82">
        <v>20.49194342230453</v>
      </c>
      <c r="D59" s="84"/>
      <c r="E59" s="81"/>
      <c r="F59" s="78"/>
    </row>
    <row r="60" spans="1:7" ht="13.2">
      <c r="A60" s="79" t="s">
        <v>103</v>
      </c>
      <c r="B60" s="82">
        <v>21.519921151561562</v>
      </c>
      <c r="C60" s="82">
        <v>17.961636399994436</v>
      </c>
      <c r="D60" s="83">
        <v>13.475006351699577</v>
      </c>
      <c r="E60" s="81"/>
      <c r="F60" s="78"/>
    </row>
    <row r="61" spans="1:7" ht="13.2">
      <c r="A61" s="79" t="s">
        <v>103</v>
      </c>
      <c r="B61" s="82">
        <v>21.907797524093741</v>
      </c>
      <c r="C61" s="82">
        <v>19.319044430483782</v>
      </c>
      <c r="D61" s="82">
        <v>12.867229892076281</v>
      </c>
      <c r="E61" s="82">
        <v>4.4877753273236651</v>
      </c>
      <c r="F61" s="78"/>
    </row>
    <row r="62" spans="1:7" ht="13.2">
      <c r="A62" s="79" t="s">
        <v>103</v>
      </c>
      <c r="B62" s="82">
        <v>18.060055511972863</v>
      </c>
      <c r="C62" s="82"/>
      <c r="D62" s="82"/>
      <c r="E62" s="82"/>
      <c r="F62" s="78"/>
    </row>
    <row r="63" spans="1:7" ht="13.2">
      <c r="A63" s="79" t="s">
        <v>103</v>
      </c>
      <c r="B63" s="82">
        <v>18.792056866503074</v>
      </c>
      <c r="C63" s="82">
        <v>19.670664245193496</v>
      </c>
      <c r="D63" s="82">
        <v>15.364032777389969</v>
      </c>
      <c r="E63" s="82">
        <v>4.6451124920387308</v>
      </c>
      <c r="F63" s="78"/>
    </row>
    <row r="64" spans="1:7" ht="13.2">
      <c r="A64" s="79" t="s">
        <v>103</v>
      </c>
      <c r="B64" s="82">
        <v>20.417427300706077</v>
      </c>
      <c r="C64" s="82">
        <v>16.467184120736672</v>
      </c>
      <c r="D64" s="82">
        <v>12.472032406816778</v>
      </c>
      <c r="E64" s="82">
        <v>7.8120436172429937</v>
      </c>
      <c r="F64" s="78"/>
    </row>
    <row r="65" spans="1:6" ht="13.2">
      <c r="A65" s="79" t="s">
        <v>103</v>
      </c>
      <c r="B65" s="82">
        <v>25.829499749798497</v>
      </c>
      <c r="C65" s="82"/>
      <c r="D65" s="82">
        <v>12.955091466464395</v>
      </c>
      <c r="E65" s="82">
        <v>8.5148053899091245</v>
      </c>
      <c r="F65" s="78"/>
    </row>
    <row r="66" spans="1:6" ht="13.2">
      <c r="A66" s="79" t="s">
        <v>103</v>
      </c>
      <c r="B66" s="82">
        <v>21.923549854358907</v>
      </c>
      <c r="C66" s="82">
        <v>21.898375590513208</v>
      </c>
      <c r="D66" s="84"/>
      <c r="E66" s="82"/>
      <c r="F66" s="78"/>
    </row>
    <row r="67" spans="1:6" ht="13.2">
      <c r="A67" s="79" t="s">
        <v>103</v>
      </c>
      <c r="B67" s="82">
        <v>21.92131266700482</v>
      </c>
      <c r="C67" s="82">
        <v>22.252774821607002</v>
      </c>
      <c r="D67" s="82">
        <v>13.75564736371591</v>
      </c>
      <c r="E67" s="82">
        <v>7.1087996066237347</v>
      </c>
      <c r="F67" s="82">
        <v>2.8682314398173463</v>
      </c>
    </row>
    <row r="68" spans="1:6" ht="13.2">
      <c r="A68" s="79" t="s">
        <v>103</v>
      </c>
      <c r="B68" s="82">
        <v>20.145047280567642</v>
      </c>
      <c r="C68" s="82">
        <v>18.566458353605793</v>
      </c>
      <c r="D68" s="82">
        <v>14.906160826089607</v>
      </c>
      <c r="E68" s="82">
        <v>5.5271190131918875</v>
      </c>
      <c r="F68" s="82">
        <v>2.9546465618974604</v>
      </c>
    </row>
    <row r="69" spans="1:6" ht="13.2">
      <c r="A69" s="79" t="s">
        <v>103</v>
      </c>
      <c r="B69" s="82">
        <v>20.396234197193156</v>
      </c>
      <c r="C69" s="82">
        <v>21.387507515066041</v>
      </c>
      <c r="D69" s="82">
        <v>14.837720909339126</v>
      </c>
      <c r="E69" s="82">
        <v>3.5030468994316695</v>
      </c>
      <c r="F69" s="82">
        <v>1.7280009436185204</v>
      </c>
    </row>
    <row r="70" spans="1:6" ht="13.2">
      <c r="A70" s="79" t="s">
        <v>103</v>
      </c>
      <c r="B70" s="82">
        <v>20.003311827705758</v>
      </c>
      <c r="C70" s="82">
        <v>24.750139933980016</v>
      </c>
      <c r="D70" s="82">
        <v>22.608098430643864</v>
      </c>
      <c r="E70" s="82">
        <v>11.200830269498535</v>
      </c>
      <c r="F70" s="82">
        <v>4.5817416653384209</v>
      </c>
    </row>
    <row r="71" spans="1:6" ht="13.2">
      <c r="A71" s="79" t="s">
        <v>103</v>
      </c>
      <c r="B71" s="82">
        <v>24.750139933980016</v>
      </c>
      <c r="C71" s="78"/>
      <c r="D71" s="78"/>
      <c r="E71" s="78"/>
      <c r="F71" s="78"/>
    </row>
    <row r="72" spans="1:6" ht="13.2">
      <c r="A72" s="79" t="s">
        <v>103</v>
      </c>
      <c r="B72" s="82">
        <v>20.822482949406968</v>
      </c>
      <c r="C72" s="81"/>
      <c r="D72" s="81"/>
      <c r="E72" s="81"/>
      <c r="F72" s="81"/>
    </row>
    <row r="75" spans="1:6" ht="15.75" customHeight="1">
      <c r="E75" s="33" t="s">
        <v>256</v>
      </c>
    </row>
    <row r="139" spans="6:6" ht="15.75" customHeight="1">
      <c r="F139" s="30"/>
    </row>
    <row r="140" spans="6:6" ht="13.2">
      <c r="F140" s="30"/>
    </row>
    <row r="141" spans="6:6" ht="13.2">
      <c r="F141" s="30"/>
    </row>
    <row r="142" spans="6:6" ht="13.2">
      <c r="F142" s="30"/>
    </row>
    <row r="143" spans="6:6" ht="13.2">
      <c r="F143" s="30"/>
    </row>
    <row r="144" spans="6:6" ht="13.2">
      <c r="F144" s="30"/>
    </row>
    <row r="145" spans="6:6" ht="13.2">
      <c r="F145" s="30"/>
    </row>
    <row r="146" spans="6:6" ht="13.2">
      <c r="F146" s="30"/>
    </row>
    <row r="147" spans="6:6" ht="13.2">
      <c r="F147" s="30"/>
    </row>
    <row r="148" spans="6:6" ht="13.2">
      <c r="F148" s="30"/>
    </row>
    <row r="149" spans="6:6" ht="13.2">
      <c r="F149" s="30"/>
    </row>
    <row r="150" spans="6:6" ht="13.2">
      <c r="F150" s="30"/>
    </row>
    <row r="151" spans="6:6" ht="13.2">
      <c r="F151" s="30"/>
    </row>
    <row r="152" spans="6:6" ht="13.2">
      <c r="F152" s="30"/>
    </row>
    <row r="153" spans="6:6" ht="13.2">
      <c r="F153" s="30"/>
    </row>
    <row r="154" spans="6:6" ht="13.2">
      <c r="F154" s="30"/>
    </row>
    <row r="155" spans="6:6" ht="13.2">
      <c r="F155" s="30"/>
    </row>
    <row r="156" spans="6:6" ht="13.2">
      <c r="F156" s="30"/>
    </row>
    <row r="157" spans="6:6" ht="13.2">
      <c r="F157" s="30"/>
    </row>
    <row r="158" spans="6:6" ht="13.2">
      <c r="F158" s="30"/>
    </row>
    <row r="159" spans="6:6" ht="13.2">
      <c r="F159" s="30"/>
    </row>
    <row r="160" spans="6:6" ht="13.2">
      <c r="F160" s="30"/>
    </row>
    <row r="161" spans="6:6" ht="13.2">
      <c r="F161" s="30"/>
    </row>
    <row r="162" spans="6:6" ht="13.2">
      <c r="F162" s="30"/>
    </row>
    <row r="163" spans="6:6" ht="13.2">
      <c r="F163" s="30"/>
    </row>
    <row r="164" spans="6:6" ht="13.2">
      <c r="F164" s="30"/>
    </row>
    <row r="165" spans="6:6" ht="13.2">
      <c r="F165" s="30"/>
    </row>
    <row r="166" spans="6:6" ht="13.2">
      <c r="F166" s="30"/>
    </row>
    <row r="167" spans="6:6" ht="13.2">
      <c r="F167" s="30"/>
    </row>
    <row r="168" spans="6:6" ht="13.2">
      <c r="F168" s="30"/>
    </row>
    <row r="169" spans="6:6" ht="13.2">
      <c r="F169" s="30"/>
    </row>
    <row r="170" spans="6:6" ht="13.2">
      <c r="F170" s="30"/>
    </row>
    <row r="171" spans="6:6" ht="13.2">
      <c r="F171" s="30"/>
    </row>
    <row r="172" spans="6:6" ht="13.2">
      <c r="F172" s="30"/>
    </row>
    <row r="173" spans="6:6" ht="13.2">
      <c r="F173" s="30"/>
    </row>
    <row r="174" spans="6:6" ht="13.2">
      <c r="F174" s="30"/>
    </row>
    <row r="175" spans="6:6" ht="13.2">
      <c r="F175" s="30"/>
    </row>
    <row r="176" spans="6:6" ht="13.2">
      <c r="F176" s="30"/>
    </row>
    <row r="177" spans="6:6" ht="13.2">
      <c r="F177" s="30"/>
    </row>
    <row r="178" spans="6:6" ht="13.2">
      <c r="F178" s="30"/>
    </row>
    <row r="179" spans="6:6" ht="13.2">
      <c r="F179" s="30"/>
    </row>
    <row r="180" spans="6:6" ht="13.2">
      <c r="F180" s="30"/>
    </row>
    <row r="181" spans="6:6" ht="13.2">
      <c r="F181" s="30"/>
    </row>
    <row r="182" spans="6:6" ht="13.2">
      <c r="F182" s="30"/>
    </row>
    <row r="183" spans="6:6" ht="13.2">
      <c r="F183" s="30"/>
    </row>
    <row r="184" spans="6:6" ht="13.2">
      <c r="F184" s="30"/>
    </row>
    <row r="185" spans="6:6" ht="13.2">
      <c r="F185" s="30"/>
    </row>
    <row r="186" spans="6:6" ht="13.2">
      <c r="F186" s="30"/>
    </row>
    <row r="187" spans="6:6" ht="13.2">
      <c r="F187" s="30"/>
    </row>
    <row r="188" spans="6:6" ht="13.2">
      <c r="F188" s="30"/>
    </row>
    <row r="189" spans="6:6" ht="13.2">
      <c r="F189" s="30"/>
    </row>
    <row r="190" spans="6:6" ht="13.2">
      <c r="F190" s="30"/>
    </row>
    <row r="191" spans="6:6" ht="13.2">
      <c r="F191" s="30"/>
    </row>
    <row r="192" spans="6:6" ht="13.2">
      <c r="F192" s="30"/>
    </row>
    <row r="193" spans="6:6" ht="13.2">
      <c r="F193" s="30"/>
    </row>
    <row r="194" spans="6:6" ht="13.2">
      <c r="F194" s="30"/>
    </row>
    <row r="195" spans="6:6" ht="13.2">
      <c r="F195" s="30"/>
    </row>
    <row r="196" spans="6:6" ht="13.2">
      <c r="F196" s="30"/>
    </row>
    <row r="197" spans="6:6" ht="13.2">
      <c r="F197" s="30"/>
    </row>
    <row r="198" spans="6:6" ht="13.2">
      <c r="F198" s="30"/>
    </row>
    <row r="199" spans="6:6" ht="13.2">
      <c r="F199" s="30"/>
    </row>
    <row r="200" spans="6:6" ht="13.2">
      <c r="F200" s="30"/>
    </row>
    <row r="201" spans="6:6" ht="13.2">
      <c r="F201" s="30"/>
    </row>
    <row r="202" spans="6:6" ht="13.2">
      <c r="F202" s="30"/>
    </row>
    <row r="203" spans="6:6" ht="13.2">
      <c r="F203" s="30"/>
    </row>
    <row r="204" spans="6:6" ht="13.2">
      <c r="F204" s="30"/>
    </row>
    <row r="205" spans="6:6" ht="13.2">
      <c r="F205" s="30"/>
    </row>
    <row r="206" spans="6:6" ht="13.2">
      <c r="F206" s="30"/>
    </row>
    <row r="207" spans="6:6" ht="13.2">
      <c r="F207" s="30"/>
    </row>
    <row r="208" spans="6:6" ht="13.2">
      <c r="F208" s="30"/>
    </row>
    <row r="209" spans="6:6" ht="13.2">
      <c r="F209" s="30"/>
    </row>
    <row r="210" spans="6:6" ht="13.2">
      <c r="F210" s="30"/>
    </row>
    <row r="211" spans="6:6" ht="13.2">
      <c r="F211" s="30"/>
    </row>
    <row r="212" spans="6:6" ht="13.2">
      <c r="F212" s="30"/>
    </row>
    <row r="213" spans="6:6" ht="13.2">
      <c r="F213" s="30"/>
    </row>
    <row r="214" spans="6:6" ht="13.2">
      <c r="F214" s="30"/>
    </row>
    <row r="215" spans="6:6" ht="13.2">
      <c r="F215" s="30"/>
    </row>
    <row r="216" spans="6:6" ht="13.2">
      <c r="F216" s="30"/>
    </row>
    <row r="217" spans="6:6" ht="13.2">
      <c r="F217" s="30"/>
    </row>
    <row r="218" spans="6:6" ht="13.2">
      <c r="F218" s="30"/>
    </row>
    <row r="219" spans="6:6" ht="13.2">
      <c r="F219" s="30"/>
    </row>
    <row r="220" spans="6:6" ht="13.2">
      <c r="F220" s="30"/>
    </row>
    <row r="221" spans="6:6" ht="13.2">
      <c r="F221" s="30"/>
    </row>
    <row r="222" spans="6:6" ht="13.2">
      <c r="F222" s="30"/>
    </row>
    <row r="223" spans="6:6" ht="13.2">
      <c r="F223" s="30"/>
    </row>
    <row r="224" spans="6:6" ht="13.2">
      <c r="F224" s="30"/>
    </row>
    <row r="225" spans="6:6" ht="13.2">
      <c r="F225" s="30"/>
    </row>
    <row r="226" spans="6:6" ht="13.2">
      <c r="F226" s="30"/>
    </row>
    <row r="227" spans="6:6" ht="13.2">
      <c r="F227" s="30"/>
    </row>
    <row r="228" spans="6:6" ht="13.2">
      <c r="F228" s="30"/>
    </row>
    <row r="229" spans="6:6" ht="13.2">
      <c r="F229" s="30"/>
    </row>
    <row r="230" spans="6:6" ht="13.2">
      <c r="F230" s="30"/>
    </row>
    <row r="231" spans="6:6" ht="13.2">
      <c r="F231" s="30"/>
    </row>
    <row r="232" spans="6:6" ht="13.2">
      <c r="F232" s="30"/>
    </row>
    <row r="233" spans="6:6" ht="13.2">
      <c r="F233" s="30"/>
    </row>
    <row r="234" spans="6:6" ht="13.2">
      <c r="F234" s="30"/>
    </row>
    <row r="235" spans="6:6" ht="13.2">
      <c r="F235" s="30"/>
    </row>
    <row r="236" spans="6:6" ht="13.2">
      <c r="F236" s="30"/>
    </row>
    <row r="237" spans="6:6" ht="13.2">
      <c r="F237" s="30"/>
    </row>
    <row r="238" spans="6:6" ht="13.2">
      <c r="F238" s="30"/>
    </row>
    <row r="239" spans="6:6" ht="13.2">
      <c r="F239" s="30"/>
    </row>
    <row r="240" spans="6:6" ht="13.2">
      <c r="F240" s="30"/>
    </row>
    <row r="241" spans="6:6" ht="13.2">
      <c r="F241" s="30"/>
    </row>
    <row r="242" spans="6:6" ht="13.2">
      <c r="F242" s="30"/>
    </row>
    <row r="243" spans="6:6" ht="13.2">
      <c r="F243" s="30"/>
    </row>
    <row r="244" spans="6:6" ht="13.2">
      <c r="F244" s="30"/>
    </row>
    <row r="245" spans="6:6" ht="13.2">
      <c r="F245" s="30"/>
    </row>
    <row r="246" spans="6:6" ht="13.2">
      <c r="F246" s="30"/>
    </row>
    <row r="247" spans="6:6" ht="13.2">
      <c r="F247" s="30"/>
    </row>
    <row r="248" spans="6:6" ht="13.2">
      <c r="F248" s="30"/>
    </row>
    <row r="249" spans="6:6" ht="13.2">
      <c r="F249" s="30"/>
    </row>
    <row r="250" spans="6:6" ht="13.2">
      <c r="F250" s="30"/>
    </row>
    <row r="251" spans="6:6" ht="13.2">
      <c r="F251" s="30"/>
    </row>
    <row r="252" spans="6:6" ht="13.2">
      <c r="F252" s="30"/>
    </row>
    <row r="253" spans="6:6" ht="13.2">
      <c r="F253" s="30"/>
    </row>
    <row r="254" spans="6:6" ht="13.2">
      <c r="F254" s="30"/>
    </row>
    <row r="255" spans="6:6" ht="13.2">
      <c r="F255" s="30"/>
    </row>
    <row r="256" spans="6:6" ht="13.2">
      <c r="F256" s="30"/>
    </row>
    <row r="257" spans="6:6" ht="13.2">
      <c r="F257" s="30"/>
    </row>
    <row r="258" spans="6:6" ht="13.2">
      <c r="F258" s="30"/>
    </row>
    <row r="259" spans="6:6" ht="13.2">
      <c r="F259" s="30"/>
    </row>
    <row r="260" spans="6:6" ht="13.2">
      <c r="F260" s="30"/>
    </row>
    <row r="261" spans="6:6" ht="13.2">
      <c r="F261" s="30"/>
    </row>
    <row r="262" spans="6:6" ht="13.2">
      <c r="F262" s="30"/>
    </row>
    <row r="263" spans="6:6" ht="13.2">
      <c r="F263" s="30"/>
    </row>
    <row r="264" spans="6:6" ht="13.2">
      <c r="F264" s="30"/>
    </row>
    <row r="265" spans="6:6" ht="13.2">
      <c r="F265" s="30"/>
    </row>
    <row r="266" spans="6:6" ht="13.2">
      <c r="F266" s="30"/>
    </row>
    <row r="267" spans="6:6" ht="13.2">
      <c r="F267" s="30"/>
    </row>
    <row r="268" spans="6:6" ht="13.2">
      <c r="F268" s="30"/>
    </row>
    <row r="269" spans="6:6" ht="13.2">
      <c r="F269" s="30"/>
    </row>
    <row r="270" spans="6:6" ht="13.2">
      <c r="F270" s="30"/>
    </row>
    <row r="271" spans="6:6" ht="13.2">
      <c r="F271" s="30"/>
    </row>
    <row r="272" spans="6:6" ht="13.2">
      <c r="F272" s="30"/>
    </row>
    <row r="273" spans="6:6" ht="13.2">
      <c r="F273" s="30"/>
    </row>
    <row r="274" spans="6:6" ht="13.2">
      <c r="F274" s="30"/>
    </row>
    <row r="275" spans="6:6" ht="13.2">
      <c r="F275" s="30"/>
    </row>
    <row r="276" spans="6:6" ht="13.2">
      <c r="F276" s="30"/>
    </row>
    <row r="277" spans="6:6" ht="13.2">
      <c r="F277" s="30"/>
    </row>
    <row r="278" spans="6:6" ht="13.2">
      <c r="F278" s="30"/>
    </row>
    <row r="279" spans="6:6" ht="13.2">
      <c r="F279" s="30"/>
    </row>
    <row r="280" spans="6:6" ht="13.2">
      <c r="F280" s="30"/>
    </row>
    <row r="281" spans="6:6" ht="13.2">
      <c r="F281" s="30"/>
    </row>
    <row r="282" spans="6:6" ht="13.2">
      <c r="F282" s="30"/>
    </row>
    <row r="283" spans="6:6" ht="13.2">
      <c r="F283" s="30"/>
    </row>
    <row r="284" spans="6:6" ht="13.2">
      <c r="F284" s="30"/>
    </row>
    <row r="285" spans="6:6" ht="13.2">
      <c r="F285" s="30"/>
    </row>
    <row r="286" spans="6:6" ht="13.2">
      <c r="F286" s="30"/>
    </row>
    <row r="287" spans="6:6" ht="13.2">
      <c r="F287" s="30"/>
    </row>
    <row r="288" spans="6:6" ht="13.2">
      <c r="F288" s="30"/>
    </row>
    <row r="289" spans="6:6" ht="13.2">
      <c r="F289" s="30"/>
    </row>
    <row r="290" spans="6:6" ht="13.2">
      <c r="F290" s="30"/>
    </row>
    <row r="291" spans="6:6" ht="13.2">
      <c r="F291" s="30"/>
    </row>
    <row r="292" spans="6:6" ht="13.2">
      <c r="F292" s="30"/>
    </row>
    <row r="293" spans="6:6" ht="13.2">
      <c r="F293" s="30"/>
    </row>
    <row r="294" spans="6:6" ht="13.2">
      <c r="F294" s="30"/>
    </row>
    <row r="295" spans="6:6" ht="13.2">
      <c r="F295" s="30"/>
    </row>
    <row r="296" spans="6:6" ht="13.2">
      <c r="F296" s="30"/>
    </row>
    <row r="297" spans="6:6" ht="13.2">
      <c r="F297" s="30"/>
    </row>
    <row r="298" spans="6:6" ht="13.2">
      <c r="F298" s="30"/>
    </row>
    <row r="299" spans="6:6" ht="13.2">
      <c r="F299" s="30"/>
    </row>
    <row r="300" spans="6:6" ht="13.2">
      <c r="F300" s="30"/>
    </row>
    <row r="301" spans="6:6" ht="13.2">
      <c r="F301" s="30"/>
    </row>
    <row r="302" spans="6:6" ht="13.2">
      <c r="F302" s="30"/>
    </row>
    <row r="303" spans="6:6" ht="13.2">
      <c r="F303" s="30"/>
    </row>
    <row r="304" spans="6:6" ht="13.2">
      <c r="F304" s="30"/>
    </row>
    <row r="305" spans="6:6" ht="13.2">
      <c r="F305" s="30"/>
    </row>
    <row r="306" spans="6:6" ht="13.2">
      <c r="F306" s="30"/>
    </row>
    <row r="307" spans="6:6" ht="13.2">
      <c r="F307" s="30"/>
    </row>
    <row r="308" spans="6:6" ht="13.2">
      <c r="F308" s="30"/>
    </row>
    <row r="309" spans="6:6" ht="13.2">
      <c r="F309" s="30"/>
    </row>
    <row r="310" spans="6:6" ht="13.2">
      <c r="F310" s="30"/>
    </row>
    <row r="311" spans="6:6" ht="13.2">
      <c r="F311" s="30"/>
    </row>
    <row r="312" spans="6:6" ht="13.2">
      <c r="F312" s="30"/>
    </row>
    <row r="313" spans="6:6" ht="13.2">
      <c r="F313" s="30"/>
    </row>
    <row r="314" spans="6:6" ht="13.2">
      <c r="F314" s="30"/>
    </row>
    <row r="315" spans="6:6" ht="13.2">
      <c r="F315" s="30"/>
    </row>
    <row r="316" spans="6:6" ht="13.2">
      <c r="F316" s="30"/>
    </row>
    <row r="317" spans="6:6" ht="13.2">
      <c r="F317" s="30"/>
    </row>
    <row r="318" spans="6:6" ht="13.2">
      <c r="F318" s="30"/>
    </row>
    <row r="319" spans="6:6" ht="13.2">
      <c r="F319" s="30"/>
    </row>
    <row r="320" spans="6:6" ht="13.2">
      <c r="F320" s="30"/>
    </row>
    <row r="321" spans="6:6" ht="13.2">
      <c r="F321" s="30"/>
    </row>
    <row r="322" spans="6:6" ht="13.2">
      <c r="F322" s="30"/>
    </row>
    <row r="323" spans="6:6" ht="13.2">
      <c r="F323" s="30"/>
    </row>
    <row r="324" spans="6:6" ht="13.2">
      <c r="F324" s="30"/>
    </row>
    <row r="325" spans="6:6" ht="13.2">
      <c r="F325" s="30"/>
    </row>
    <row r="326" spans="6:6" ht="13.2">
      <c r="F326" s="30"/>
    </row>
    <row r="327" spans="6:6" ht="13.2">
      <c r="F327" s="30"/>
    </row>
    <row r="328" spans="6:6" ht="13.2">
      <c r="F328" s="30"/>
    </row>
    <row r="329" spans="6:6" ht="13.2">
      <c r="F329" s="30"/>
    </row>
    <row r="330" spans="6:6" ht="13.2">
      <c r="F330" s="30"/>
    </row>
    <row r="331" spans="6:6" ht="13.2">
      <c r="F331" s="30"/>
    </row>
    <row r="332" spans="6:6" ht="13.2">
      <c r="F332" s="30"/>
    </row>
    <row r="333" spans="6:6" ht="13.2">
      <c r="F333" s="30"/>
    </row>
    <row r="334" spans="6:6" ht="13.2">
      <c r="F334" s="30"/>
    </row>
    <row r="335" spans="6:6" ht="13.2">
      <c r="F335" s="30"/>
    </row>
    <row r="336" spans="6:6" ht="13.2">
      <c r="F336" s="30"/>
    </row>
    <row r="337" spans="6:6" ht="13.2">
      <c r="F337" s="30"/>
    </row>
    <row r="338" spans="6:6" ht="13.2">
      <c r="F338" s="30"/>
    </row>
    <row r="339" spans="6:6" ht="13.2">
      <c r="F339" s="30"/>
    </row>
    <row r="340" spans="6:6" ht="13.2">
      <c r="F340" s="30"/>
    </row>
    <row r="341" spans="6:6" ht="13.2">
      <c r="F341" s="30"/>
    </row>
    <row r="342" spans="6:6" ht="13.2">
      <c r="F342" s="30"/>
    </row>
    <row r="343" spans="6:6" ht="13.2">
      <c r="F343" s="30"/>
    </row>
    <row r="344" spans="6:6" ht="13.2">
      <c r="F344" s="30"/>
    </row>
    <row r="345" spans="6:6" ht="13.2">
      <c r="F345" s="30"/>
    </row>
    <row r="346" spans="6:6" ht="13.2">
      <c r="F346" s="30"/>
    </row>
    <row r="347" spans="6:6" ht="13.2">
      <c r="F347" s="30"/>
    </row>
    <row r="348" spans="6:6" ht="13.2">
      <c r="F348" s="30"/>
    </row>
    <row r="349" spans="6:6" ht="13.2">
      <c r="F349" s="30"/>
    </row>
    <row r="350" spans="6:6" ht="13.2">
      <c r="F350" s="30"/>
    </row>
    <row r="351" spans="6:6" ht="13.2">
      <c r="F351" s="30"/>
    </row>
    <row r="352" spans="6:6" ht="13.2">
      <c r="F352" s="30"/>
    </row>
    <row r="353" spans="6:6" ht="13.2">
      <c r="F353" s="30"/>
    </row>
    <row r="354" spans="6:6" ht="13.2">
      <c r="F354" s="30"/>
    </row>
    <row r="355" spans="6:6" ht="13.2">
      <c r="F355" s="30"/>
    </row>
    <row r="356" spans="6:6" ht="13.2">
      <c r="F356" s="30"/>
    </row>
    <row r="357" spans="6:6" ht="13.2">
      <c r="F357" s="30"/>
    </row>
    <row r="358" spans="6:6" ht="13.2">
      <c r="F358" s="30"/>
    </row>
    <row r="359" spans="6:6" ht="13.2">
      <c r="F359" s="30"/>
    </row>
    <row r="360" spans="6:6" ht="13.2">
      <c r="F360" s="30"/>
    </row>
    <row r="361" spans="6:6" ht="13.2">
      <c r="F361" s="30"/>
    </row>
    <row r="362" spans="6:6" ht="13.2">
      <c r="F362" s="30"/>
    </row>
    <row r="363" spans="6:6" ht="13.2">
      <c r="F363" s="30"/>
    </row>
    <row r="364" spans="6:6" ht="13.2">
      <c r="F364" s="30"/>
    </row>
    <row r="365" spans="6:6" ht="13.2">
      <c r="F365" s="30"/>
    </row>
    <row r="366" spans="6:6" ht="13.2">
      <c r="F366" s="30"/>
    </row>
    <row r="367" spans="6:6" ht="13.2">
      <c r="F367" s="30"/>
    </row>
    <row r="368" spans="6:6" ht="13.2">
      <c r="F368" s="30"/>
    </row>
    <row r="369" spans="6:6" ht="13.2">
      <c r="F369" s="30"/>
    </row>
    <row r="370" spans="6:6" ht="13.2">
      <c r="F370" s="30"/>
    </row>
    <row r="371" spans="6:6" ht="13.2">
      <c r="F371" s="30"/>
    </row>
    <row r="372" spans="6:6" ht="13.2">
      <c r="F372" s="30"/>
    </row>
    <row r="373" spans="6:6" ht="13.2">
      <c r="F373" s="30"/>
    </row>
    <row r="374" spans="6:6" ht="13.2">
      <c r="F374" s="30"/>
    </row>
    <row r="375" spans="6:6" ht="13.2">
      <c r="F375" s="30"/>
    </row>
    <row r="376" spans="6:6" ht="13.2">
      <c r="F376" s="30"/>
    </row>
    <row r="377" spans="6:6" ht="13.2">
      <c r="F377" s="30"/>
    </row>
    <row r="378" spans="6:6" ht="13.2">
      <c r="F378" s="30"/>
    </row>
    <row r="379" spans="6:6" ht="13.2">
      <c r="F379" s="30"/>
    </row>
    <row r="380" spans="6:6" ht="13.2">
      <c r="F380" s="30"/>
    </row>
    <row r="381" spans="6:6" ht="13.2">
      <c r="F381" s="30"/>
    </row>
    <row r="382" spans="6:6" ht="13.2">
      <c r="F382" s="30"/>
    </row>
    <row r="383" spans="6:6" ht="13.2">
      <c r="F383" s="30"/>
    </row>
    <row r="384" spans="6:6" ht="13.2">
      <c r="F384" s="30"/>
    </row>
    <row r="385" spans="6:6" ht="13.2">
      <c r="F385" s="30"/>
    </row>
    <row r="386" spans="6:6" ht="13.2">
      <c r="F386" s="30"/>
    </row>
    <row r="387" spans="6:6" ht="13.2">
      <c r="F387" s="30"/>
    </row>
    <row r="388" spans="6:6" ht="13.2">
      <c r="F388" s="30"/>
    </row>
    <row r="389" spans="6:6" ht="13.2">
      <c r="F389" s="30"/>
    </row>
    <row r="390" spans="6:6" ht="13.2">
      <c r="F390" s="30"/>
    </row>
    <row r="391" spans="6:6" ht="13.2">
      <c r="F391" s="30"/>
    </row>
    <row r="392" spans="6:6" ht="13.2">
      <c r="F392" s="30"/>
    </row>
    <row r="393" spans="6:6" ht="13.2">
      <c r="F393" s="30"/>
    </row>
    <row r="394" spans="6:6" ht="13.2">
      <c r="F394" s="30"/>
    </row>
    <row r="395" spans="6:6" ht="13.2">
      <c r="F395" s="30"/>
    </row>
    <row r="396" spans="6:6" ht="13.2">
      <c r="F396" s="30"/>
    </row>
    <row r="397" spans="6:6" ht="13.2">
      <c r="F397" s="30"/>
    </row>
    <row r="398" spans="6:6" ht="13.2">
      <c r="F398" s="30"/>
    </row>
    <row r="399" spans="6:6" ht="13.2">
      <c r="F399" s="30"/>
    </row>
    <row r="400" spans="6:6" ht="13.2">
      <c r="F400" s="30"/>
    </row>
    <row r="401" spans="6:6" ht="13.2">
      <c r="F401" s="30"/>
    </row>
    <row r="402" spans="6:6" ht="13.2">
      <c r="F402" s="30"/>
    </row>
    <row r="403" spans="6:6" ht="13.2">
      <c r="F403" s="30"/>
    </row>
    <row r="404" spans="6:6" ht="13.2">
      <c r="F404" s="30"/>
    </row>
    <row r="405" spans="6:6" ht="13.2">
      <c r="F405" s="30"/>
    </row>
    <row r="406" spans="6:6" ht="13.2">
      <c r="F406" s="30"/>
    </row>
    <row r="407" spans="6:6" ht="13.2">
      <c r="F407" s="30"/>
    </row>
    <row r="408" spans="6:6" ht="13.2">
      <c r="F408" s="30"/>
    </row>
    <row r="409" spans="6:6" ht="13.2">
      <c r="F409" s="30"/>
    </row>
    <row r="410" spans="6:6" ht="13.2">
      <c r="F410" s="30"/>
    </row>
    <row r="411" spans="6:6" ht="13.2">
      <c r="F411" s="30"/>
    </row>
    <row r="412" spans="6:6" ht="13.2">
      <c r="F412" s="30"/>
    </row>
    <row r="413" spans="6:6" ht="13.2">
      <c r="F413" s="30"/>
    </row>
    <row r="414" spans="6:6" ht="13.2">
      <c r="F414" s="30"/>
    </row>
    <row r="415" spans="6:6" ht="13.2">
      <c r="F415" s="30"/>
    </row>
    <row r="416" spans="6:6" ht="13.2">
      <c r="F416" s="30"/>
    </row>
    <row r="417" spans="6:6" ht="13.2">
      <c r="F417" s="30"/>
    </row>
    <row r="418" spans="6:6" ht="13.2">
      <c r="F418" s="30"/>
    </row>
    <row r="419" spans="6:6" ht="13.2">
      <c r="F419" s="30"/>
    </row>
    <row r="420" spans="6:6" ht="13.2">
      <c r="F420" s="30"/>
    </row>
    <row r="421" spans="6:6" ht="13.2">
      <c r="F421" s="30"/>
    </row>
    <row r="422" spans="6:6" ht="13.2">
      <c r="F422" s="30"/>
    </row>
    <row r="423" spans="6:6" ht="13.2">
      <c r="F423" s="30"/>
    </row>
    <row r="424" spans="6:6" ht="13.2">
      <c r="F424" s="30"/>
    </row>
    <row r="425" spans="6:6" ht="13.2">
      <c r="F425" s="30"/>
    </row>
    <row r="426" spans="6:6" ht="13.2">
      <c r="F426" s="30"/>
    </row>
    <row r="427" spans="6:6" ht="13.2">
      <c r="F427" s="30"/>
    </row>
    <row r="428" spans="6:6" ht="13.2">
      <c r="F428" s="30"/>
    </row>
    <row r="429" spans="6:6" ht="13.2">
      <c r="F429" s="30"/>
    </row>
    <row r="430" spans="6:6" ht="13.2">
      <c r="F430" s="30"/>
    </row>
    <row r="431" spans="6:6" ht="13.2">
      <c r="F431" s="30"/>
    </row>
    <row r="432" spans="6:6" ht="13.2">
      <c r="F432" s="30"/>
    </row>
    <row r="433" spans="6:6" ht="13.2">
      <c r="F433" s="30"/>
    </row>
    <row r="434" spans="6:6" ht="13.2">
      <c r="F434" s="30"/>
    </row>
    <row r="435" spans="6:6" ht="13.2">
      <c r="F435" s="30"/>
    </row>
    <row r="436" spans="6:6" ht="13.2">
      <c r="F436" s="30"/>
    </row>
    <row r="437" spans="6:6" ht="13.2">
      <c r="F437" s="30"/>
    </row>
    <row r="438" spans="6:6" ht="13.2">
      <c r="F438" s="30"/>
    </row>
    <row r="439" spans="6:6" ht="13.2">
      <c r="F439" s="30"/>
    </row>
    <row r="440" spans="6:6" ht="13.2">
      <c r="F440" s="30"/>
    </row>
    <row r="441" spans="6:6" ht="13.2">
      <c r="F441" s="30"/>
    </row>
    <row r="442" spans="6:6" ht="13.2">
      <c r="F442" s="30"/>
    </row>
    <row r="443" spans="6:6" ht="13.2">
      <c r="F443" s="30"/>
    </row>
    <row r="444" spans="6:6" ht="13.2">
      <c r="F444" s="30"/>
    </row>
    <row r="445" spans="6:6" ht="13.2">
      <c r="F445" s="30"/>
    </row>
    <row r="446" spans="6:6" ht="13.2">
      <c r="F446" s="30"/>
    </row>
    <row r="447" spans="6:6" ht="13.2">
      <c r="F447" s="30"/>
    </row>
    <row r="448" spans="6:6" ht="13.2">
      <c r="F448" s="30"/>
    </row>
    <row r="449" spans="6:6" ht="13.2">
      <c r="F449" s="30"/>
    </row>
    <row r="450" spans="6:6" ht="13.2">
      <c r="F450" s="30"/>
    </row>
    <row r="451" spans="6:6" ht="13.2">
      <c r="F451" s="30"/>
    </row>
    <row r="452" spans="6:6" ht="13.2">
      <c r="F452" s="30"/>
    </row>
    <row r="453" spans="6:6" ht="13.2">
      <c r="F453" s="30"/>
    </row>
    <row r="454" spans="6:6" ht="13.2">
      <c r="F454" s="30"/>
    </row>
    <row r="455" spans="6:6" ht="13.2">
      <c r="F455" s="30"/>
    </row>
    <row r="456" spans="6:6" ht="13.2">
      <c r="F456" s="30"/>
    </row>
    <row r="457" spans="6:6" ht="13.2">
      <c r="F457" s="30"/>
    </row>
    <row r="458" spans="6:6" ht="13.2">
      <c r="F458" s="30"/>
    </row>
    <row r="459" spans="6:6" ht="13.2">
      <c r="F459" s="30"/>
    </row>
    <row r="460" spans="6:6" ht="13.2">
      <c r="F460" s="30"/>
    </row>
    <row r="461" spans="6:6" ht="13.2">
      <c r="F461" s="30"/>
    </row>
    <row r="462" spans="6:6" ht="13.2">
      <c r="F462" s="30"/>
    </row>
    <row r="463" spans="6:6" ht="13.2">
      <c r="F463" s="30"/>
    </row>
    <row r="464" spans="6:6" ht="13.2">
      <c r="F464" s="30"/>
    </row>
    <row r="465" spans="6:6" ht="13.2">
      <c r="F465" s="30"/>
    </row>
    <row r="466" spans="6:6" ht="13.2">
      <c r="F466" s="30"/>
    </row>
    <row r="467" spans="6:6" ht="13.2">
      <c r="F467" s="30"/>
    </row>
    <row r="468" spans="6:6" ht="13.2">
      <c r="F468" s="30"/>
    </row>
    <row r="469" spans="6:6" ht="13.2">
      <c r="F469" s="30"/>
    </row>
    <row r="470" spans="6:6" ht="13.2">
      <c r="F470" s="30"/>
    </row>
    <row r="471" spans="6:6" ht="13.2">
      <c r="F471" s="30"/>
    </row>
    <row r="472" spans="6:6" ht="13.2">
      <c r="F472" s="30"/>
    </row>
    <row r="473" spans="6:6" ht="13.2">
      <c r="F473" s="30"/>
    </row>
    <row r="474" spans="6:6" ht="13.2">
      <c r="F474" s="30"/>
    </row>
    <row r="475" spans="6:6" ht="13.2">
      <c r="F475" s="30"/>
    </row>
    <row r="476" spans="6:6" ht="13.2">
      <c r="F476" s="30"/>
    </row>
    <row r="477" spans="6:6" ht="13.2">
      <c r="F477" s="30"/>
    </row>
    <row r="478" spans="6:6" ht="13.2">
      <c r="F478" s="30"/>
    </row>
    <row r="479" spans="6:6" ht="13.2">
      <c r="F479" s="30"/>
    </row>
    <row r="480" spans="6:6" ht="13.2">
      <c r="F480" s="30"/>
    </row>
    <row r="481" spans="6:6" ht="13.2">
      <c r="F481" s="30"/>
    </row>
    <row r="482" spans="6:6" ht="13.2">
      <c r="F482" s="30"/>
    </row>
    <row r="483" spans="6:6" ht="13.2">
      <c r="F483" s="30"/>
    </row>
    <row r="484" spans="6:6" ht="13.2">
      <c r="F484" s="30"/>
    </row>
    <row r="485" spans="6:6" ht="13.2">
      <c r="F485" s="30"/>
    </row>
    <row r="486" spans="6:6" ht="13.2">
      <c r="F486" s="30"/>
    </row>
    <row r="487" spans="6:6" ht="13.2">
      <c r="F487" s="30"/>
    </row>
    <row r="488" spans="6:6" ht="13.2">
      <c r="F488" s="30"/>
    </row>
    <row r="489" spans="6:6" ht="13.2">
      <c r="F489" s="30"/>
    </row>
    <row r="490" spans="6:6" ht="13.2">
      <c r="F490" s="30"/>
    </row>
    <row r="491" spans="6:6" ht="13.2">
      <c r="F491" s="30"/>
    </row>
    <row r="492" spans="6:6" ht="13.2">
      <c r="F492" s="30"/>
    </row>
    <row r="493" spans="6:6" ht="13.2">
      <c r="F493" s="30"/>
    </row>
    <row r="494" spans="6:6" ht="13.2">
      <c r="F494" s="30"/>
    </row>
    <row r="495" spans="6:6" ht="13.2">
      <c r="F495" s="30"/>
    </row>
    <row r="496" spans="6:6" ht="13.2">
      <c r="F496" s="30"/>
    </row>
    <row r="497" spans="6:6" ht="13.2">
      <c r="F497" s="30"/>
    </row>
    <row r="498" spans="6:6" ht="13.2">
      <c r="F498" s="30"/>
    </row>
    <row r="499" spans="6:6" ht="13.2">
      <c r="F499" s="30"/>
    </row>
    <row r="500" spans="6:6" ht="13.2">
      <c r="F500" s="30"/>
    </row>
    <row r="501" spans="6:6" ht="13.2">
      <c r="F501" s="30"/>
    </row>
    <row r="502" spans="6:6" ht="13.2">
      <c r="F502" s="30"/>
    </row>
    <row r="503" spans="6:6" ht="13.2">
      <c r="F503" s="30"/>
    </row>
    <row r="504" spans="6:6" ht="13.2">
      <c r="F504" s="30"/>
    </row>
    <row r="505" spans="6:6" ht="13.2">
      <c r="F505" s="30"/>
    </row>
    <row r="506" spans="6:6" ht="13.2">
      <c r="F506" s="30"/>
    </row>
    <row r="507" spans="6:6" ht="13.2">
      <c r="F507" s="30"/>
    </row>
    <row r="508" spans="6:6" ht="13.2">
      <c r="F508" s="30"/>
    </row>
    <row r="509" spans="6:6" ht="13.2">
      <c r="F509" s="30"/>
    </row>
    <row r="510" spans="6:6" ht="13.2">
      <c r="F510" s="30"/>
    </row>
    <row r="511" spans="6:6" ht="13.2">
      <c r="F511" s="30"/>
    </row>
    <row r="512" spans="6:6" ht="13.2">
      <c r="F512" s="30"/>
    </row>
    <row r="513" spans="6:6" ht="13.2">
      <c r="F513" s="30"/>
    </row>
    <row r="514" spans="6:6" ht="13.2">
      <c r="F514" s="30"/>
    </row>
    <row r="515" spans="6:6" ht="13.2">
      <c r="F515" s="30"/>
    </row>
    <row r="516" spans="6:6" ht="13.2">
      <c r="F516" s="30"/>
    </row>
    <row r="517" spans="6:6" ht="13.2">
      <c r="F517" s="30"/>
    </row>
    <row r="518" spans="6:6" ht="13.2">
      <c r="F518" s="30"/>
    </row>
    <row r="519" spans="6:6" ht="13.2">
      <c r="F519" s="30"/>
    </row>
    <row r="520" spans="6:6" ht="13.2">
      <c r="F520" s="30"/>
    </row>
    <row r="521" spans="6:6" ht="13.2">
      <c r="F521" s="30"/>
    </row>
    <row r="522" spans="6:6" ht="13.2">
      <c r="F522" s="30"/>
    </row>
    <row r="523" spans="6:6" ht="13.2">
      <c r="F523" s="30"/>
    </row>
    <row r="524" spans="6:6" ht="13.2">
      <c r="F524" s="30"/>
    </row>
    <row r="525" spans="6:6" ht="13.2">
      <c r="F525" s="30"/>
    </row>
    <row r="526" spans="6:6" ht="13.2">
      <c r="F526" s="30"/>
    </row>
    <row r="527" spans="6:6" ht="13.2">
      <c r="F527" s="30"/>
    </row>
    <row r="528" spans="6:6" ht="13.2">
      <c r="F528" s="30"/>
    </row>
    <row r="529" spans="6:6" ht="13.2">
      <c r="F529" s="30"/>
    </row>
    <row r="530" spans="6:6" ht="13.2">
      <c r="F530" s="30"/>
    </row>
    <row r="531" spans="6:6" ht="13.2">
      <c r="F531" s="30"/>
    </row>
    <row r="532" spans="6:6" ht="13.2">
      <c r="F532" s="30"/>
    </row>
    <row r="533" spans="6:6" ht="13.2">
      <c r="F533" s="30"/>
    </row>
    <row r="534" spans="6:6" ht="13.2">
      <c r="F534" s="30"/>
    </row>
    <row r="535" spans="6:6" ht="13.2">
      <c r="F535" s="30"/>
    </row>
    <row r="536" spans="6:6" ht="13.2">
      <c r="F536" s="30"/>
    </row>
    <row r="537" spans="6:6" ht="13.2">
      <c r="F537" s="30"/>
    </row>
    <row r="538" spans="6:6" ht="13.2">
      <c r="F538" s="30"/>
    </row>
    <row r="539" spans="6:6" ht="13.2">
      <c r="F539" s="30"/>
    </row>
    <row r="540" spans="6:6" ht="13.2">
      <c r="F540" s="30"/>
    </row>
    <row r="541" spans="6:6" ht="13.2">
      <c r="F541" s="30"/>
    </row>
    <row r="542" spans="6:6" ht="13.2">
      <c r="F542" s="30"/>
    </row>
    <row r="543" spans="6:6" ht="13.2">
      <c r="F543" s="30"/>
    </row>
    <row r="544" spans="6:6" ht="13.2">
      <c r="F544" s="30"/>
    </row>
    <row r="545" spans="6:6" ht="13.2">
      <c r="F545" s="30"/>
    </row>
    <row r="546" spans="6:6" ht="13.2">
      <c r="F546" s="30"/>
    </row>
    <row r="547" spans="6:6" ht="13.2">
      <c r="F547" s="30"/>
    </row>
    <row r="548" spans="6:6" ht="13.2">
      <c r="F548" s="30"/>
    </row>
    <row r="549" spans="6:6" ht="13.2">
      <c r="F549" s="30"/>
    </row>
    <row r="550" spans="6:6" ht="13.2">
      <c r="F550" s="30"/>
    </row>
    <row r="551" spans="6:6" ht="13.2">
      <c r="F551" s="30"/>
    </row>
    <row r="552" spans="6:6" ht="13.2">
      <c r="F552" s="30"/>
    </row>
    <row r="553" spans="6:6" ht="13.2">
      <c r="F553" s="30"/>
    </row>
    <row r="554" spans="6:6" ht="13.2">
      <c r="F554" s="30"/>
    </row>
    <row r="555" spans="6:6" ht="13.2">
      <c r="F555" s="30"/>
    </row>
    <row r="556" spans="6:6" ht="13.2">
      <c r="F556" s="30"/>
    </row>
    <row r="557" spans="6:6" ht="13.2">
      <c r="F557" s="30"/>
    </row>
    <row r="558" spans="6:6" ht="13.2">
      <c r="F558" s="30"/>
    </row>
    <row r="559" spans="6:6" ht="13.2">
      <c r="F559" s="30"/>
    </row>
    <row r="560" spans="6:6" ht="13.2">
      <c r="F560" s="30"/>
    </row>
    <row r="561" spans="6:6" ht="13.2">
      <c r="F561" s="30"/>
    </row>
    <row r="562" spans="6:6" ht="13.2">
      <c r="F562" s="30"/>
    </row>
    <row r="563" spans="6:6" ht="13.2">
      <c r="F563" s="30"/>
    </row>
    <row r="564" spans="6:6" ht="13.2">
      <c r="F564" s="30"/>
    </row>
    <row r="565" spans="6:6" ht="13.2">
      <c r="F565" s="30"/>
    </row>
    <row r="566" spans="6:6" ht="13.2">
      <c r="F566" s="30"/>
    </row>
    <row r="567" spans="6:6" ht="13.2">
      <c r="F567" s="30"/>
    </row>
    <row r="568" spans="6:6" ht="13.2">
      <c r="F568" s="30"/>
    </row>
    <row r="569" spans="6:6" ht="13.2">
      <c r="F569" s="30"/>
    </row>
    <row r="570" spans="6:6" ht="13.2">
      <c r="F570" s="30"/>
    </row>
    <row r="571" spans="6:6" ht="13.2">
      <c r="F571" s="30"/>
    </row>
    <row r="572" spans="6:6" ht="13.2">
      <c r="F572" s="30"/>
    </row>
    <row r="573" spans="6:6" ht="13.2">
      <c r="F573" s="30"/>
    </row>
    <row r="574" spans="6:6" ht="13.2">
      <c r="F574" s="30"/>
    </row>
    <row r="575" spans="6:6" ht="13.2">
      <c r="F575" s="30"/>
    </row>
    <row r="576" spans="6:6" ht="13.2">
      <c r="F576" s="30"/>
    </row>
    <row r="577" spans="6:6" ht="13.2">
      <c r="F577" s="30"/>
    </row>
    <row r="578" spans="6:6" ht="13.2">
      <c r="F578" s="30"/>
    </row>
    <row r="579" spans="6:6" ht="13.2">
      <c r="F579" s="30"/>
    </row>
    <row r="580" spans="6:6" ht="13.2">
      <c r="F580" s="30"/>
    </row>
    <row r="581" spans="6:6" ht="13.2">
      <c r="F581" s="30"/>
    </row>
    <row r="582" spans="6:6" ht="13.2">
      <c r="F582" s="30"/>
    </row>
    <row r="583" spans="6:6" ht="13.2">
      <c r="F583" s="30"/>
    </row>
    <row r="584" spans="6:6" ht="13.2">
      <c r="F584" s="30"/>
    </row>
    <row r="585" spans="6:6" ht="13.2">
      <c r="F585" s="30"/>
    </row>
    <row r="586" spans="6:6" ht="13.2">
      <c r="F586" s="30"/>
    </row>
    <row r="587" spans="6:6" ht="13.2">
      <c r="F587" s="30"/>
    </row>
    <row r="588" spans="6:6" ht="13.2">
      <c r="F588" s="30"/>
    </row>
    <row r="589" spans="6:6" ht="13.2">
      <c r="F589" s="30"/>
    </row>
    <row r="590" spans="6:6" ht="13.2">
      <c r="F590" s="30"/>
    </row>
    <row r="591" spans="6:6" ht="13.2">
      <c r="F591" s="30"/>
    </row>
    <row r="592" spans="6:6" ht="13.2">
      <c r="F592" s="30"/>
    </row>
    <row r="593" spans="6:6" ht="13.2">
      <c r="F593" s="30"/>
    </row>
    <row r="594" spans="6:6" ht="13.2">
      <c r="F594" s="30"/>
    </row>
    <row r="595" spans="6:6" ht="13.2">
      <c r="F595" s="30"/>
    </row>
    <row r="596" spans="6:6" ht="13.2">
      <c r="F596" s="30"/>
    </row>
    <row r="597" spans="6:6" ht="13.2">
      <c r="F597" s="30"/>
    </row>
    <row r="598" spans="6:6" ht="13.2">
      <c r="F598" s="30"/>
    </row>
    <row r="599" spans="6:6" ht="13.2">
      <c r="F599" s="30"/>
    </row>
    <row r="600" spans="6:6" ht="13.2">
      <c r="F600" s="30"/>
    </row>
    <row r="601" spans="6:6" ht="13.2">
      <c r="F601" s="30"/>
    </row>
    <row r="602" spans="6:6" ht="13.2">
      <c r="F602" s="30"/>
    </row>
    <row r="603" spans="6:6" ht="13.2">
      <c r="F603" s="30"/>
    </row>
    <row r="604" spans="6:6" ht="13.2">
      <c r="F604" s="30"/>
    </row>
    <row r="605" spans="6:6" ht="13.2">
      <c r="F605" s="30"/>
    </row>
    <row r="606" spans="6:6" ht="13.2">
      <c r="F606" s="30"/>
    </row>
    <row r="607" spans="6:6" ht="13.2">
      <c r="F607" s="30"/>
    </row>
    <row r="608" spans="6:6" ht="13.2">
      <c r="F608" s="30"/>
    </row>
    <row r="609" spans="6:6" ht="13.2">
      <c r="F609" s="30"/>
    </row>
    <row r="610" spans="6:6" ht="13.2">
      <c r="F610" s="30"/>
    </row>
    <row r="611" spans="6:6" ht="13.2">
      <c r="F611" s="30"/>
    </row>
    <row r="612" spans="6:6" ht="13.2">
      <c r="F612" s="30"/>
    </row>
    <row r="613" spans="6:6" ht="13.2">
      <c r="F613" s="30"/>
    </row>
    <row r="614" spans="6:6" ht="13.2">
      <c r="F614" s="30"/>
    </row>
    <row r="615" spans="6:6" ht="13.2">
      <c r="F615" s="30"/>
    </row>
    <row r="616" spans="6:6" ht="13.2">
      <c r="F616" s="30"/>
    </row>
    <row r="617" spans="6:6" ht="13.2">
      <c r="F617" s="30"/>
    </row>
    <row r="618" spans="6:6" ht="13.2">
      <c r="F618" s="30"/>
    </row>
    <row r="619" spans="6:6" ht="13.2">
      <c r="F619" s="30"/>
    </row>
    <row r="620" spans="6:6" ht="13.2">
      <c r="F620" s="30"/>
    </row>
    <row r="621" spans="6:6" ht="13.2">
      <c r="F621" s="30"/>
    </row>
    <row r="622" spans="6:6" ht="13.2">
      <c r="F622" s="30"/>
    </row>
    <row r="623" spans="6:6" ht="13.2">
      <c r="F623" s="30"/>
    </row>
    <row r="624" spans="6:6" ht="13.2">
      <c r="F624" s="30"/>
    </row>
    <row r="625" spans="6:6" ht="13.2">
      <c r="F625" s="30"/>
    </row>
    <row r="626" spans="6:6" ht="13.2">
      <c r="F626" s="30"/>
    </row>
    <row r="627" spans="6:6" ht="13.2">
      <c r="F627" s="30"/>
    </row>
    <row r="628" spans="6:6" ht="13.2">
      <c r="F628" s="30"/>
    </row>
    <row r="629" spans="6:6" ht="13.2">
      <c r="F629" s="30"/>
    </row>
    <row r="630" spans="6:6" ht="13.2">
      <c r="F630" s="30"/>
    </row>
    <row r="631" spans="6:6" ht="13.2">
      <c r="F631" s="30"/>
    </row>
    <row r="632" spans="6:6" ht="13.2">
      <c r="F632" s="30"/>
    </row>
    <row r="633" spans="6:6" ht="13.2">
      <c r="F633" s="30"/>
    </row>
    <row r="634" spans="6:6" ht="13.2">
      <c r="F634" s="30"/>
    </row>
    <row r="635" spans="6:6" ht="13.2">
      <c r="F635" s="30"/>
    </row>
    <row r="636" spans="6:6" ht="13.2">
      <c r="F636" s="30"/>
    </row>
    <row r="637" spans="6:6" ht="13.2">
      <c r="F637" s="30"/>
    </row>
    <row r="638" spans="6:6" ht="13.2">
      <c r="F638" s="30"/>
    </row>
    <row r="639" spans="6:6" ht="13.2">
      <c r="F639" s="30"/>
    </row>
    <row r="640" spans="6:6" ht="13.2">
      <c r="F640" s="30"/>
    </row>
    <row r="641" spans="6:6" ht="13.2">
      <c r="F641" s="30"/>
    </row>
    <row r="642" spans="6:6" ht="13.2">
      <c r="F642" s="30"/>
    </row>
    <row r="643" spans="6:6" ht="13.2">
      <c r="F643" s="30"/>
    </row>
    <row r="644" spans="6:6" ht="13.2">
      <c r="F644" s="30"/>
    </row>
    <row r="645" spans="6:6" ht="13.2">
      <c r="F645" s="30"/>
    </row>
    <row r="646" spans="6:6" ht="13.2">
      <c r="F646" s="30"/>
    </row>
    <row r="647" spans="6:6" ht="13.2">
      <c r="F647" s="30"/>
    </row>
    <row r="648" spans="6:6" ht="13.2">
      <c r="F648" s="30"/>
    </row>
    <row r="649" spans="6:6" ht="13.2">
      <c r="F649" s="30"/>
    </row>
    <row r="650" spans="6:6" ht="13.2">
      <c r="F650" s="30"/>
    </row>
    <row r="651" spans="6:6" ht="13.2">
      <c r="F651" s="30"/>
    </row>
    <row r="652" spans="6:6" ht="13.2">
      <c r="F652" s="30"/>
    </row>
    <row r="653" spans="6:6" ht="13.2">
      <c r="F653" s="30"/>
    </row>
    <row r="654" spans="6:6" ht="13.2">
      <c r="F654" s="30"/>
    </row>
    <row r="655" spans="6:6" ht="13.2">
      <c r="F655" s="30"/>
    </row>
    <row r="656" spans="6:6" ht="13.2">
      <c r="F656" s="30"/>
    </row>
    <row r="657" spans="6:6" ht="13.2">
      <c r="F657" s="30"/>
    </row>
    <row r="658" spans="6:6" ht="13.2">
      <c r="F658" s="30"/>
    </row>
    <row r="659" spans="6:6" ht="13.2">
      <c r="F659" s="30"/>
    </row>
    <row r="660" spans="6:6" ht="13.2">
      <c r="F660" s="30"/>
    </row>
    <row r="661" spans="6:6" ht="13.2">
      <c r="F661" s="30"/>
    </row>
    <row r="662" spans="6:6" ht="13.2">
      <c r="F662" s="30"/>
    </row>
    <row r="663" spans="6:6" ht="13.2">
      <c r="F663" s="30"/>
    </row>
    <row r="664" spans="6:6" ht="13.2">
      <c r="F664" s="30"/>
    </row>
    <row r="665" spans="6:6" ht="13.2">
      <c r="F665" s="30"/>
    </row>
    <row r="666" spans="6:6" ht="13.2">
      <c r="F666" s="30"/>
    </row>
    <row r="667" spans="6:6" ht="13.2">
      <c r="F667" s="30"/>
    </row>
    <row r="668" spans="6:6" ht="13.2">
      <c r="F668" s="30"/>
    </row>
    <row r="669" spans="6:6" ht="13.2">
      <c r="F669" s="30"/>
    </row>
    <row r="670" spans="6:6" ht="13.2">
      <c r="F670" s="30"/>
    </row>
    <row r="671" spans="6:6" ht="13.2">
      <c r="F671" s="30"/>
    </row>
    <row r="672" spans="6:6" ht="13.2">
      <c r="F672" s="30"/>
    </row>
    <row r="673" spans="6:6" ht="13.2">
      <c r="F673" s="30"/>
    </row>
    <row r="674" spans="6:6" ht="13.2">
      <c r="F674" s="30"/>
    </row>
    <row r="675" spans="6:6" ht="13.2">
      <c r="F675" s="30"/>
    </row>
    <row r="676" spans="6:6" ht="13.2">
      <c r="F676" s="30"/>
    </row>
    <row r="677" spans="6:6" ht="13.2">
      <c r="F677" s="30"/>
    </row>
    <row r="678" spans="6:6" ht="13.2">
      <c r="F678" s="30"/>
    </row>
    <row r="679" spans="6:6" ht="13.2">
      <c r="F679" s="30"/>
    </row>
    <row r="680" spans="6:6" ht="13.2">
      <c r="F680" s="30"/>
    </row>
    <row r="681" spans="6:6" ht="13.2">
      <c r="F681" s="30"/>
    </row>
    <row r="682" spans="6:6" ht="13.2">
      <c r="F682" s="30"/>
    </row>
    <row r="683" spans="6:6" ht="13.2">
      <c r="F683" s="30"/>
    </row>
    <row r="684" spans="6:6" ht="13.2">
      <c r="F684" s="30"/>
    </row>
    <row r="685" spans="6:6" ht="13.2">
      <c r="F685" s="30"/>
    </row>
    <row r="686" spans="6:6" ht="13.2">
      <c r="F686" s="30"/>
    </row>
    <row r="687" spans="6:6" ht="13.2">
      <c r="F687" s="30"/>
    </row>
    <row r="688" spans="6:6" ht="13.2">
      <c r="F688" s="30"/>
    </row>
    <row r="689" spans="6:6" ht="13.2">
      <c r="F689" s="30"/>
    </row>
    <row r="690" spans="6:6" ht="13.2">
      <c r="F690" s="30"/>
    </row>
    <row r="691" spans="6:6" ht="13.2">
      <c r="F691" s="30"/>
    </row>
    <row r="692" spans="6:6" ht="13.2">
      <c r="F692" s="30"/>
    </row>
    <row r="693" spans="6:6" ht="13.2">
      <c r="F693" s="30"/>
    </row>
    <row r="694" spans="6:6" ht="13.2">
      <c r="F694" s="30"/>
    </row>
    <row r="695" spans="6:6" ht="13.2">
      <c r="F695" s="30"/>
    </row>
    <row r="696" spans="6:6" ht="13.2">
      <c r="F696" s="30"/>
    </row>
    <row r="697" spans="6:6" ht="13.2">
      <c r="F697" s="30"/>
    </row>
    <row r="698" spans="6:6" ht="13.2">
      <c r="F698" s="30"/>
    </row>
    <row r="699" spans="6:6" ht="13.2">
      <c r="F699" s="30"/>
    </row>
    <row r="700" spans="6:6" ht="13.2">
      <c r="F700" s="30"/>
    </row>
    <row r="701" spans="6:6" ht="13.2">
      <c r="F701" s="30"/>
    </row>
    <row r="702" spans="6:6" ht="13.2">
      <c r="F702" s="30"/>
    </row>
    <row r="703" spans="6:6" ht="13.2">
      <c r="F703" s="30"/>
    </row>
    <row r="704" spans="6:6" ht="13.2">
      <c r="F704" s="30"/>
    </row>
    <row r="705" spans="6:6" ht="13.2">
      <c r="F705" s="30"/>
    </row>
    <row r="706" spans="6:6" ht="13.2">
      <c r="F706" s="30"/>
    </row>
    <row r="707" spans="6:6" ht="13.2">
      <c r="F707" s="30"/>
    </row>
    <row r="708" spans="6:6" ht="13.2">
      <c r="F708" s="30"/>
    </row>
    <row r="709" spans="6:6" ht="13.2">
      <c r="F709" s="30"/>
    </row>
    <row r="710" spans="6:6" ht="13.2">
      <c r="F710" s="30"/>
    </row>
    <row r="711" spans="6:6" ht="13.2">
      <c r="F711" s="30"/>
    </row>
    <row r="712" spans="6:6" ht="13.2">
      <c r="F712" s="30"/>
    </row>
    <row r="713" spans="6:6" ht="13.2">
      <c r="F713" s="30"/>
    </row>
    <row r="714" spans="6:6" ht="13.2">
      <c r="F714" s="30"/>
    </row>
    <row r="715" spans="6:6" ht="13.2">
      <c r="F715" s="30"/>
    </row>
    <row r="716" spans="6:6" ht="13.2">
      <c r="F716" s="30"/>
    </row>
    <row r="717" spans="6:6" ht="13.2">
      <c r="F717" s="30"/>
    </row>
    <row r="718" spans="6:6" ht="13.2">
      <c r="F718" s="30"/>
    </row>
    <row r="719" spans="6:6" ht="13.2">
      <c r="F719" s="30"/>
    </row>
    <row r="720" spans="6:6" ht="13.2">
      <c r="F720" s="30"/>
    </row>
    <row r="721" spans="6:6" ht="13.2">
      <c r="F721" s="30"/>
    </row>
    <row r="722" spans="6:6" ht="13.2">
      <c r="F722" s="30"/>
    </row>
    <row r="723" spans="6:6" ht="13.2">
      <c r="F723" s="30"/>
    </row>
    <row r="724" spans="6:6" ht="13.2">
      <c r="F724" s="30"/>
    </row>
    <row r="725" spans="6:6" ht="13.2">
      <c r="F725" s="30"/>
    </row>
    <row r="726" spans="6:6" ht="13.2">
      <c r="F726" s="30"/>
    </row>
    <row r="727" spans="6:6" ht="13.2">
      <c r="F727" s="30"/>
    </row>
    <row r="728" spans="6:6" ht="13.2">
      <c r="F728" s="30"/>
    </row>
    <row r="729" spans="6:6" ht="13.2">
      <c r="F729" s="30"/>
    </row>
    <row r="730" spans="6:6" ht="13.2">
      <c r="F730" s="30"/>
    </row>
    <row r="731" spans="6:6" ht="13.2">
      <c r="F731" s="30"/>
    </row>
    <row r="732" spans="6:6" ht="13.2">
      <c r="F732" s="30"/>
    </row>
    <row r="733" spans="6:6" ht="13.2">
      <c r="F733" s="30"/>
    </row>
    <row r="734" spans="6:6" ht="13.2">
      <c r="F734" s="30"/>
    </row>
    <row r="735" spans="6:6" ht="13.2">
      <c r="F735" s="30"/>
    </row>
    <row r="736" spans="6:6" ht="13.2">
      <c r="F736" s="30"/>
    </row>
    <row r="737" spans="6:6" ht="13.2">
      <c r="F737" s="30"/>
    </row>
    <row r="738" spans="6:6" ht="13.2">
      <c r="F738" s="30"/>
    </row>
    <row r="739" spans="6:6" ht="13.2">
      <c r="F739" s="30"/>
    </row>
    <row r="740" spans="6:6" ht="13.2">
      <c r="F740" s="30"/>
    </row>
    <row r="741" spans="6:6" ht="13.2">
      <c r="F741" s="30"/>
    </row>
    <row r="742" spans="6:6" ht="13.2">
      <c r="F742" s="30"/>
    </row>
    <row r="743" spans="6:6" ht="13.2">
      <c r="F743" s="30"/>
    </row>
    <row r="744" spans="6:6" ht="13.2">
      <c r="F744" s="30"/>
    </row>
    <row r="745" spans="6:6" ht="13.2">
      <c r="F745" s="30"/>
    </row>
    <row r="746" spans="6:6" ht="13.2">
      <c r="F746" s="30"/>
    </row>
    <row r="747" spans="6:6" ht="13.2">
      <c r="F747" s="30"/>
    </row>
    <row r="748" spans="6:6" ht="13.2">
      <c r="F748" s="30"/>
    </row>
    <row r="749" spans="6:6" ht="13.2">
      <c r="F749" s="30"/>
    </row>
    <row r="750" spans="6:6" ht="13.2">
      <c r="F750" s="30"/>
    </row>
    <row r="751" spans="6:6" ht="13.2">
      <c r="F751" s="30"/>
    </row>
    <row r="752" spans="6:6" ht="13.2">
      <c r="F752" s="30"/>
    </row>
    <row r="753" spans="6:6" ht="13.2">
      <c r="F753" s="30"/>
    </row>
    <row r="754" spans="6:6" ht="13.2">
      <c r="F754" s="30"/>
    </row>
    <row r="755" spans="6:6" ht="13.2">
      <c r="F755" s="30"/>
    </row>
    <row r="756" spans="6:6" ht="13.2">
      <c r="F756" s="30"/>
    </row>
    <row r="757" spans="6:6" ht="13.2">
      <c r="F757" s="30"/>
    </row>
    <row r="758" spans="6:6" ht="13.2">
      <c r="F758" s="30"/>
    </row>
    <row r="759" spans="6:6" ht="13.2">
      <c r="F759" s="30"/>
    </row>
    <row r="760" spans="6:6" ht="13.2">
      <c r="F760" s="30"/>
    </row>
    <row r="761" spans="6:6" ht="13.2">
      <c r="F761" s="30"/>
    </row>
    <row r="762" spans="6:6" ht="13.2">
      <c r="F762" s="30"/>
    </row>
    <row r="763" spans="6:6" ht="13.2">
      <c r="F763" s="30"/>
    </row>
    <row r="764" spans="6:6" ht="13.2">
      <c r="F764" s="30"/>
    </row>
    <row r="765" spans="6:6" ht="13.2">
      <c r="F765" s="30"/>
    </row>
    <row r="766" spans="6:6" ht="13.2">
      <c r="F766" s="30"/>
    </row>
    <row r="767" spans="6:6" ht="13.2">
      <c r="F767" s="30"/>
    </row>
    <row r="768" spans="6:6" ht="13.2">
      <c r="F768" s="30"/>
    </row>
    <row r="769" spans="6:6" ht="13.2">
      <c r="F769" s="30"/>
    </row>
    <row r="770" spans="6:6" ht="13.2">
      <c r="F770" s="30"/>
    </row>
    <row r="771" spans="6:6" ht="13.2">
      <c r="F771" s="30"/>
    </row>
    <row r="772" spans="6:6" ht="13.2">
      <c r="F772" s="30"/>
    </row>
    <row r="773" spans="6:6" ht="13.2">
      <c r="F773" s="30"/>
    </row>
    <row r="774" spans="6:6" ht="13.2">
      <c r="F774" s="30"/>
    </row>
    <row r="775" spans="6:6" ht="13.2">
      <c r="F775" s="30"/>
    </row>
    <row r="776" spans="6:6" ht="13.2">
      <c r="F776" s="30"/>
    </row>
    <row r="777" spans="6:6" ht="13.2">
      <c r="F777" s="30"/>
    </row>
    <row r="778" spans="6:6" ht="13.2">
      <c r="F778" s="30"/>
    </row>
    <row r="779" spans="6:6" ht="13.2">
      <c r="F779" s="30"/>
    </row>
    <row r="780" spans="6:6" ht="13.2">
      <c r="F780" s="30"/>
    </row>
    <row r="781" spans="6:6" ht="13.2">
      <c r="F781" s="30"/>
    </row>
    <row r="782" spans="6:6" ht="13.2">
      <c r="F782" s="30"/>
    </row>
    <row r="783" spans="6:6" ht="13.2">
      <c r="F783" s="30"/>
    </row>
    <row r="784" spans="6:6" ht="13.2">
      <c r="F784" s="30"/>
    </row>
    <row r="785" spans="6:6" ht="13.2">
      <c r="F785" s="30"/>
    </row>
    <row r="786" spans="6:6" ht="13.2">
      <c r="F786" s="30"/>
    </row>
    <row r="787" spans="6:6" ht="13.2">
      <c r="F787" s="30"/>
    </row>
    <row r="788" spans="6:6" ht="13.2">
      <c r="F788" s="30"/>
    </row>
    <row r="789" spans="6:6" ht="13.2">
      <c r="F789" s="30"/>
    </row>
    <row r="790" spans="6:6" ht="13.2">
      <c r="F790" s="30"/>
    </row>
    <row r="791" spans="6:6" ht="13.2">
      <c r="F791" s="30"/>
    </row>
    <row r="792" spans="6:6" ht="13.2">
      <c r="F792" s="30"/>
    </row>
    <row r="793" spans="6:6" ht="13.2">
      <c r="F793" s="30"/>
    </row>
    <row r="794" spans="6:6" ht="13.2">
      <c r="F794" s="30"/>
    </row>
    <row r="795" spans="6:6" ht="13.2">
      <c r="F795" s="30"/>
    </row>
    <row r="796" spans="6:6" ht="13.2">
      <c r="F796" s="30"/>
    </row>
    <row r="797" spans="6:6" ht="13.2">
      <c r="F797" s="30"/>
    </row>
    <row r="798" spans="6:6" ht="13.2">
      <c r="F798" s="30"/>
    </row>
    <row r="799" spans="6:6" ht="13.2">
      <c r="F799" s="30"/>
    </row>
    <row r="800" spans="6:6" ht="13.2">
      <c r="F800" s="30"/>
    </row>
    <row r="801" spans="6:6" ht="13.2">
      <c r="F801" s="30"/>
    </row>
    <row r="802" spans="6:6" ht="13.2">
      <c r="F802" s="30"/>
    </row>
    <row r="803" spans="6:6" ht="13.2">
      <c r="F803" s="30"/>
    </row>
    <row r="804" spans="6:6" ht="13.2">
      <c r="F804" s="30"/>
    </row>
    <row r="805" spans="6:6" ht="13.2">
      <c r="F805" s="30"/>
    </row>
    <row r="806" spans="6:6" ht="13.2">
      <c r="F806" s="30"/>
    </row>
    <row r="807" spans="6:6" ht="13.2">
      <c r="F807" s="30"/>
    </row>
    <row r="808" spans="6:6" ht="13.2">
      <c r="F808" s="30"/>
    </row>
    <row r="809" spans="6:6" ht="13.2">
      <c r="F809" s="30"/>
    </row>
    <row r="810" spans="6:6" ht="13.2">
      <c r="F810" s="30"/>
    </row>
    <row r="811" spans="6:6" ht="13.2">
      <c r="F811" s="30"/>
    </row>
    <row r="812" spans="6:6" ht="13.2">
      <c r="F812" s="30"/>
    </row>
    <row r="813" spans="6:6" ht="13.2">
      <c r="F813" s="30"/>
    </row>
    <row r="814" spans="6:6" ht="13.2">
      <c r="F814" s="30"/>
    </row>
    <row r="815" spans="6:6" ht="13.2">
      <c r="F815" s="30"/>
    </row>
    <row r="816" spans="6:6" ht="13.2">
      <c r="F816" s="30"/>
    </row>
    <row r="817" spans="6:6" ht="13.2">
      <c r="F817" s="30"/>
    </row>
    <row r="818" spans="6:6" ht="13.2">
      <c r="F818" s="30"/>
    </row>
    <row r="819" spans="6:6" ht="13.2">
      <c r="F819" s="30"/>
    </row>
    <row r="820" spans="6:6" ht="13.2">
      <c r="F820" s="30"/>
    </row>
    <row r="821" spans="6:6" ht="13.2">
      <c r="F821" s="30"/>
    </row>
    <row r="822" spans="6:6" ht="13.2">
      <c r="F822" s="30"/>
    </row>
    <row r="823" spans="6:6" ht="13.2">
      <c r="F823" s="30"/>
    </row>
    <row r="824" spans="6:6" ht="13.2">
      <c r="F824" s="30"/>
    </row>
    <row r="825" spans="6:6" ht="13.2">
      <c r="F825" s="30"/>
    </row>
    <row r="826" spans="6:6" ht="13.2">
      <c r="F826" s="30"/>
    </row>
    <row r="827" spans="6:6" ht="13.2">
      <c r="F827" s="30"/>
    </row>
    <row r="828" spans="6:6" ht="13.2">
      <c r="F828" s="30"/>
    </row>
    <row r="829" spans="6:6" ht="13.2">
      <c r="F829" s="30"/>
    </row>
    <row r="830" spans="6:6" ht="13.2">
      <c r="F830" s="30"/>
    </row>
    <row r="831" spans="6:6" ht="13.2">
      <c r="F831" s="30"/>
    </row>
    <row r="832" spans="6:6" ht="13.2">
      <c r="F832" s="30"/>
    </row>
    <row r="833" spans="6:6" ht="13.2">
      <c r="F833" s="30"/>
    </row>
    <row r="834" spans="6:6" ht="13.2">
      <c r="F834" s="30"/>
    </row>
    <row r="835" spans="6:6" ht="13.2">
      <c r="F835" s="30"/>
    </row>
    <row r="836" spans="6:6" ht="13.2">
      <c r="F836" s="30"/>
    </row>
    <row r="837" spans="6:6" ht="13.2">
      <c r="F837" s="30"/>
    </row>
    <row r="838" spans="6:6" ht="13.2">
      <c r="F838" s="30"/>
    </row>
    <row r="839" spans="6:6" ht="13.2">
      <c r="F839" s="30"/>
    </row>
    <row r="840" spans="6:6" ht="13.2">
      <c r="F840" s="30"/>
    </row>
    <row r="841" spans="6:6" ht="13.2">
      <c r="F841" s="30"/>
    </row>
    <row r="842" spans="6:6" ht="13.2">
      <c r="F842" s="30"/>
    </row>
    <row r="843" spans="6:6" ht="13.2">
      <c r="F843" s="30"/>
    </row>
    <row r="844" spans="6:6" ht="13.2">
      <c r="F844" s="30"/>
    </row>
    <row r="845" spans="6:6" ht="13.2">
      <c r="F845" s="30"/>
    </row>
    <row r="846" spans="6:6" ht="13.2">
      <c r="F846" s="30"/>
    </row>
    <row r="847" spans="6:6" ht="13.2">
      <c r="F847" s="30"/>
    </row>
    <row r="848" spans="6:6" ht="13.2">
      <c r="F848" s="30"/>
    </row>
    <row r="849" spans="6:6" ht="13.2">
      <c r="F849" s="30"/>
    </row>
    <row r="850" spans="6:6" ht="13.2">
      <c r="F850" s="30"/>
    </row>
    <row r="851" spans="6:6" ht="13.2">
      <c r="F851" s="30"/>
    </row>
    <row r="852" spans="6:6" ht="13.2">
      <c r="F852" s="30"/>
    </row>
    <row r="853" spans="6:6" ht="13.2">
      <c r="F853" s="30"/>
    </row>
    <row r="854" spans="6:6" ht="13.2">
      <c r="F854" s="30"/>
    </row>
    <row r="855" spans="6:6" ht="13.2">
      <c r="F855" s="30"/>
    </row>
    <row r="856" spans="6:6" ht="13.2">
      <c r="F856" s="30"/>
    </row>
    <row r="857" spans="6:6" ht="13.2">
      <c r="F857" s="30"/>
    </row>
    <row r="858" spans="6:6" ht="13.2">
      <c r="F858" s="30"/>
    </row>
    <row r="859" spans="6:6" ht="13.2">
      <c r="F859" s="30"/>
    </row>
    <row r="860" spans="6:6" ht="13.2">
      <c r="F860" s="30"/>
    </row>
    <row r="861" spans="6:6" ht="13.2">
      <c r="F861" s="30"/>
    </row>
    <row r="862" spans="6:6" ht="13.2">
      <c r="F862" s="30"/>
    </row>
    <row r="863" spans="6:6" ht="13.2">
      <c r="F863" s="30"/>
    </row>
    <row r="864" spans="6:6" ht="13.2">
      <c r="F864" s="30"/>
    </row>
    <row r="865" spans="6:6" ht="13.2">
      <c r="F865" s="30"/>
    </row>
    <row r="866" spans="6:6" ht="13.2">
      <c r="F866" s="30"/>
    </row>
    <row r="867" spans="6:6" ht="13.2">
      <c r="F867" s="30"/>
    </row>
    <row r="868" spans="6:6" ht="13.2">
      <c r="F868" s="30"/>
    </row>
    <row r="869" spans="6:6" ht="13.2">
      <c r="F869" s="30"/>
    </row>
    <row r="870" spans="6:6" ht="13.2">
      <c r="F870" s="30"/>
    </row>
    <row r="871" spans="6:6" ht="13.2">
      <c r="F871" s="30"/>
    </row>
    <row r="872" spans="6:6" ht="13.2">
      <c r="F872" s="30"/>
    </row>
    <row r="873" spans="6:6" ht="13.2">
      <c r="F873" s="30"/>
    </row>
    <row r="874" spans="6:6" ht="13.2">
      <c r="F874" s="30"/>
    </row>
    <row r="875" spans="6:6" ht="13.2">
      <c r="F875" s="30"/>
    </row>
    <row r="876" spans="6:6" ht="13.2">
      <c r="F876" s="30"/>
    </row>
    <row r="877" spans="6:6" ht="13.2">
      <c r="F877" s="30"/>
    </row>
    <row r="878" spans="6:6" ht="13.2">
      <c r="F878" s="30"/>
    </row>
    <row r="879" spans="6:6" ht="13.2">
      <c r="F879" s="30"/>
    </row>
    <row r="880" spans="6:6" ht="13.2">
      <c r="F880" s="30"/>
    </row>
    <row r="881" spans="6:6" ht="13.2">
      <c r="F881" s="30"/>
    </row>
    <row r="882" spans="6:6" ht="13.2">
      <c r="F882" s="30"/>
    </row>
    <row r="883" spans="6:6" ht="13.2">
      <c r="F883" s="30"/>
    </row>
    <row r="884" spans="6:6" ht="13.2">
      <c r="F884" s="30"/>
    </row>
    <row r="885" spans="6:6" ht="13.2">
      <c r="F885" s="30"/>
    </row>
    <row r="886" spans="6:6" ht="13.2">
      <c r="F886" s="30"/>
    </row>
    <row r="887" spans="6:6" ht="13.2">
      <c r="F887" s="30"/>
    </row>
    <row r="888" spans="6:6" ht="13.2">
      <c r="F888" s="30"/>
    </row>
    <row r="889" spans="6:6" ht="13.2">
      <c r="F889" s="30"/>
    </row>
    <row r="890" spans="6:6" ht="13.2">
      <c r="F890" s="30"/>
    </row>
    <row r="891" spans="6:6" ht="13.2">
      <c r="F891" s="30"/>
    </row>
    <row r="892" spans="6:6" ht="13.2">
      <c r="F892" s="30"/>
    </row>
    <row r="893" spans="6:6" ht="13.2">
      <c r="F893" s="30"/>
    </row>
    <row r="894" spans="6:6" ht="13.2">
      <c r="F894" s="30"/>
    </row>
    <row r="895" spans="6:6" ht="13.2">
      <c r="F895" s="30"/>
    </row>
    <row r="896" spans="6:6" ht="13.2">
      <c r="F896" s="30"/>
    </row>
    <row r="897" spans="6:6" ht="13.2">
      <c r="F897" s="30"/>
    </row>
    <row r="898" spans="6:6" ht="13.2">
      <c r="F898" s="30"/>
    </row>
    <row r="899" spans="6:6" ht="13.2">
      <c r="F899" s="30"/>
    </row>
    <row r="900" spans="6:6" ht="13.2">
      <c r="F900" s="30"/>
    </row>
    <row r="901" spans="6:6" ht="13.2">
      <c r="F901" s="30"/>
    </row>
    <row r="902" spans="6:6" ht="13.2">
      <c r="F902" s="30"/>
    </row>
    <row r="903" spans="6:6" ht="13.2">
      <c r="F903" s="30"/>
    </row>
    <row r="904" spans="6:6" ht="13.2">
      <c r="F904" s="30"/>
    </row>
    <row r="905" spans="6:6" ht="13.2">
      <c r="F905" s="30"/>
    </row>
    <row r="906" spans="6:6" ht="13.2">
      <c r="F906" s="30"/>
    </row>
    <row r="907" spans="6:6" ht="13.2">
      <c r="F907" s="30"/>
    </row>
    <row r="908" spans="6:6" ht="13.2">
      <c r="F908" s="30"/>
    </row>
    <row r="909" spans="6:6" ht="13.2">
      <c r="F909" s="30"/>
    </row>
    <row r="910" spans="6:6" ht="13.2">
      <c r="F910" s="30"/>
    </row>
    <row r="911" spans="6:6" ht="13.2">
      <c r="F911" s="30"/>
    </row>
    <row r="912" spans="6:6" ht="13.2">
      <c r="F912" s="30"/>
    </row>
    <row r="913" spans="6:6" ht="13.2">
      <c r="F913" s="30"/>
    </row>
    <row r="914" spans="6:6" ht="13.2">
      <c r="F914" s="30"/>
    </row>
    <row r="915" spans="6:6" ht="13.2">
      <c r="F915" s="30"/>
    </row>
    <row r="916" spans="6:6" ht="13.2">
      <c r="F916" s="30"/>
    </row>
    <row r="917" spans="6:6" ht="13.2">
      <c r="F917" s="30"/>
    </row>
    <row r="918" spans="6:6" ht="13.2">
      <c r="F918" s="30"/>
    </row>
    <row r="919" spans="6:6" ht="13.2">
      <c r="F919" s="30"/>
    </row>
    <row r="920" spans="6:6" ht="13.2">
      <c r="F920" s="30"/>
    </row>
    <row r="921" spans="6:6" ht="13.2">
      <c r="F921" s="30"/>
    </row>
    <row r="922" spans="6:6" ht="13.2">
      <c r="F922" s="30"/>
    </row>
    <row r="923" spans="6:6" ht="13.2">
      <c r="F923" s="30"/>
    </row>
    <row r="924" spans="6:6" ht="13.2">
      <c r="F924" s="30"/>
    </row>
    <row r="925" spans="6:6" ht="13.2">
      <c r="F925" s="30"/>
    </row>
    <row r="926" spans="6:6" ht="13.2">
      <c r="F926" s="30"/>
    </row>
    <row r="927" spans="6:6" ht="13.2">
      <c r="F927" s="30"/>
    </row>
    <row r="928" spans="6:6" ht="13.2">
      <c r="F928" s="30"/>
    </row>
    <row r="929" spans="6:6" ht="13.2">
      <c r="F929" s="30"/>
    </row>
    <row r="930" spans="6:6" ht="13.2">
      <c r="F930" s="30"/>
    </row>
    <row r="931" spans="6:6" ht="13.2">
      <c r="F931" s="30"/>
    </row>
    <row r="932" spans="6:6" ht="13.2">
      <c r="F932" s="30"/>
    </row>
    <row r="933" spans="6:6" ht="13.2">
      <c r="F933" s="30"/>
    </row>
    <row r="934" spans="6:6" ht="13.2">
      <c r="F934" s="30"/>
    </row>
    <row r="935" spans="6:6" ht="13.2">
      <c r="F935" s="30"/>
    </row>
    <row r="936" spans="6:6" ht="13.2">
      <c r="F936" s="30"/>
    </row>
    <row r="937" spans="6:6" ht="13.2">
      <c r="F937" s="30"/>
    </row>
    <row r="938" spans="6:6" ht="13.2">
      <c r="F938" s="30"/>
    </row>
    <row r="939" spans="6:6" ht="13.2">
      <c r="F939" s="30"/>
    </row>
    <row r="940" spans="6:6" ht="13.2">
      <c r="F940" s="30"/>
    </row>
    <row r="941" spans="6:6" ht="13.2">
      <c r="F941" s="30"/>
    </row>
    <row r="942" spans="6:6" ht="13.2">
      <c r="F942" s="30"/>
    </row>
    <row r="943" spans="6:6" ht="13.2">
      <c r="F943" s="30"/>
    </row>
    <row r="944" spans="6:6" ht="13.2">
      <c r="F944" s="30"/>
    </row>
    <row r="945" spans="6:6" ht="13.2">
      <c r="F945" s="30"/>
    </row>
    <row r="946" spans="6:6" ht="13.2">
      <c r="F946" s="30"/>
    </row>
    <row r="947" spans="6:6" ht="13.2">
      <c r="F947" s="30"/>
    </row>
    <row r="948" spans="6:6" ht="13.2">
      <c r="F948" s="30"/>
    </row>
    <row r="949" spans="6:6" ht="13.2">
      <c r="F949" s="30"/>
    </row>
    <row r="950" spans="6:6" ht="13.2">
      <c r="F950" s="30"/>
    </row>
    <row r="951" spans="6:6" ht="13.2">
      <c r="F951" s="30"/>
    </row>
    <row r="952" spans="6:6" ht="13.2">
      <c r="F952" s="30"/>
    </row>
    <row r="953" spans="6:6" ht="13.2">
      <c r="F953" s="30"/>
    </row>
    <row r="954" spans="6:6" ht="13.2">
      <c r="F954" s="30"/>
    </row>
    <row r="955" spans="6:6" ht="13.2">
      <c r="F955" s="30"/>
    </row>
    <row r="956" spans="6:6" ht="13.2">
      <c r="F956" s="30"/>
    </row>
    <row r="957" spans="6:6" ht="13.2">
      <c r="F957" s="30"/>
    </row>
    <row r="958" spans="6:6" ht="13.2">
      <c r="F958" s="30"/>
    </row>
    <row r="959" spans="6:6" ht="13.2">
      <c r="F959" s="30"/>
    </row>
    <row r="960" spans="6:6" ht="13.2">
      <c r="F960" s="30"/>
    </row>
    <row r="961" spans="6:6" ht="13.2">
      <c r="F961" s="30"/>
    </row>
    <row r="962" spans="6:6" ht="13.2">
      <c r="F962" s="30"/>
    </row>
    <row r="963" spans="6:6" ht="13.2">
      <c r="F963" s="30"/>
    </row>
    <row r="964" spans="6:6" ht="13.2">
      <c r="F964" s="30"/>
    </row>
    <row r="965" spans="6:6" ht="13.2">
      <c r="F965" s="30"/>
    </row>
    <row r="966" spans="6:6" ht="13.2">
      <c r="F966" s="30"/>
    </row>
    <row r="967" spans="6:6" ht="13.2">
      <c r="F967" s="30"/>
    </row>
    <row r="968" spans="6:6" ht="13.2">
      <c r="F968" s="30"/>
    </row>
    <row r="969" spans="6:6" ht="13.2">
      <c r="F969" s="30"/>
    </row>
    <row r="970" spans="6:6" ht="13.2">
      <c r="F970" s="30"/>
    </row>
    <row r="971" spans="6:6" ht="13.2">
      <c r="F971" s="30"/>
    </row>
    <row r="972" spans="6:6" ht="13.2">
      <c r="F972" s="30"/>
    </row>
    <row r="973" spans="6:6" ht="13.2">
      <c r="F973" s="30"/>
    </row>
    <row r="974" spans="6:6" ht="13.2">
      <c r="F974" s="30"/>
    </row>
    <row r="975" spans="6:6" ht="13.2">
      <c r="F975" s="30"/>
    </row>
    <row r="976" spans="6:6" ht="13.2">
      <c r="F976" s="30"/>
    </row>
    <row r="977" spans="6:6" ht="13.2">
      <c r="F977" s="30"/>
    </row>
    <row r="978" spans="6:6" ht="13.2">
      <c r="F978" s="30"/>
    </row>
    <row r="979" spans="6:6" ht="13.2">
      <c r="F979" s="30"/>
    </row>
    <row r="980" spans="6:6" ht="13.2">
      <c r="F980" s="30"/>
    </row>
    <row r="981" spans="6:6" ht="13.2">
      <c r="F981" s="30"/>
    </row>
    <row r="982" spans="6:6" ht="13.2">
      <c r="F982" s="30"/>
    </row>
    <row r="983" spans="6:6" ht="13.2">
      <c r="F983" s="30"/>
    </row>
    <row r="984" spans="6:6" ht="13.2">
      <c r="F984" s="30"/>
    </row>
    <row r="985" spans="6:6" ht="13.2">
      <c r="F985" s="30"/>
    </row>
    <row r="986" spans="6:6" ht="13.2">
      <c r="F986" s="30"/>
    </row>
    <row r="987" spans="6:6" ht="13.2">
      <c r="F987" s="30"/>
    </row>
    <row r="988" spans="6:6" ht="13.2">
      <c r="F988" s="30"/>
    </row>
    <row r="989" spans="6:6" ht="13.2">
      <c r="F989" s="30"/>
    </row>
    <row r="990" spans="6:6" ht="13.2">
      <c r="F990" s="30"/>
    </row>
    <row r="991" spans="6:6" ht="13.2">
      <c r="F991" s="30"/>
    </row>
    <row r="992" spans="6:6" ht="13.2">
      <c r="F992" s="30"/>
    </row>
    <row r="993" spans="6:6" ht="13.2">
      <c r="F993" s="30"/>
    </row>
    <row r="994" spans="6:6" ht="13.2">
      <c r="F994" s="30"/>
    </row>
    <row r="995" spans="6:6" ht="13.2">
      <c r="F995" s="30"/>
    </row>
    <row r="996" spans="6:6" ht="13.2">
      <c r="F996" s="30"/>
    </row>
    <row r="997" spans="6:6" ht="13.2">
      <c r="F997" s="30"/>
    </row>
    <row r="998" spans="6:6" ht="13.2">
      <c r="F998" s="30"/>
    </row>
    <row r="999" spans="6:6" ht="13.2"/>
  </sheetData>
  <phoneticPr fontId="1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7A95-19D6-4873-BE73-2F29C2C659FE}">
  <dimension ref="A1:G998"/>
  <sheetViews>
    <sheetView tabSelected="1" topLeftCell="A49" workbookViewId="0">
      <selection activeCell="C72" sqref="C72"/>
    </sheetView>
  </sheetViews>
  <sheetFormatPr defaultColWidth="12.6640625" defaultRowHeight="13.2"/>
  <cols>
    <col min="2" max="2" width="17.33203125" customWidth="1"/>
    <col min="3" max="3" width="18.44140625" customWidth="1"/>
    <col min="4" max="4" width="17" customWidth="1"/>
    <col min="5" max="5" width="22.109375" customWidth="1"/>
    <col min="6" max="6" width="17" customWidth="1"/>
    <col min="7" max="7" width="19.33203125" customWidth="1"/>
    <col min="8" max="8" width="18" customWidth="1"/>
    <col min="9" max="9" width="19.77734375" customWidth="1"/>
    <col min="10" max="10" width="18.6640625" customWidth="1"/>
    <col min="11" max="11" width="19" customWidth="1"/>
    <col min="12" max="12" width="23.44140625" customWidth="1"/>
  </cols>
  <sheetData>
    <row r="1" spans="1:6" ht="13.8" thickTop="1">
      <c r="A1" s="31" t="s">
        <v>255</v>
      </c>
      <c r="B1" s="78" t="s">
        <v>257</v>
      </c>
      <c r="C1" s="78" t="s">
        <v>258</v>
      </c>
      <c r="D1" s="78" t="s">
        <v>259</v>
      </c>
      <c r="E1" s="78" t="s">
        <v>260</v>
      </c>
      <c r="F1" s="78" t="s">
        <v>261</v>
      </c>
    </row>
    <row r="2" spans="1:6">
      <c r="A2" s="79" t="s">
        <v>263</v>
      </c>
      <c r="B2" s="82">
        <v>291.74299999999999</v>
      </c>
      <c r="C2" s="84"/>
      <c r="D2" s="84"/>
      <c r="E2" s="81"/>
      <c r="F2" s="78"/>
    </row>
    <row r="3" spans="1:6">
      <c r="A3" s="79" t="s">
        <v>263</v>
      </c>
      <c r="B3" s="82">
        <v>271.90800000000002</v>
      </c>
      <c r="C3" s="82">
        <v>213.80199999999999</v>
      </c>
      <c r="D3" s="82">
        <v>100.65</v>
      </c>
      <c r="E3" s="81"/>
      <c r="F3" s="78"/>
    </row>
    <row r="4" spans="1:6">
      <c r="A4" s="79" t="s">
        <v>263</v>
      </c>
      <c r="B4" s="82">
        <v>334.72500000000002</v>
      </c>
      <c r="C4" s="84"/>
      <c r="D4" s="82">
        <v>73.043999999999997</v>
      </c>
      <c r="E4" s="81"/>
      <c r="F4" s="78"/>
    </row>
    <row r="5" spans="1:6">
      <c r="A5" s="79" t="s">
        <v>263</v>
      </c>
      <c r="B5" s="82">
        <v>392.59</v>
      </c>
      <c r="C5" s="82">
        <v>364.67099999999999</v>
      </c>
      <c r="D5" s="82">
        <v>97.936999999999998</v>
      </c>
      <c r="E5" s="81"/>
      <c r="F5" s="78"/>
    </row>
    <row r="6" spans="1:6">
      <c r="A6" s="79" t="s">
        <v>263</v>
      </c>
      <c r="B6" s="82">
        <v>325.59100000000001</v>
      </c>
      <c r="C6" s="82">
        <v>273.13799999999998</v>
      </c>
      <c r="D6" s="82">
        <v>85.429000000000002</v>
      </c>
      <c r="E6" s="81"/>
      <c r="F6" s="78"/>
    </row>
    <row r="7" spans="1:6">
      <c r="A7" s="79" t="s">
        <v>263</v>
      </c>
      <c r="B7" s="82">
        <v>347.94499999999999</v>
      </c>
      <c r="C7" s="82">
        <v>230.25399999999999</v>
      </c>
      <c r="D7" s="82">
        <v>120.869</v>
      </c>
      <c r="E7" s="81"/>
      <c r="F7" s="78"/>
    </row>
    <row r="8" spans="1:6">
      <c r="A8" s="79" t="s">
        <v>263</v>
      </c>
      <c r="B8" s="82">
        <v>361.48099999999999</v>
      </c>
      <c r="C8" s="82">
        <v>391.62200000000001</v>
      </c>
      <c r="D8" s="82">
        <v>52.606999999999999</v>
      </c>
      <c r="E8" s="82">
        <v>12.795</v>
      </c>
      <c r="F8" s="78"/>
    </row>
    <row r="9" spans="1:6">
      <c r="A9" s="79" t="s">
        <v>263</v>
      </c>
      <c r="B9" s="82">
        <v>376.69600000000003</v>
      </c>
      <c r="C9" s="82">
        <v>284.08100000000002</v>
      </c>
      <c r="D9" s="82">
        <v>146.18700000000001</v>
      </c>
      <c r="E9" s="82">
        <v>25.082999999999998</v>
      </c>
      <c r="F9" s="78"/>
    </row>
    <row r="10" spans="1:6">
      <c r="A10" s="79" t="s">
        <v>263</v>
      </c>
      <c r="B10" s="82">
        <v>455.56799999999998</v>
      </c>
      <c r="C10" s="82">
        <v>155.154</v>
      </c>
      <c r="D10" s="82">
        <v>87.433999999999997</v>
      </c>
      <c r="E10" s="82">
        <v>17.439</v>
      </c>
      <c r="F10" s="78"/>
    </row>
    <row r="11" spans="1:6">
      <c r="A11" s="79" t="s">
        <v>263</v>
      </c>
      <c r="B11" s="82">
        <v>342.29899999999998</v>
      </c>
      <c r="C11" s="82">
        <v>197.64400000000001</v>
      </c>
      <c r="D11" s="82">
        <v>82.82</v>
      </c>
      <c r="E11" s="82">
        <v>13.427</v>
      </c>
      <c r="F11" s="78"/>
    </row>
    <row r="12" spans="1:6">
      <c r="A12" s="79" t="s">
        <v>263</v>
      </c>
      <c r="B12" s="82">
        <v>337.92099999999999</v>
      </c>
      <c r="C12" s="82">
        <v>226.64</v>
      </c>
      <c r="D12" s="82">
        <v>66.960999999999999</v>
      </c>
      <c r="E12" s="82">
        <v>11.722</v>
      </c>
      <c r="F12" s="78"/>
    </row>
    <row r="13" spans="1:6">
      <c r="A13" s="79" t="s">
        <v>263</v>
      </c>
      <c r="B13" s="32">
        <v>370.95499999999998</v>
      </c>
      <c r="C13" s="82">
        <v>243.43600000000001</v>
      </c>
      <c r="D13" s="91"/>
      <c r="E13" s="91"/>
      <c r="F13" s="78"/>
    </row>
    <row r="14" spans="1:6">
      <c r="A14" s="79" t="s">
        <v>263</v>
      </c>
      <c r="B14" s="83">
        <v>422.447</v>
      </c>
      <c r="C14" s="83">
        <v>294.76100000000002</v>
      </c>
      <c r="D14" s="82">
        <v>103.43600000000001</v>
      </c>
      <c r="E14" s="82">
        <v>13.106</v>
      </c>
      <c r="F14" s="82">
        <v>0</v>
      </c>
    </row>
    <row r="15" spans="1:6">
      <c r="A15" s="79" t="s">
        <v>263</v>
      </c>
      <c r="B15" s="83">
        <v>410.06599999999997</v>
      </c>
      <c r="C15" s="83">
        <v>171.31299999999999</v>
      </c>
      <c r="D15" s="82">
        <v>93.679000000000002</v>
      </c>
      <c r="E15" s="82">
        <v>21.143000000000001</v>
      </c>
      <c r="F15" s="82">
        <v>5.1219999999999999</v>
      </c>
    </row>
    <row r="16" spans="1:6">
      <c r="A16" s="79" t="s">
        <v>263</v>
      </c>
      <c r="B16" s="83">
        <v>524.51800000000003</v>
      </c>
      <c r="C16" s="83">
        <v>213.119</v>
      </c>
      <c r="D16" s="82">
        <v>64.951999999999998</v>
      </c>
      <c r="E16" s="82">
        <v>14.977</v>
      </c>
      <c r="F16" s="82">
        <v>0.63</v>
      </c>
    </row>
    <row r="17" spans="1:7">
      <c r="A17" s="79" t="s">
        <v>263</v>
      </c>
      <c r="B17" s="83">
        <v>400.76</v>
      </c>
      <c r="C17" s="83">
        <v>277.09800000000001</v>
      </c>
      <c r="D17" s="82">
        <v>66.680999999999997</v>
      </c>
      <c r="E17" s="82">
        <v>19.745000000000001</v>
      </c>
      <c r="F17" s="82">
        <v>6.0170000000000003</v>
      </c>
    </row>
    <row r="18" spans="1:7">
      <c r="A18" s="79" t="s">
        <v>263</v>
      </c>
      <c r="B18" s="83">
        <v>459.375</v>
      </c>
      <c r="C18" s="83">
        <v>277.39800000000002</v>
      </c>
      <c r="D18" s="82">
        <v>82.552000000000007</v>
      </c>
      <c r="E18" s="82">
        <v>32.052999999999997</v>
      </c>
      <c r="F18" s="82">
        <v>6.65</v>
      </c>
    </row>
    <row r="19" spans="1:7">
      <c r="A19" s="79" t="s">
        <v>263</v>
      </c>
      <c r="B19" s="83">
        <v>363.661</v>
      </c>
      <c r="C19" s="83">
        <v>267.851</v>
      </c>
      <c r="D19" s="82">
        <v>98.695999999999998</v>
      </c>
      <c r="E19" s="82">
        <v>26.81</v>
      </c>
      <c r="F19" s="82">
        <v>7.49</v>
      </c>
    </row>
    <row r="20" spans="1:7">
      <c r="A20" s="82" t="s">
        <v>264</v>
      </c>
      <c r="B20" s="82">
        <v>430.06900000000002</v>
      </c>
      <c r="C20" s="82">
        <v>212.62799999999999</v>
      </c>
      <c r="D20" s="82">
        <v>77.793999999999997</v>
      </c>
      <c r="E20" s="78"/>
      <c r="F20" s="78"/>
      <c r="G20" s="7"/>
    </row>
    <row r="21" spans="1:7">
      <c r="A21" s="82" t="s">
        <v>264</v>
      </c>
      <c r="B21" s="82">
        <v>427.24900000000002</v>
      </c>
      <c r="C21" s="82">
        <v>481.803</v>
      </c>
      <c r="D21" s="84"/>
      <c r="E21" s="81"/>
      <c r="F21" s="78"/>
    </row>
    <row r="22" spans="1:7">
      <c r="A22" s="82" t="s">
        <v>264</v>
      </c>
      <c r="B22" s="82">
        <v>399.90499999999997</v>
      </c>
      <c r="C22" s="82">
        <v>199.09299999999999</v>
      </c>
      <c r="D22" s="82">
        <v>130.767</v>
      </c>
      <c r="E22" s="81"/>
      <c r="F22" s="78"/>
    </row>
    <row r="23" spans="1:7">
      <c r="A23" s="82" t="s">
        <v>264</v>
      </c>
      <c r="B23" s="82">
        <v>471.96499999999997</v>
      </c>
      <c r="C23" s="82">
        <v>402.81700000000001</v>
      </c>
      <c r="D23" s="82">
        <v>162.28899999999999</v>
      </c>
      <c r="E23" s="81"/>
      <c r="F23" s="78"/>
    </row>
    <row r="24" spans="1:7">
      <c r="A24" s="82" t="s">
        <v>264</v>
      </c>
      <c r="B24" s="82">
        <v>378.52600000000001</v>
      </c>
      <c r="C24" s="82">
        <v>264.404</v>
      </c>
      <c r="D24" s="82">
        <v>76.998999999999995</v>
      </c>
      <c r="E24" s="81"/>
      <c r="F24" s="78"/>
    </row>
    <row r="25" spans="1:7">
      <c r="A25" s="79" t="s">
        <v>264</v>
      </c>
      <c r="B25" s="82">
        <v>566.54600000000005</v>
      </c>
      <c r="C25" s="82">
        <v>458.798</v>
      </c>
      <c r="D25" s="82">
        <v>167.67699999999999</v>
      </c>
      <c r="E25" s="82">
        <v>64.296999999999997</v>
      </c>
      <c r="F25" s="78"/>
    </row>
    <row r="26" spans="1:7">
      <c r="A26" s="79" t="s">
        <v>264</v>
      </c>
      <c r="B26" s="82">
        <v>387.70100000000002</v>
      </c>
      <c r="C26" s="82">
        <v>305.255</v>
      </c>
      <c r="D26" s="82">
        <v>197.327</v>
      </c>
      <c r="E26" s="82">
        <v>80.927999999999997</v>
      </c>
      <c r="F26" s="78"/>
    </row>
    <row r="27" spans="1:7">
      <c r="A27" s="79" t="s">
        <v>264</v>
      </c>
      <c r="B27" s="82">
        <v>430.01400000000001</v>
      </c>
      <c r="C27" s="82">
        <v>410.00700000000001</v>
      </c>
      <c r="D27" s="82">
        <v>232.23099999999999</v>
      </c>
      <c r="E27" s="82">
        <v>98.158000000000001</v>
      </c>
      <c r="F27" s="78"/>
    </row>
    <row r="28" spans="1:7">
      <c r="A28" s="79" t="s">
        <v>264</v>
      </c>
      <c r="B28" s="82">
        <v>356.19499999999999</v>
      </c>
      <c r="C28" s="82">
        <v>355.27199999999999</v>
      </c>
      <c r="D28" s="82">
        <v>289.51100000000002</v>
      </c>
      <c r="E28" s="82">
        <v>115.75700000000001</v>
      </c>
      <c r="F28" s="78"/>
    </row>
    <row r="29" spans="1:7">
      <c r="A29" s="79" t="s">
        <v>264</v>
      </c>
      <c r="B29" s="82">
        <v>346.81799999999998</v>
      </c>
      <c r="C29" s="82">
        <v>251.09100000000001</v>
      </c>
      <c r="D29" s="82">
        <v>86.563000000000002</v>
      </c>
      <c r="E29" s="82">
        <v>3.31</v>
      </c>
      <c r="F29" s="78"/>
    </row>
    <row r="30" spans="1:7">
      <c r="A30" s="79" t="s">
        <v>264</v>
      </c>
      <c r="B30" s="82">
        <v>395.27199999999999</v>
      </c>
      <c r="C30" s="82">
        <v>236.23699999999999</v>
      </c>
      <c r="D30" s="82">
        <v>138.52699999999999</v>
      </c>
      <c r="E30" s="82">
        <v>54.915999999999997</v>
      </c>
      <c r="F30" s="78"/>
    </row>
    <row r="31" spans="1:7">
      <c r="A31" s="79" t="s">
        <v>264</v>
      </c>
      <c r="B31" s="82">
        <v>331.81</v>
      </c>
      <c r="C31" s="82">
        <v>330.22399999999999</v>
      </c>
      <c r="D31" s="83">
        <v>116.36</v>
      </c>
      <c r="E31" s="85">
        <v>14.476000000000001</v>
      </c>
      <c r="F31" s="82">
        <v>8.4489999999999998</v>
      </c>
      <c r="G31" s="7"/>
    </row>
    <row r="32" spans="1:7">
      <c r="A32" s="79" t="s">
        <v>264</v>
      </c>
      <c r="B32" s="82">
        <v>333.45400000000001</v>
      </c>
      <c r="C32" s="82">
        <v>372.96300000000002</v>
      </c>
      <c r="D32" s="83">
        <v>157.07400000000001</v>
      </c>
      <c r="E32" s="85">
        <v>39.146999999999998</v>
      </c>
      <c r="F32" s="82">
        <v>22.638999999999999</v>
      </c>
    </row>
    <row r="33" spans="1:6">
      <c r="A33" s="79" t="s">
        <v>264</v>
      </c>
      <c r="B33" s="82">
        <v>392.24400000000003</v>
      </c>
      <c r="C33" s="82">
        <v>305.53399999999999</v>
      </c>
      <c r="D33" s="83">
        <v>127.16</v>
      </c>
      <c r="E33" s="85">
        <v>61.982999999999997</v>
      </c>
      <c r="F33" s="82">
        <v>14.587999999999999</v>
      </c>
    </row>
    <row r="34" spans="1:6">
      <c r="A34" s="79" t="s">
        <v>264</v>
      </c>
      <c r="B34" s="82">
        <v>277.72500000000002</v>
      </c>
      <c r="C34" s="82">
        <v>342.46100000000001</v>
      </c>
      <c r="D34" s="83">
        <v>135.18700000000001</v>
      </c>
      <c r="E34" s="85"/>
      <c r="F34" s="82"/>
    </row>
    <row r="35" spans="1:6">
      <c r="A35" s="79" t="s">
        <v>264</v>
      </c>
      <c r="B35" s="82">
        <v>276.32299999999998</v>
      </c>
      <c r="C35" s="82">
        <v>193.517</v>
      </c>
      <c r="D35" s="83">
        <v>150.24</v>
      </c>
      <c r="E35" s="85">
        <v>13.042999999999999</v>
      </c>
      <c r="F35" s="82">
        <v>2.3250000000000002</v>
      </c>
    </row>
    <row r="36" spans="1:6">
      <c r="A36" s="79" t="s">
        <v>264</v>
      </c>
      <c r="B36" s="88">
        <v>385.262</v>
      </c>
      <c r="C36" s="87"/>
      <c r="D36" s="83">
        <v>174.56</v>
      </c>
      <c r="E36" s="85">
        <v>16.765999999999998</v>
      </c>
      <c r="F36" s="82">
        <v>0</v>
      </c>
    </row>
    <row r="37" spans="1:6">
      <c r="A37" s="79" t="s">
        <v>38</v>
      </c>
      <c r="B37" s="88">
        <v>428.363</v>
      </c>
      <c r="C37" s="88">
        <v>284.25200000000001</v>
      </c>
      <c r="D37" s="78"/>
      <c r="E37" s="78"/>
      <c r="F37" s="78"/>
    </row>
    <row r="38" spans="1:6">
      <c r="A38" s="79" t="s">
        <v>38</v>
      </c>
      <c r="B38" s="88">
        <v>448.774</v>
      </c>
      <c r="C38" s="88">
        <v>310.43</v>
      </c>
      <c r="D38" s="81"/>
      <c r="E38" s="81"/>
      <c r="F38" s="78"/>
    </row>
    <row r="39" spans="1:6">
      <c r="A39" s="79" t="s">
        <v>38</v>
      </c>
      <c r="B39" s="88">
        <v>454.89800000000002</v>
      </c>
      <c r="C39" s="88">
        <v>257.54399999999998</v>
      </c>
      <c r="D39" s="81"/>
      <c r="E39" s="81"/>
      <c r="F39" s="78"/>
    </row>
    <row r="40" spans="1:6">
      <c r="A40" s="79" t="s">
        <v>38</v>
      </c>
      <c r="B40" s="88">
        <v>331.62200000000001</v>
      </c>
      <c r="C40" s="88">
        <v>222.703</v>
      </c>
      <c r="D40" s="81"/>
      <c r="E40" s="81"/>
      <c r="F40" s="78"/>
    </row>
    <row r="41" spans="1:6">
      <c r="A41" s="79" t="s">
        <v>38</v>
      </c>
      <c r="B41" s="88">
        <v>307.72199999999998</v>
      </c>
      <c r="C41" s="88">
        <v>198.797</v>
      </c>
      <c r="D41" s="81"/>
      <c r="E41" s="81"/>
      <c r="F41" s="78"/>
    </row>
    <row r="42" spans="1:6">
      <c r="A42" s="79" t="s">
        <v>38</v>
      </c>
      <c r="B42" s="88">
        <v>320.02699999999999</v>
      </c>
      <c r="C42" s="88">
        <v>219.49799999999999</v>
      </c>
      <c r="D42" s="81"/>
      <c r="E42" s="81"/>
      <c r="F42" s="78"/>
    </row>
    <row r="43" spans="1:6">
      <c r="A43" s="79" t="s">
        <v>38</v>
      </c>
      <c r="B43" s="82"/>
      <c r="C43" s="82">
        <v>177.78200000000001</v>
      </c>
      <c r="D43" s="82">
        <v>137.917</v>
      </c>
      <c r="E43" s="82">
        <v>39.764000000000003</v>
      </c>
      <c r="F43" s="78"/>
    </row>
    <row r="44" spans="1:6">
      <c r="A44" s="79" t="s">
        <v>38</v>
      </c>
      <c r="B44" s="82">
        <v>484.05799999999999</v>
      </c>
      <c r="C44" s="82">
        <v>376.99299999999999</v>
      </c>
      <c r="D44" s="82">
        <v>292.62900000000002</v>
      </c>
      <c r="E44" s="82">
        <v>107.544</v>
      </c>
      <c r="F44" s="78"/>
    </row>
    <row r="45" spans="1:6">
      <c r="A45" s="79" t="s">
        <v>38</v>
      </c>
      <c r="B45" s="82">
        <v>414.18900000000002</v>
      </c>
      <c r="C45" s="82">
        <v>438.59800000000001</v>
      </c>
      <c r="D45" s="82">
        <v>264.95800000000003</v>
      </c>
      <c r="E45" s="82">
        <v>141.37299999999999</v>
      </c>
      <c r="F45" s="78"/>
    </row>
    <row r="46" spans="1:6">
      <c r="A46" s="79" t="s">
        <v>38</v>
      </c>
      <c r="B46" s="82">
        <v>391.71100000000001</v>
      </c>
      <c r="C46" s="82">
        <v>203.35599999999999</v>
      </c>
      <c r="D46" s="82">
        <v>381.97199999999998</v>
      </c>
      <c r="E46" s="82">
        <v>172.643</v>
      </c>
      <c r="F46" s="78"/>
    </row>
    <row r="47" spans="1:6">
      <c r="A47" s="79" t="s">
        <v>38</v>
      </c>
      <c r="B47" s="82">
        <v>344.08800000000002</v>
      </c>
      <c r="C47" s="84"/>
      <c r="D47" s="84"/>
      <c r="E47" s="84"/>
      <c r="F47" s="78"/>
    </row>
    <row r="48" spans="1:6">
      <c r="A48" s="79" t="s">
        <v>38</v>
      </c>
      <c r="B48" s="82">
        <v>276.32400000000001</v>
      </c>
      <c r="C48" s="82">
        <v>209.60499999999999</v>
      </c>
      <c r="D48" s="82">
        <v>193.548</v>
      </c>
      <c r="E48" s="82">
        <v>26.225999999999999</v>
      </c>
      <c r="F48" s="78"/>
    </row>
    <row r="49" spans="1:7">
      <c r="A49" s="79" t="s">
        <v>38</v>
      </c>
      <c r="B49" s="82">
        <v>369.57299999999998</v>
      </c>
      <c r="C49" s="82">
        <v>431.846</v>
      </c>
      <c r="D49" s="82">
        <v>145.893</v>
      </c>
      <c r="E49" s="89"/>
      <c r="F49" s="82">
        <v>0</v>
      </c>
    </row>
    <row r="50" spans="1:7">
      <c r="A50" s="79" t="s">
        <v>38</v>
      </c>
      <c r="B50" s="84"/>
      <c r="C50" s="83"/>
      <c r="D50" s="82">
        <v>163.137</v>
      </c>
      <c r="E50" s="89"/>
      <c r="F50" s="82">
        <v>26.908000000000001</v>
      </c>
      <c r="G50" s="7"/>
    </row>
    <row r="51" spans="1:7">
      <c r="A51" s="79" t="s">
        <v>38</v>
      </c>
      <c r="B51" s="82">
        <v>345.399</v>
      </c>
      <c r="C51" s="82">
        <v>323.72300000000001</v>
      </c>
      <c r="D51" s="82">
        <v>184.03100000000001</v>
      </c>
      <c r="E51" s="89"/>
      <c r="F51" s="82">
        <v>5.9710000000000001</v>
      </c>
    </row>
    <row r="52" spans="1:7">
      <c r="A52" s="79" t="s">
        <v>38</v>
      </c>
      <c r="B52" s="82">
        <v>309.69</v>
      </c>
      <c r="C52" s="83"/>
      <c r="D52" s="83">
        <v>181.26900000000001</v>
      </c>
      <c r="E52" s="89"/>
      <c r="F52" s="82">
        <v>0</v>
      </c>
    </row>
    <row r="53" spans="1:7">
      <c r="A53" s="79" t="s">
        <v>38</v>
      </c>
      <c r="B53" s="82">
        <v>382.15199999999999</v>
      </c>
      <c r="C53" s="82">
        <v>236.37899999999999</v>
      </c>
      <c r="D53" s="82">
        <v>139.511</v>
      </c>
      <c r="E53" s="89"/>
      <c r="F53" s="82">
        <v>0</v>
      </c>
    </row>
    <row r="54" spans="1:7">
      <c r="A54" s="79" t="s">
        <v>38</v>
      </c>
      <c r="B54" s="82">
        <v>482.88200000000001</v>
      </c>
      <c r="C54" s="82">
        <v>386.47500000000002</v>
      </c>
      <c r="D54" s="78"/>
      <c r="E54" s="89"/>
      <c r="F54" s="83"/>
      <c r="G54" s="7"/>
    </row>
    <row r="55" spans="1:7">
      <c r="A55" s="79" t="s">
        <v>103</v>
      </c>
      <c r="B55" s="82">
        <v>343.947</v>
      </c>
      <c r="C55" s="82">
        <v>431.26499999999999</v>
      </c>
      <c r="D55" s="84">
        <v>130.12100000000001</v>
      </c>
      <c r="E55" s="78"/>
      <c r="F55" s="78"/>
    </row>
    <row r="56" spans="1:7">
      <c r="A56" s="79" t="s">
        <v>103</v>
      </c>
      <c r="B56" s="82">
        <v>256.92599999999999</v>
      </c>
      <c r="C56" s="82">
        <v>298.29500000000002</v>
      </c>
      <c r="D56" s="84">
        <v>115.629</v>
      </c>
      <c r="E56" s="81"/>
      <c r="F56" s="78"/>
    </row>
    <row r="57" spans="1:7">
      <c r="A57" s="79" t="s">
        <v>103</v>
      </c>
      <c r="B57" s="82">
        <v>317.12099999999998</v>
      </c>
      <c r="C57" s="84"/>
      <c r="D57" s="84"/>
      <c r="E57" s="81"/>
      <c r="F57" s="78"/>
    </row>
    <row r="58" spans="1:7">
      <c r="A58" s="79" t="s">
        <v>103</v>
      </c>
      <c r="B58" s="82">
        <v>364.33600000000001</v>
      </c>
      <c r="C58" s="84"/>
      <c r="D58" s="84">
        <v>113.337</v>
      </c>
      <c r="E58" s="81"/>
      <c r="F58" s="78"/>
      <c r="G58" s="7"/>
    </row>
    <row r="59" spans="1:7">
      <c r="A59" s="79" t="s">
        <v>103</v>
      </c>
      <c r="B59" s="82">
        <v>347.53800000000001</v>
      </c>
      <c r="C59" s="84">
        <v>329.637</v>
      </c>
      <c r="D59" s="84"/>
      <c r="E59" s="81"/>
      <c r="F59" s="78"/>
    </row>
    <row r="60" spans="1:7">
      <c r="A60" s="79" t="s">
        <v>103</v>
      </c>
      <c r="B60" s="82">
        <v>363.53899999999999</v>
      </c>
      <c r="C60" s="82">
        <v>253.25700000000001</v>
      </c>
      <c r="D60" s="84">
        <v>142.53700000000001</v>
      </c>
      <c r="E60" s="81"/>
      <c r="F60" s="78"/>
    </row>
    <row r="61" spans="1:7">
      <c r="A61" s="79" t="s">
        <v>103</v>
      </c>
      <c r="B61" s="92">
        <v>376.762</v>
      </c>
      <c r="C61" s="88">
        <v>292.98200000000003</v>
      </c>
      <c r="D61" s="84">
        <v>129.96899999999999</v>
      </c>
      <c r="E61" s="82">
        <v>15.81</v>
      </c>
      <c r="F61" s="78"/>
    </row>
    <row r="62" spans="1:7">
      <c r="A62" s="79" t="s">
        <v>103</v>
      </c>
      <c r="B62" s="88">
        <v>256.04000000000002</v>
      </c>
      <c r="C62" s="82"/>
      <c r="D62" s="82"/>
      <c r="E62" s="82"/>
      <c r="F62" s="78"/>
    </row>
    <row r="63" spans="1:7">
      <c r="A63" s="79" t="s">
        <v>103</v>
      </c>
      <c r="B63" s="92">
        <v>277.21600000000001</v>
      </c>
      <c r="C63" s="82">
        <v>303.74400000000003</v>
      </c>
      <c r="D63" s="82">
        <v>185.30199999999999</v>
      </c>
      <c r="E63" s="82">
        <v>16.937999999999999</v>
      </c>
      <c r="F63" s="78"/>
    </row>
    <row r="64" spans="1:7">
      <c r="A64" s="79" t="s">
        <v>103</v>
      </c>
      <c r="B64" s="88">
        <v>327.24400000000003</v>
      </c>
      <c r="C64" s="92">
        <v>212.86699999999999</v>
      </c>
      <c r="D64" s="82">
        <v>122.108</v>
      </c>
      <c r="E64" s="82">
        <v>47.906999999999996</v>
      </c>
      <c r="F64" s="78"/>
    </row>
    <row r="65" spans="1:6">
      <c r="A65" s="79" t="s">
        <v>103</v>
      </c>
      <c r="B65" s="92">
        <v>523.72299999999996</v>
      </c>
      <c r="C65" s="82"/>
      <c r="D65" s="82">
        <v>131.75</v>
      </c>
      <c r="E65" s="82">
        <v>56.914000000000001</v>
      </c>
      <c r="F65" s="78"/>
    </row>
    <row r="66" spans="1:6">
      <c r="A66" s="79" t="s">
        <v>103</v>
      </c>
      <c r="B66" s="88">
        <v>377.30399999999997</v>
      </c>
      <c r="C66" s="82">
        <v>376.43799999999999</v>
      </c>
      <c r="D66" s="82"/>
      <c r="E66" s="82"/>
      <c r="F66" s="78"/>
    </row>
    <row r="67" spans="1:6">
      <c r="A67" s="79" t="s">
        <v>103</v>
      </c>
      <c r="B67" s="32">
        <v>377.22699999999998</v>
      </c>
      <c r="C67" s="82">
        <v>388.721</v>
      </c>
      <c r="D67" s="82">
        <v>148.536</v>
      </c>
      <c r="E67" s="82">
        <v>39.67</v>
      </c>
      <c r="F67" s="82">
        <v>6.4580000000000002</v>
      </c>
    </row>
    <row r="68" spans="1:6">
      <c r="A68" s="79" t="s">
        <v>103</v>
      </c>
      <c r="B68" s="32">
        <v>318.57100000000003</v>
      </c>
      <c r="C68" s="82">
        <v>270.60000000000002</v>
      </c>
      <c r="D68" s="82">
        <v>174.422</v>
      </c>
      <c r="E68" s="82">
        <v>23.981000000000002</v>
      </c>
      <c r="F68" s="82">
        <v>6.8529999999999998</v>
      </c>
    </row>
    <row r="69" spans="1:6">
      <c r="A69" s="79" t="s">
        <v>103</v>
      </c>
      <c r="B69" s="32">
        <v>326.565</v>
      </c>
      <c r="C69" s="82">
        <v>359.07900000000001</v>
      </c>
      <c r="D69" s="82">
        <v>172.82400000000001</v>
      </c>
      <c r="E69" s="82">
        <v>9.6329999999999991</v>
      </c>
      <c r="F69" s="82">
        <v>2.3439999999999999</v>
      </c>
    </row>
    <row r="70" spans="1:6">
      <c r="A70" s="79" t="s">
        <v>103</v>
      </c>
      <c r="B70" s="32">
        <v>314.10399999999998</v>
      </c>
      <c r="C70" s="82">
        <v>480.86700000000002</v>
      </c>
      <c r="D70" s="82">
        <v>401.23399999999998</v>
      </c>
      <c r="E70" s="82">
        <v>98.484999999999999</v>
      </c>
      <c r="F70" s="82">
        <v>16.478999999999999</v>
      </c>
    </row>
    <row r="71" spans="1:6">
      <c r="A71" s="79" t="s">
        <v>103</v>
      </c>
      <c r="B71" s="32">
        <v>480.86700000000002</v>
      </c>
      <c r="C71" s="81"/>
      <c r="D71" s="81"/>
      <c r="E71" s="81"/>
      <c r="F71" s="78"/>
    </row>
    <row r="72" spans="1:6">
      <c r="A72" s="79" t="s">
        <v>103</v>
      </c>
      <c r="B72" s="32">
        <v>340.35700000000003</v>
      </c>
      <c r="C72" s="81"/>
      <c r="D72" s="81"/>
      <c r="E72" s="81"/>
      <c r="F72" s="81"/>
    </row>
    <row r="75" spans="1:6" ht="15.75" customHeight="1">
      <c r="E75" s="33" t="s">
        <v>256</v>
      </c>
    </row>
    <row r="76" spans="1:6" ht="15.75" customHeight="1"/>
    <row r="139" spans="6:6" ht="15.75" customHeight="1">
      <c r="F139" s="30"/>
    </row>
    <row r="140" spans="6:6">
      <c r="F140" s="30"/>
    </row>
    <row r="141" spans="6:6">
      <c r="F141" s="30"/>
    </row>
    <row r="142" spans="6:6">
      <c r="F142" s="30"/>
    </row>
    <row r="143" spans="6:6">
      <c r="F143" s="30"/>
    </row>
    <row r="144" spans="6:6">
      <c r="F144" s="30"/>
    </row>
    <row r="145" spans="6:6">
      <c r="F145" s="30"/>
    </row>
    <row r="146" spans="6:6">
      <c r="F146" s="30"/>
    </row>
    <row r="147" spans="6:6">
      <c r="F147" s="30"/>
    </row>
    <row r="148" spans="6:6">
      <c r="F148" s="30"/>
    </row>
    <row r="149" spans="6:6">
      <c r="F149" s="30"/>
    </row>
    <row r="150" spans="6:6">
      <c r="F150" s="30"/>
    </row>
    <row r="151" spans="6:6">
      <c r="F151" s="30"/>
    </row>
    <row r="152" spans="6:6">
      <c r="F152" s="30"/>
    </row>
    <row r="153" spans="6:6">
      <c r="F153" s="30"/>
    </row>
    <row r="154" spans="6:6">
      <c r="F154" s="30"/>
    </row>
    <row r="155" spans="6:6">
      <c r="F155" s="30"/>
    </row>
    <row r="156" spans="6:6">
      <c r="F156" s="30"/>
    </row>
    <row r="157" spans="6:6">
      <c r="F157" s="30"/>
    </row>
    <row r="158" spans="6:6">
      <c r="F158" s="30"/>
    </row>
    <row r="159" spans="6:6">
      <c r="F159" s="30"/>
    </row>
    <row r="160" spans="6:6">
      <c r="F160" s="30"/>
    </row>
    <row r="161" spans="6:6">
      <c r="F161" s="30"/>
    </row>
    <row r="162" spans="6:6">
      <c r="F162" s="30"/>
    </row>
    <row r="163" spans="6:6">
      <c r="F163" s="30"/>
    </row>
    <row r="164" spans="6:6">
      <c r="F164" s="30"/>
    </row>
    <row r="165" spans="6:6">
      <c r="F165" s="30"/>
    </row>
    <row r="166" spans="6:6">
      <c r="F166" s="30"/>
    </row>
    <row r="167" spans="6:6">
      <c r="F167" s="30"/>
    </row>
    <row r="168" spans="6:6">
      <c r="F168" s="30"/>
    </row>
    <row r="169" spans="6:6">
      <c r="F169" s="30"/>
    </row>
    <row r="170" spans="6:6">
      <c r="F170" s="30"/>
    </row>
    <row r="171" spans="6:6">
      <c r="F171" s="30"/>
    </row>
    <row r="172" spans="6:6">
      <c r="F172" s="30"/>
    </row>
    <row r="173" spans="6:6">
      <c r="F173" s="30"/>
    </row>
    <row r="174" spans="6:6">
      <c r="F174" s="30"/>
    </row>
    <row r="175" spans="6:6">
      <c r="F175" s="30"/>
    </row>
    <row r="176" spans="6:6">
      <c r="F176" s="30"/>
    </row>
    <row r="177" spans="6:6">
      <c r="F177" s="30"/>
    </row>
    <row r="178" spans="6:6">
      <c r="F178" s="30"/>
    </row>
    <row r="179" spans="6:6">
      <c r="F179" s="30"/>
    </row>
    <row r="180" spans="6:6">
      <c r="F180" s="30"/>
    </row>
    <row r="181" spans="6:6">
      <c r="F181" s="30"/>
    </row>
    <row r="182" spans="6:6">
      <c r="F182" s="30"/>
    </row>
    <row r="183" spans="6:6">
      <c r="F183" s="30"/>
    </row>
    <row r="184" spans="6:6">
      <c r="F184" s="30"/>
    </row>
    <row r="185" spans="6:6">
      <c r="F185" s="30"/>
    </row>
    <row r="186" spans="6:6">
      <c r="F186" s="30"/>
    </row>
    <row r="187" spans="6:6">
      <c r="F187" s="30"/>
    </row>
    <row r="188" spans="6:6">
      <c r="F188" s="30"/>
    </row>
    <row r="189" spans="6:6">
      <c r="F189" s="30"/>
    </row>
    <row r="190" spans="6:6">
      <c r="F190" s="30"/>
    </row>
    <row r="191" spans="6:6">
      <c r="F191" s="30"/>
    </row>
    <row r="192" spans="6:6">
      <c r="F192" s="30"/>
    </row>
    <row r="193" spans="6:6">
      <c r="F193" s="30"/>
    </row>
    <row r="194" spans="6:6">
      <c r="F194" s="30"/>
    </row>
    <row r="195" spans="6:6">
      <c r="F195" s="30"/>
    </row>
    <row r="196" spans="6:6">
      <c r="F196" s="30"/>
    </row>
    <row r="197" spans="6:6">
      <c r="F197" s="30"/>
    </row>
    <row r="198" spans="6:6">
      <c r="F198" s="30"/>
    </row>
    <row r="199" spans="6:6">
      <c r="F199" s="30"/>
    </row>
    <row r="200" spans="6:6">
      <c r="F200" s="30"/>
    </row>
    <row r="201" spans="6:6">
      <c r="F201" s="30"/>
    </row>
    <row r="202" spans="6:6">
      <c r="F202" s="30"/>
    </row>
    <row r="203" spans="6:6">
      <c r="F203" s="30"/>
    </row>
    <row r="204" spans="6:6">
      <c r="F204" s="30"/>
    </row>
    <row r="205" spans="6:6">
      <c r="F205" s="30"/>
    </row>
    <row r="206" spans="6:6">
      <c r="F206" s="30"/>
    </row>
    <row r="207" spans="6:6">
      <c r="F207" s="30"/>
    </row>
    <row r="208" spans="6:6">
      <c r="F208" s="30"/>
    </row>
    <row r="209" spans="6:6">
      <c r="F209" s="30"/>
    </row>
    <row r="210" spans="6:6">
      <c r="F210" s="30"/>
    </row>
    <row r="211" spans="6:6">
      <c r="F211" s="30"/>
    </row>
    <row r="212" spans="6:6">
      <c r="F212" s="30"/>
    </row>
    <row r="213" spans="6:6">
      <c r="F213" s="30"/>
    </row>
    <row r="214" spans="6:6">
      <c r="F214" s="30"/>
    </row>
    <row r="215" spans="6:6">
      <c r="F215" s="30"/>
    </row>
    <row r="216" spans="6:6">
      <c r="F216" s="30"/>
    </row>
    <row r="217" spans="6:6">
      <c r="F217" s="30"/>
    </row>
    <row r="218" spans="6:6">
      <c r="F218" s="30"/>
    </row>
    <row r="219" spans="6:6">
      <c r="F219" s="30"/>
    </row>
    <row r="220" spans="6:6">
      <c r="F220" s="30"/>
    </row>
    <row r="221" spans="6:6">
      <c r="F221" s="30"/>
    </row>
    <row r="222" spans="6:6">
      <c r="F222" s="30"/>
    </row>
    <row r="223" spans="6:6">
      <c r="F223" s="30"/>
    </row>
    <row r="224" spans="6:6">
      <c r="F224" s="30"/>
    </row>
    <row r="225" spans="6:6">
      <c r="F225" s="30"/>
    </row>
    <row r="226" spans="6:6">
      <c r="F226" s="30"/>
    </row>
    <row r="227" spans="6:6">
      <c r="F227" s="30"/>
    </row>
    <row r="228" spans="6:6">
      <c r="F228" s="30"/>
    </row>
    <row r="229" spans="6:6">
      <c r="F229" s="30"/>
    </row>
    <row r="230" spans="6:6">
      <c r="F230" s="30"/>
    </row>
    <row r="231" spans="6:6">
      <c r="F231" s="30"/>
    </row>
    <row r="232" spans="6:6">
      <c r="F232" s="30"/>
    </row>
    <row r="233" spans="6:6">
      <c r="F233" s="30"/>
    </row>
    <row r="234" spans="6:6">
      <c r="F234" s="30"/>
    </row>
    <row r="235" spans="6:6">
      <c r="F235" s="30"/>
    </row>
    <row r="236" spans="6:6">
      <c r="F236" s="30"/>
    </row>
    <row r="237" spans="6:6">
      <c r="F237" s="30"/>
    </row>
    <row r="238" spans="6:6">
      <c r="F238" s="30"/>
    </row>
    <row r="239" spans="6:6">
      <c r="F239" s="30"/>
    </row>
    <row r="240" spans="6:6">
      <c r="F240" s="30"/>
    </row>
    <row r="241" spans="6:6">
      <c r="F241" s="30"/>
    </row>
    <row r="242" spans="6:6">
      <c r="F242" s="30"/>
    </row>
    <row r="243" spans="6:6">
      <c r="F243" s="30"/>
    </row>
    <row r="244" spans="6:6">
      <c r="F244" s="30"/>
    </row>
    <row r="245" spans="6:6">
      <c r="F245" s="30"/>
    </row>
    <row r="246" spans="6:6">
      <c r="F246" s="30"/>
    </row>
    <row r="247" spans="6:6">
      <c r="F247" s="30"/>
    </row>
    <row r="248" spans="6:6">
      <c r="F248" s="30"/>
    </row>
    <row r="249" spans="6:6">
      <c r="F249" s="30"/>
    </row>
    <row r="250" spans="6:6">
      <c r="F250" s="30"/>
    </row>
    <row r="251" spans="6:6">
      <c r="F251" s="30"/>
    </row>
    <row r="252" spans="6:6">
      <c r="F252" s="30"/>
    </row>
    <row r="253" spans="6:6">
      <c r="F253" s="30"/>
    </row>
    <row r="254" spans="6:6">
      <c r="F254" s="30"/>
    </row>
    <row r="255" spans="6:6">
      <c r="F255" s="30"/>
    </row>
    <row r="256" spans="6:6">
      <c r="F256" s="30"/>
    </row>
    <row r="257" spans="6:6">
      <c r="F257" s="30"/>
    </row>
    <row r="258" spans="6:6">
      <c r="F258" s="30"/>
    </row>
    <row r="259" spans="6:6">
      <c r="F259" s="30"/>
    </row>
    <row r="260" spans="6:6">
      <c r="F260" s="30"/>
    </row>
    <row r="261" spans="6:6">
      <c r="F261" s="30"/>
    </row>
    <row r="262" spans="6:6">
      <c r="F262" s="30"/>
    </row>
    <row r="263" spans="6:6">
      <c r="F263" s="30"/>
    </row>
    <row r="264" spans="6:6">
      <c r="F264" s="30"/>
    </row>
    <row r="265" spans="6:6">
      <c r="F265" s="30"/>
    </row>
    <row r="266" spans="6:6">
      <c r="F266" s="30"/>
    </row>
    <row r="267" spans="6:6">
      <c r="F267" s="30"/>
    </row>
    <row r="268" spans="6:6">
      <c r="F268" s="30"/>
    </row>
    <row r="269" spans="6:6">
      <c r="F269" s="30"/>
    </row>
    <row r="270" spans="6:6">
      <c r="F270" s="30"/>
    </row>
    <row r="271" spans="6:6">
      <c r="F271" s="30"/>
    </row>
    <row r="272" spans="6:6">
      <c r="F272" s="30"/>
    </row>
    <row r="273" spans="6:6">
      <c r="F273" s="30"/>
    </row>
    <row r="274" spans="6:6">
      <c r="F274" s="30"/>
    </row>
    <row r="275" spans="6:6">
      <c r="F275" s="30"/>
    </row>
    <row r="276" spans="6:6">
      <c r="F276" s="30"/>
    </row>
    <row r="277" spans="6:6">
      <c r="F277" s="30"/>
    </row>
    <row r="278" spans="6:6">
      <c r="F278" s="30"/>
    </row>
    <row r="279" spans="6:6">
      <c r="F279" s="30"/>
    </row>
    <row r="280" spans="6:6">
      <c r="F280" s="30"/>
    </row>
    <row r="281" spans="6:6">
      <c r="F281" s="30"/>
    </row>
    <row r="282" spans="6:6">
      <c r="F282" s="30"/>
    </row>
    <row r="283" spans="6:6">
      <c r="F283" s="30"/>
    </row>
    <row r="284" spans="6:6">
      <c r="F284" s="30"/>
    </row>
    <row r="285" spans="6:6">
      <c r="F285" s="30"/>
    </row>
    <row r="286" spans="6:6">
      <c r="F286" s="30"/>
    </row>
    <row r="287" spans="6:6">
      <c r="F287" s="30"/>
    </row>
    <row r="288" spans="6:6">
      <c r="F288" s="30"/>
    </row>
    <row r="289" spans="6:6">
      <c r="F289" s="30"/>
    </row>
    <row r="290" spans="6:6">
      <c r="F290" s="30"/>
    </row>
    <row r="291" spans="6:6">
      <c r="F291" s="30"/>
    </row>
    <row r="292" spans="6:6">
      <c r="F292" s="30"/>
    </row>
    <row r="293" spans="6:6">
      <c r="F293" s="30"/>
    </row>
    <row r="294" spans="6:6">
      <c r="F294" s="30"/>
    </row>
    <row r="295" spans="6:6">
      <c r="F295" s="30"/>
    </row>
    <row r="296" spans="6:6">
      <c r="F296" s="30"/>
    </row>
    <row r="297" spans="6:6">
      <c r="F297" s="30"/>
    </row>
    <row r="298" spans="6:6">
      <c r="F298" s="30"/>
    </row>
    <row r="299" spans="6:6">
      <c r="F299" s="30"/>
    </row>
    <row r="300" spans="6:6">
      <c r="F300" s="30"/>
    </row>
    <row r="301" spans="6:6">
      <c r="F301" s="30"/>
    </row>
    <row r="302" spans="6:6">
      <c r="F302" s="30"/>
    </row>
    <row r="303" spans="6:6">
      <c r="F303" s="30"/>
    </row>
    <row r="304" spans="6:6">
      <c r="F304" s="30"/>
    </row>
    <row r="305" spans="6:6">
      <c r="F305" s="30"/>
    </row>
    <row r="306" spans="6:6">
      <c r="F306" s="30"/>
    </row>
    <row r="307" spans="6:6">
      <c r="F307" s="30"/>
    </row>
    <row r="308" spans="6:6">
      <c r="F308" s="30"/>
    </row>
    <row r="309" spans="6:6">
      <c r="F309" s="30"/>
    </row>
    <row r="310" spans="6:6">
      <c r="F310" s="30"/>
    </row>
    <row r="311" spans="6:6">
      <c r="F311" s="30"/>
    </row>
    <row r="312" spans="6:6">
      <c r="F312" s="30"/>
    </row>
    <row r="313" spans="6:6">
      <c r="F313" s="30"/>
    </row>
    <row r="314" spans="6:6">
      <c r="F314" s="30"/>
    </row>
    <row r="315" spans="6:6">
      <c r="F315" s="30"/>
    </row>
    <row r="316" spans="6:6">
      <c r="F316" s="30"/>
    </row>
    <row r="317" spans="6:6">
      <c r="F317" s="30"/>
    </row>
    <row r="318" spans="6:6">
      <c r="F318" s="30"/>
    </row>
    <row r="319" spans="6:6">
      <c r="F319" s="30"/>
    </row>
    <row r="320" spans="6:6">
      <c r="F320" s="30"/>
    </row>
    <row r="321" spans="6:6">
      <c r="F321" s="30"/>
    </row>
    <row r="322" spans="6:6">
      <c r="F322" s="30"/>
    </row>
    <row r="323" spans="6:6">
      <c r="F323" s="30"/>
    </row>
    <row r="324" spans="6:6">
      <c r="F324" s="30"/>
    </row>
    <row r="325" spans="6:6">
      <c r="F325" s="30"/>
    </row>
    <row r="326" spans="6:6">
      <c r="F326" s="30"/>
    </row>
    <row r="327" spans="6:6">
      <c r="F327" s="30"/>
    </row>
    <row r="328" spans="6:6">
      <c r="F328" s="30"/>
    </row>
    <row r="329" spans="6:6">
      <c r="F329" s="30"/>
    </row>
    <row r="330" spans="6:6">
      <c r="F330" s="30"/>
    </row>
    <row r="331" spans="6:6">
      <c r="F331" s="30"/>
    </row>
    <row r="332" spans="6:6">
      <c r="F332" s="30"/>
    </row>
    <row r="333" spans="6:6">
      <c r="F333" s="30"/>
    </row>
    <row r="334" spans="6:6">
      <c r="F334" s="30"/>
    </row>
    <row r="335" spans="6:6">
      <c r="F335" s="30"/>
    </row>
    <row r="336" spans="6:6">
      <c r="F336" s="30"/>
    </row>
    <row r="337" spans="6:6">
      <c r="F337" s="30"/>
    </row>
    <row r="338" spans="6:6">
      <c r="F338" s="30"/>
    </row>
    <row r="339" spans="6:6">
      <c r="F339" s="30"/>
    </row>
    <row r="340" spans="6:6">
      <c r="F340" s="30"/>
    </row>
    <row r="341" spans="6:6">
      <c r="F341" s="30"/>
    </row>
    <row r="342" spans="6:6">
      <c r="F342" s="30"/>
    </row>
    <row r="343" spans="6:6">
      <c r="F343" s="30"/>
    </row>
    <row r="344" spans="6:6">
      <c r="F344" s="30"/>
    </row>
    <row r="345" spans="6:6">
      <c r="F345" s="30"/>
    </row>
    <row r="346" spans="6:6">
      <c r="F346" s="30"/>
    </row>
    <row r="347" spans="6:6">
      <c r="F347" s="30"/>
    </row>
    <row r="348" spans="6:6">
      <c r="F348" s="30"/>
    </row>
    <row r="349" spans="6:6">
      <c r="F349" s="30"/>
    </row>
    <row r="350" spans="6:6">
      <c r="F350" s="30"/>
    </row>
    <row r="351" spans="6:6">
      <c r="F351" s="30"/>
    </row>
    <row r="352" spans="6:6">
      <c r="F352" s="30"/>
    </row>
    <row r="353" spans="6:6">
      <c r="F353" s="30"/>
    </row>
    <row r="354" spans="6:6">
      <c r="F354" s="30"/>
    </row>
    <row r="355" spans="6:6">
      <c r="F355" s="30"/>
    </row>
    <row r="356" spans="6:6">
      <c r="F356" s="30"/>
    </row>
    <row r="357" spans="6:6">
      <c r="F357" s="30"/>
    </row>
    <row r="358" spans="6:6">
      <c r="F358" s="30"/>
    </row>
    <row r="359" spans="6:6">
      <c r="F359" s="30"/>
    </row>
    <row r="360" spans="6:6">
      <c r="F360" s="30"/>
    </row>
    <row r="361" spans="6:6">
      <c r="F361" s="30"/>
    </row>
    <row r="362" spans="6:6">
      <c r="F362" s="30"/>
    </row>
    <row r="363" spans="6:6">
      <c r="F363" s="30"/>
    </row>
    <row r="364" spans="6:6">
      <c r="F364" s="30"/>
    </row>
    <row r="365" spans="6:6">
      <c r="F365" s="30"/>
    </row>
    <row r="366" spans="6:6">
      <c r="F366" s="30"/>
    </row>
    <row r="367" spans="6:6">
      <c r="F367" s="30"/>
    </row>
    <row r="368" spans="6:6">
      <c r="F368" s="30"/>
    </row>
    <row r="369" spans="6:6">
      <c r="F369" s="30"/>
    </row>
    <row r="370" spans="6:6">
      <c r="F370" s="30"/>
    </row>
    <row r="371" spans="6:6">
      <c r="F371" s="30"/>
    </row>
    <row r="372" spans="6:6">
      <c r="F372" s="30"/>
    </row>
    <row r="373" spans="6:6">
      <c r="F373" s="30"/>
    </row>
    <row r="374" spans="6:6">
      <c r="F374" s="30"/>
    </row>
    <row r="375" spans="6:6">
      <c r="F375" s="30"/>
    </row>
    <row r="376" spans="6:6">
      <c r="F376" s="30"/>
    </row>
    <row r="377" spans="6:6">
      <c r="F377" s="30"/>
    </row>
    <row r="378" spans="6:6">
      <c r="F378" s="30"/>
    </row>
    <row r="379" spans="6:6">
      <c r="F379" s="30"/>
    </row>
    <row r="380" spans="6:6">
      <c r="F380" s="30"/>
    </row>
    <row r="381" spans="6:6">
      <c r="F381" s="30"/>
    </row>
    <row r="382" spans="6:6">
      <c r="F382" s="30"/>
    </row>
    <row r="383" spans="6:6">
      <c r="F383" s="30"/>
    </row>
    <row r="384" spans="6:6">
      <c r="F384" s="30"/>
    </row>
    <row r="385" spans="6:6">
      <c r="F385" s="30"/>
    </row>
    <row r="386" spans="6:6">
      <c r="F386" s="30"/>
    </row>
    <row r="387" spans="6:6">
      <c r="F387" s="30"/>
    </row>
    <row r="388" spans="6:6">
      <c r="F388" s="30"/>
    </row>
    <row r="389" spans="6:6">
      <c r="F389" s="30"/>
    </row>
    <row r="390" spans="6:6">
      <c r="F390" s="30"/>
    </row>
    <row r="391" spans="6:6">
      <c r="F391" s="30"/>
    </row>
    <row r="392" spans="6:6">
      <c r="F392" s="30"/>
    </row>
    <row r="393" spans="6:6">
      <c r="F393" s="30"/>
    </row>
    <row r="394" spans="6:6">
      <c r="F394" s="30"/>
    </row>
    <row r="395" spans="6:6">
      <c r="F395" s="30"/>
    </row>
    <row r="396" spans="6:6">
      <c r="F396" s="30"/>
    </row>
    <row r="397" spans="6:6">
      <c r="F397" s="30"/>
    </row>
    <row r="398" spans="6:6">
      <c r="F398" s="30"/>
    </row>
    <row r="399" spans="6:6">
      <c r="F399" s="30"/>
    </row>
    <row r="400" spans="6:6">
      <c r="F400" s="30"/>
    </row>
    <row r="401" spans="6:6">
      <c r="F401" s="30"/>
    </row>
    <row r="402" spans="6:6">
      <c r="F402" s="30"/>
    </row>
    <row r="403" spans="6:6">
      <c r="F403" s="30"/>
    </row>
    <row r="404" spans="6:6">
      <c r="F404" s="30"/>
    </row>
    <row r="405" spans="6:6">
      <c r="F405" s="30"/>
    </row>
    <row r="406" spans="6:6">
      <c r="F406" s="30"/>
    </row>
    <row r="407" spans="6:6">
      <c r="F407" s="30"/>
    </row>
    <row r="408" spans="6:6">
      <c r="F408" s="30"/>
    </row>
    <row r="409" spans="6:6">
      <c r="F409" s="30"/>
    </row>
    <row r="410" spans="6:6">
      <c r="F410" s="30"/>
    </row>
    <row r="411" spans="6:6">
      <c r="F411" s="30"/>
    </row>
    <row r="412" spans="6:6">
      <c r="F412" s="30"/>
    </row>
    <row r="413" spans="6:6">
      <c r="F413" s="30"/>
    </row>
    <row r="414" spans="6:6">
      <c r="F414" s="30"/>
    </row>
    <row r="415" spans="6:6">
      <c r="F415" s="30"/>
    </row>
    <row r="416" spans="6:6">
      <c r="F416" s="30"/>
    </row>
    <row r="417" spans="6:6">
      <c r="F417" s="30"/>
    </row>
    <row r="418" spans="6:6">
      <c r="F418" s="30"/>
    </row>
    <row r="419" spans="6:6">
      <c r="F419" s="30"/>
    </row>
    <row r="420" spans="6:6">
      <c r="F420" s="30"/>
    </row>
    <row r="421" spans="6:6">
      <c r="F421" s="30"/>
    </row>
    <row r="422" spans="6:6">
      <c r="F422" s="30"/>
    </row>
    <row r="423" spans="6:6">
      <c r="F423" s="30"/>
    </row>
    <row r="424" spans="6:6">
      <c r="F424" s="30"/>
    </row>
    <row r="425" spans="6:6">
      <c r="F425" s="30"/>
    </row>
    <row r="426" spans="6:6">
      <c r="F426" s="30"/>
    </row>
    <row r="427" spans="6:6">
      <c r="F427" s="30"/>
    </row>
    <row r="428" spans="6:6">
      <c r="F428" s="30"/>
    </row>
    <row r="429" spans="6:6">
      <c r="F429" s="30"/>
    </row>
    <row r="430" spans="6:6">
      <c r="F430" s="30"/>
    </row>
    <row r="431" spans="6:6">
      <c r="F431" s="30"/>
    </row>
    <row r="432" spans="6:6">
      <c r="F432" s="30"/>
    </row>
    <row r="433" spans="6:6">
      <c r="F433" s="30"/>
    </row>
    <row r="434" spans="6:6">
      <c r="F434" s="30"/>
    </row>
    <row r="435" spans="6:6">
      <c r="F435" s="30"/>
    </row>
    <row r="436" spans="6:6">
      <c r="F436" s="30"/>
    </row>
    <row r="437" spans="6:6">
      <c r="F437" s="30"/>
    </row>
    <row r="438" spans="6:6">
      <c r="F438" s="30"/>
    </row>
    <row r="439" spans="6:6">
      <c r="F439" s="30"/>
    </row>
    <row r="440" spans="6:6">
      <c r="F440" s="30"/>
    </row>
    <row r="441" spans="6:6">
      <c r="F441" s="30"/>
    </row>
    <row r="442" spans="6:6">
      <c r="F442" s="30"/>
    </row>
    <row r="443" spans="6:6">
      <c r="F443" s="30"/>
    </row>
    <row r="444" spans="6:6">
      <c r="F444" s="30"/>
    </row>
    <row r="445" spans="6:6">
      <c r="F445" s="30"/>
    </row>
    <row r="446" spans="6:6">
      <c r="F446" s="30"/>
    </row>
    <row r="447" spans="6:6">
      <c r="F447" s="30"/>
    </row>
    <row r="448" spans="6:6">
      <c r="F448" s="30"/>
    </row>
    <row r="449" spans="6:6">
      <c r="F449" s="30"/>
    </row>
    <row r="450" spans="6:6">
      <c r="F450" s="30"/>
    </row>
    <row r="451" spans="6:6">
      <c r="F451" s="30"/>
    </row>
    <row r="452" spans="6:6">
      <c r="F452" s="30"/>
    </row>
    <row r="453" spans="6:6">
      <c r="F453" s="30"/>
    </row>
    <row r="454" spans="6:6">
      <c r="F454" s="30"/>
    </row>
    <row r="455" spans="6:6">
      <c r="F455" s="30"/>
    </row>
    <row r="456" spans="6:6">
      <c r="F456" s="30"/>
    </row>
    <row r="457" spans="6:6">
      <c r="F457" s="30"/>
    </row>
    <row r="458" spans="6:6">
      <c r="F458" s="30"/>
    </row>
    <row r="459" spans="6:6">
      <c r="F459" s="30"/>
    </row>
    <row r="460" spans="6:6">
      <c r="F460" s="30"/>
    </row>
    <row r="461" spans="6:6">
      <c r="F461" s="30"/>
    </row>
    <row r="462" spans="6:6">
      <c r="F462" s="30"/>
    </row>
    <row r="463" spans="6:6">
      <c r="F463" s="30"/>
    </row>
    <row r="464" spans="6:6">
      <c r="F464" s="30"/>
    </row>
    <row r="465" spans="6:6">
      <c r="F465" s="30"/>
    </row>
    <row r="466" spans="6:6">
      <c r="F466" s="30"/>
    </row>
    <row r="467" spans="6:6">
      <c r="F467" s="30"/>
    </row>
    <row r="468" spans="6:6">
      <c r="F468" s="30"/>
    </row>
    <row r="469" spans="6:6">
      <c r="F469" s="30"/>
    </row>
    <row r="470" spans="6:6">
      <c r="F470" s="30"/>
    </row>
    <row r="471" spans="6:6">
      <c r="F471" s="30"/>
    </row>
    <row r="472" spans="6:6">
      <c r="F472" s="30"/>
    </row>
    <row r="473" spans="6:6">
      <c r="F473" s="30"/>
    </row>
    <row r="474" spans="6:6">
      <c r="F474" s="30"/>
    </row>
    <row r="475" spans="6:6">
      <c r="F475" s="30"/>
    </row>
    <row r="476" spans="6:6">
      <c r="F476" s="30"/>
    </row>
    <row r="477" spans="6:6">
      <c r="F477" s="30"/>
    </row>
    <row r="478" spans="6:6">
      <c r="F478" s="30"/>
    </row>
    <row r="479" spans="6:6">
      <c r="F479" s="30"/>
    </row>
    <row r="480" spans="6:6">
      <c r="F480" s="30"/>
    </row>
    <row r="481" spans="6:6">
      <c r="F481" s="30"/>
    </row>
    <row r="482" spans="6:6">
      <c r="F482" s="30"/>
    </row>
    <row r="483" spans="6:6">
      <c r="F483" s="30"/>
    </row>
    <row r="484" spans="6:6">
      <c r="F484" s="30"/>
    </row>
    <row r="485" spans="6:6">
      <c r="F485" s="30"/>
    </row>
    <row r="486" spans="6:6">
      <c r="F486" s="30"/>
    </row>
    <row r="487" spans="6:6">
      <c r="F487" s="30"/>
    </row>
    <row r="488" spans="6:6">
      <c r="F488" s="30"/>
    </row>
    <row r="489" spans="6:6">
      <c r="F489" s="30"/>
    </row>
    <row r="490" spans="6:6">
      <c r="F490" s="30"/>
    </row>
    <row r="491" spans="6:6">
      <c r="F491" s="30"/>
    </row>
    <row r="492" spans="6:6">
      <c r="F492" s="30"/>
    </row>
    <row r="493" spans="6:6">
      <c r="F493" s="30"/>
    </row>
    <row r="494" spans="6:6">
      <c r="F494" s="30"/>
    </row>
    <row r="495" spans="6:6">
      <c r="F495" s="30"/>
    </row>
    <row r="496" spans="6:6">
      <c r="F496" s="30"/>
    </row>
    <row r="497" spans="6:6">
      <c r="F497" s="30"/>
    </row>
    <row r="498" spans="6:6">
      <c r="F498" s="30"/>
    </row>
    <row r="499" spans="6:6">
      <c r="F499" s="30"/>
    </row>
    <row r="500" spans="6:6">
      <c r="F500" s="30"/>
    </row>
    <row r="501" spans="6:6">
      <c r="F501" s="30"/>
    </row>
    <row r="502" spans="6:6">
      <c r="F502" s="30"/>
    </row>
    <row r="503" spans="6:6">
      <c r="F503" s="30"/>
    </row>
    <row r="504" spans="6:6">
      <c r="F504" s="30"/>
    </row>
    <row r="505" spans="6:6">
      <c r="F505" s="30"/>
    </row>
    <row r="506" spans="6:6">
      <c r="F506" s="30"/>
    </row>
    <row r="507" spans="6:6">
      <c r="F507" s="30"/>
    </row>
    <row r="508" spans="6:6">
      <c r="F508" s="30"/>
    </row>
    <row r="509" spans="6:6">
      <c r="F509" s="30"/>
    </row>
    <row r="510" spans="6:6">
      <c r="F510" s="30"/>
    </row>
    <row r="511" spans="6:6">
      <c r="F511" s="30"/>
    </row>
    <row r="512" spans="6:6">
      <c r="F512" s="30"/>
    </row>
    <row r="513" spans="6:6">
      <c r="F513" s="30"/>
    </row>
    <row r="514" spans="6:6">
      <c r="F514" s="30"/>
    </row>
    <row r="515" spans="6:6">
      <c r="F515" s="30"/>
    </row>
    <row r="516" spans="6:6">
      <c r="F516" s="30"/>
    </row>
    <row r="517" spans="6:6">
      <c r="F517" s="30"/>
    </row>
    <row r="518" spans="6:6">
      <c r="F518" s="30"/>
    </row>
    <row r="519" spans="6:6">
      <c r="F519" s="30"/>
    </row>
    <row r="520" spans="6:6">
      <c r="F520" s="30"/>
    </row>
    <row r="521" spans="6:6">
      <c r="F521" s="30"/>
    </row>
    <row r="522" spans="6:6">
      <c r="F522" s="30"/>
    </row>
    <row r="523" spans="6:6">
      <c r="F523" s="30"/>
    </row>
    <row r="524" spans="6:6">
      <c r="F524" s="30"/>
    </row>
    <row r="525" spans="6:6">
      <c r="F525" s="30"/>
    </row>
    <row r="526" spans="6:6">
      <c r="F526" s="30"/>
    </row>
    <row r="527" spans="6:6">
      <c r="F527" s="30"/>
    </row>
    <row r="528" spans="6:6">
      <c r="F528" s="30"/>
    </row>
    <row r="529" spans="6:6">
      <c r="F529" s="30"/>
    </row>
    <row r="530" spans="6:6">
      <c r="F530" s="30"/>
    </row>
    <row r="531" spans="6:6">
      <c r="F531" s="30"/>
    </row>
    <row r="532" spans="6:6">
      <c r="F532" s="30"/>
    </row>
    <row r="533" spans="6:6">
      <c r="F533" s="30"/>
    </row>
    <row r="534" spans="6:6">
      <c r="F534" s="30"/>
    </row>
    <row r="535" spans="6:6">
      <c r="F535" s="30"/>
    </row>
    <row r="536" spans="6:6">
      <c r="F536" s="30"/>
    </row>
    <row r="537" spans="6:6">
      <c r="F537" s="30"/>
    </row>
    <row r="538" spans="6:6">
      <c r="F538" s="30"/>
    </row>
    <row r="539" spans="6:6">
      <c r="F539" s="30"/>
    </row>
    <row r="540" spans="6:6">
      <c r="F540" s="30"/>
    </row>
    <row r="541" spans="6:6">
      <c r="F541" s="30"/>
    </row>
    <row r="542" spans="6:6">
      <c r="F542" s="30"/>
    </row>
    <row r="543" spans="6:6">
      <c r="F543" s="30"/>
    </row>
    <row r="544" spans="6:6">
      <c r="F544" s="30"/>
    </row>
    <row r="545" spans="6:6">
      <c r="F545" s="30"/>
    </row>
    <row r="546" spans="6:6">
      <c r="F546" s="30"/>
    </row>
    <row r="547" spans="6:6">
      <c r="F547" s="30"/>
    </row>
    <row r="548" spans="6:6">
      <c r="F548" s="30"/>
    </row>
    <row r="549" spans="6:6">
      <c r="F549" s="30"/>
    </row>
    <row r="550" spans="6:6">
      <c r="F550" s="30"/>
    </row>
    <row r="551" spans="6:6">
      <c r="F551" s="30"/>
    </row>
    <row r="552" spans="6:6">
      <c r="F552" s="30"/>
    </row>
    <row r="553" spans="6:6">
      <c r="F553" s="30"/>
    </row>
    <row r="554" spans="6:6">
      <c r="F554" s="30"/>
    </row>
    <row r="555" spans="6:6">
      <c r="F555" s="30"/>
    </row>
    <row r="556" spans="6:6">
      <c r="F556" s="30"/>
    </row>
    <row r="557" spans="6:6">
      <c r="F557" s="30"/>
    </row>
    <row r="558" spans="6:6">
      <c r="F558" s="30"/>
    </row>
    <row r="559" spans="6:6">
      <c r="F559" s="30"/>
    </row>
    <row r="560" spans="6:6">
      <c r="F560" s="30"/>
    </row>
    <row r="561" spans="6:6">
      <c r="F561" s="30"/>
    </row>
    <row r="562" spans="6:6">
      <c r="F562" s="30"/>
    </row>
    <row r="563" spans="6:6">
      <c r="F563" s="30"/>
    </row>
    <row r="564" spans="6:6">
      <c r="F564" s="30"/>
    </row>
    <row r="565" spans="6:6">
      <c r="F565" s="30"/>
    </row>
    <row r="566" spans="6:6">
      <c r="F566" s="30"/>
    </row>
    <row r="567" spans="6:6">
      <c r="F567" s="30"/>
    </row>
    <row r="568" spans="6:6">
      <c r="F568" s="30"/>
    </row>
    <row r="569" spans="6:6">
      <c r="F569" s="30"/>
    </row>
    <row r="570" spans="6:6">
      <c r="F570" s="30"/>
    </row>
    <row r="571" spans="6:6">
      <c r="F571" s="30"/>
    </row>
    <row r="572" spans="6:6">
      <c r="F572" s="30"/>
    </row>
    <row r="573" spans="6:6">
      <c r="F573" s="30"/>
    </row>
    <row r="574" spans="6:6">
      <c r="F574" s="30"/>
    </row>
    <row r="575" spans="6:6">
      <c r="F575" s="30"/>
    </row>
    <row r="576" spans="6:6">
      <c r="F576" s="30"/>
    </row>
    <row r="577" spans="6:6">
      <c r="F577" s="30"/>
    </row>
    <row r="578" spans="6:6">
      <c r="F578" s="30"/>
    </row>
    <row r="579" spans="6:6">
      <c r="F579" s="30"/>
    </row>
    <row r="580" spans="6:6">
      <c r="F580" s="30"/>
    </row>
    <row r="581" spans="6:6">
      <c r="F581" s="30"/>
    </row>
    <row r="582" spans="6:6">
      <c r="F582" s="30"/>
    </row>
    <row r="583" spans="6:6">
      <c r="F583" s="30"/>
    </row>
    <row r="584" spans="6:6">
      <c r="F584" s="30"/>
    </row>
    <row r="585" spans="6:6">
      <c r="F585" s="30"/>
    </row>
    <row r="586" spans="6:6">
      <c r="F586" s="30"/>
    </row>
    <row r="587" spans="6:6">
      <c r="F587" s="30"/>
    </row>
    <row r="588" spans="6:6">
      <c r="F588" s="30"/>
    </row>
    <row r="589" spans="6:6">
      <c r="F589" s="30"/>
    </row>
    <row r="590" spans="6:6">
      <c r="F590" s="30"/>
    </row>
    <row r="591" spans="6:6">
      <c r="F591" s="30"/>
    </row>
    <row r="592" spans="6:6">
      <c r="F592" s="30"/>
    </row>
    <row r="593" spans="6:6">
      <c r="F593" s="30"/>
    </row>
    <row r="594" spans="6:6">
      <c r="F594" s="30"/>
    </row>
    <row r="595" spans="6:6">
      <c r="F595" s="30"/>
    </row>
    <row r="596" spans="6:6">
      <c r="F596" s="30"/>
    </row>
    <row r="597" spans="6:6">
      <c r="F597" s="30"/>
    </row>
    <row r="598" spans="6:6">
      <c r="F598" s="30"/>
    </row>
    <row r="599" spans="6:6">
      <c r="F599" s="30"/>
    </row>
    <row r="600" spans="6:6">
      <c r="F600" s="30"/>
    </row>
    <row r="601" spans="6:6">
      <c r="F601" s="30"/>
    </row>
    <row r="602" spans="6:6">
      <c r="F602" s="30"/>
    </row>
    <row r="603" spans="6:6">
      <c r="F603" s="30"/>
    </row>
    <row r="604" spans="6:6">
      <c r="F604" s="30"/>
    </row>
    <row r="605" spans="6:6">
      <c r="F605" s="30"/>
    </row>
    <row r="606" spans="6:6">
      <c r="F606" s="30"/>
    </row>
    <row r="607" spans="6:6">
      <c r="F607" s="30"/>
    </row>
    <row r="608" spans="6:6">
      <c r="F608" s="30"/>
    </row>
    <row r="609" spans="6:6">
      <c r="F609" s="30"/>
    </row>
    <row r="610" spans="6:6">
      <c r="F610" s="30"/>
    </row>
    <row r="611" spans="6:6">
      <c r="F611" s="30"/>
    </row>
    <row r="612" spans="6:6">
      <c r="F612" s="30"/>
    </row>
    <row r="613" spans="6:6">
      <c r="F613" s="30"/>
    </row>
    <row r="614" spans="6:6">
      <c r="F614" s="30"/>
    </row>
    <row r="615" spans="6:6">
      <c r="F615" s="30"/>
    </row>
    <row r="616" spans="6:6">
      <c r="F616" s="30"/>
    </row>
    <row r="617" spans="6:6">
      <c r="F617" s="30"/>
    </row>
    <row r="618" spans="6:6">
      <c r="F618" s="30"/>
    </row>
    <row r="619" spans="6:6">
      <c r="F619" s="30"/>
    </row>
    <row r="620" spans="6:6">
      <c r="F620" s="30"/>
    </row>
    <row r="621" spans="6:6">
      <c r="F621" s="30"/>
    </row>
    <row r="622" spans="6:6">
      <c r="F622" s="30"/>
    </row>
    <row r="623" spans="6:6">
      <c r="F623" s="30"/>
    </row>
    <row r="624" spans="6:6">
      <c r="F624" s="30"/>
    </row>
    <row r="625" spans="6:6">
      <c r="F625" s="30"/>
    </row>
    <row r="626" spans="6:6">
      <c r="F626" s="30"/>
    </row>
    <row r="627" spans="6:6">
      <c r="F627" s="30"/>
    </row>
    <row r="628" spans="6:6">
      <c r="F628" s="30"/>
    </row>
    <row r="629" spans="6:6">
      <c r="F629" s="30"/>
    </row>
    <row r="630" spans="6:6">
      <c r="F630" s="30"/>
    </row>
    <row r="631" spans="6:6">
      <c r="F631" s="30"/>
    </row>
    <row r="632" spans="6:6">
      <c r="F632" s="30"/>
    </row>
    <row r="633" spans="6:6">
      <c r="F633" s="30"/>
    </row>
    <row r="634" spans="6:6">
      <c r="F634" s="30"/>
    </row>
    <row r="635" spans="6:6">
      <c r="F635" s="30"/>
    </row>
    <row r="636" spans="6:6">
      <c r="F636" s="30"/>
    </row>
    <row r="637" spans="6:6">
      <c r="F637" s="30"/>
    </row>
    <row r="638" spans="6:6">
      <c r="F638" s="30"/>
    </row>
    <row r="639" spans="6:6">
      <c r="F639" s="30"/>
    </row>
    <row r="640" spans="6:6">
      <c r="F640" s="30"/>
    </row>
    <row r="641" spans="6:6">
      <c r="F641" s="30"/>
    </row>
    <row r="642" spans="6:6">
      <c r="F642" s="30"/>
    </row>
    <row r="643" spans="6:6">
      <c r="F643" s="30"/>
    </row>
    <row r="644" spans="6:6">
      <c r="F644" s="30"/>
    </row>
    <row r="645" spans="6:6">
      <c r="F645" s="30"/>
    </row>
    <row r="646" spans="6:6">
      <c r="F646" s="30"/>
    </row>
    <row r="647" spans="6:6">
      <c r="F647" s="30"/>
    </row>
    <row r="648" spans="6:6">
      <c r="F648" s="30"/>
    </row>
    <row r="649" spans="6:6">
      <c r="F649" s="30"/>
    </row>
    <row r="650" spans="6:6">
      <c r="F650" s="30"/>
    </row>
    <row r="651" spans="6:6">
      <c r="F651" s="30"/>
    </row>
    <row r="652" spans="6:6">
      <c r="F652" s="30"/>
    </row>
    <row r="653" spans="6:6">
      <c r="F653" s="30"/>
    </row>
    <row r="654" spans="6:6">
      <c r="F654" s="30"/>
    </row>
    <row r="655" spans="6:6">
      <c r="F655" s="30"/>
    </row>
    <row r="656" spans="6:6">
      <c r="F656" s="30"/>
    </row>
    <row r="657" spans="6:6">
      <c r="F657" s="30"/>
    </row>
    <row r="658" spans="6:6">
      <c r="F658" s="30"/>
    </row>
    <row r="659" spans="6:6">
      <c r="F659" s="30"/>
    </row>
    <row r="660" spans="6:6">
      <c r="F660" s="30"/>
    </row>
    <row r="661" spans="6:6">
      <c r="F661" s="30"/>
    </row>
    <row r="662" spans="6:6">
      <c r="F662" s="30"/>
    </row>
    <row r="663" spans="6:6">
      <c r="F663" s="30"/>
    </row>
    <row r="664" spans="6:6">
      <c r="F664" s="30"/>
    </row>
    <row r="665" spans="6:6">
      <c r="F665" s="30"/>
    </row>
    <row r="666" spans="6:6">
      <c r="F666" s="30"/>
    </row>
    <row r="667" spans="6:6">
      <c r="F667" s="30"/>
    </row>
    <row r="668" spans="6:6">
      <c r="F668" s="30"/>
    </row>
    <row r="669" spans="6:6">
      <c r="F669" s="30"/>
    </row>
    <row r="670" spans="6:6">
      <c r="F670" s="30"/>
    </row>
    <row r="671" spans="6:6">
      <c r="F671" s="30"/>
    </row>
    <row r="672" spans="6:6">
      <c r="F672" s="30"/>
    </row>
    <row r="673" spans="6:6">
      <c r="F673" s="30"/>
    </row>
    <row r="674" spans="6:6">
      <c r="F674" s="30"/>
    </row>
    <row r="675" spans="6:6">
      <c r="F675" s="30"/>
    </row>
    <row r="676" spans="6:6">
      <c r="F676" s="30"/>
    </row>
    <row r="677" spans="6:6">
      <c r="F677" s="30"/>
    </row>
    <row r="678" spans="6:6">
      <c r="F678" s="30"/>
    </row>
    <row r="679" spans="6:6">
      <c r="F679" s="30"/>
    </row>
    <row r="680" spans="6:6">
      <c r="F680" s="30"/>
    </row>
    <row r="681" spans="6:6">
      <c r="F681" s="30"/>
    </row>
    <row r="682" spans="6:6">
      <c r="F682" s="30"/>
    </row>
    <row r="683" spans="6:6">
      <c r="F683" s="30"/>
    </row>
    <row r="684" spans="6:6">
      <c r="F684" s="30"/>
    </row>
    <row r="685" spans="6:6">
      <c r="F685" s="30"/>
    </row>
    <row r="686" spans="6:6">
      <c r="F686" s="30"/>
    </row>
    <row r="687" spans="6:6">
      <c r="F687" s="30"/>
    </row>
    <row r="688" spans="6:6">
      <c r="F688" s="30"/>
    </row>
    <row r="689" spans="6:6">
      <c r="F689" s="30"/>
    </row>
    <row r="690" spans="6:6">
      <c r="F690" s="30"/>
    </row>
    <row r="691" spans="6:6">
      <c r="F691" s="30"/>
    </row>
    <row r="692" spans="6:6">
      <c r="F692" s="30"/>
    </row>
    <row r="693" spans="6:6">
      <c r="F693" s="30"/>
    </row>
    <row r="694" spans="6:6">
      <c r="F694" s="30"/>
    </row>
    <row r="695" spans="6:6">
      <c r="F695" s="30"/>
    </row>
    <row r="696" spans="6:6">
      <c r="F696" s="30"/>
    </row>
    <row r="697" spans="6:6">
      <c r="F697" s="30"/>
    </row>
    <row r="698" spans="6:6">
      <c r="F698" s="30"/>
    </row>
    <row r="699" spans="6:6">
      <c r="F699" s="30"/>
    </row>
    <row r="700" spans="6:6">
      <c r="F700" s="30"/>
    </row>
    <row r="701" spans="6:6">
      <c r="F701" s="30"/>
    </row>
    <row r="702" spans="6:6">
      <c r="F702" s="30"/>
    </row>
    <row r="703" spans="6:6">
      <c r="F703" s="30"/>
    </row>
    <row r="704" spans="6:6">
      <c r="F704" s="30"/>
    </row>
    <row r="705" spans="6:6">
      <c r="F705" s="30"/>
    </row>
    <row r="706" spans="6:6">
      <c r="F706" s="30"/>
    </row>
    <row r="707" spans="6:6">
      <c r="F707" s="30"/>
    </row>
    <row r="708" spans="6:6">
      <c r="F708" s="30"/>
    </row>
    <row r="709" spans="6:6">
      <c r="F709" s="30"/>
    </row>
    <row r="710" spans="6:6">
      <c r="F710" s="30"/>
    </row>
    <row r="711" spans="6:6">
      <c r="F711" s="30"/>
    </row>
    <row r="712" spans="6:6">
      <c r="F712" s="30"/>
    </row>
    <row r="713" spans="6:6">
      <c r="F713" s="30"/>
    </row>
    <row r="714" spans="6:6">
      <c r="F714" s="30"/>
    </row>
    <row r="715" spans="6:6">
      <c r="F715" s="30"/>
    </row>
    <row r="716" spans="6:6">
      <c r="F716" s="30"/>
    </row>
    <row r="717" spans="6:6">
      <c r="F717" s="30"/>
    </row>
    <row r="718" spans="6:6">
      <c r="F718" s="30"/>
    </row>
    <row r="719" spans="6:6">
      <c r="F719" s="30"/>
    </row>
    <row r="720" spans="6:6">
      <c r="F720" s="30"/>
    </row>
    <row r="721" spans="6:6">
      <c r="F721" s="30"/>
    </row>
    <row r="722" spans="6:6">
      <c r="F722" s="30"/>
    </row>
    <row r="723" spans="6:6">
      <c r="F723" s="30"/>
    </row>
    <row r="724" spans="6:6">
      <c r="F724" s="30"/>
    </row>
    <row r="725" spans="6:6">
      <c r="F725" s="30"/>
    </row>
    <row r="726" spans="6:6">
      <c r="F726" s="30"/>
    </row>
    <row r="727" spans="6:6">
      <c r="F727" s="30"/>
    </row>
    <row r="728" spans="6:6">
      <c r="F728" s="30"/>
    </row>
    <row r="729" spans="6:6">
      <c r="F729" s="30"/>
    </row>
    <row r="730" spans="6:6">
      <c r="F730" s="30"/>
    </row>
    <row r="731" spans="6:6">
      <c r="F731" s="30"/>
    </row>
    <row r="732" spans="6:6">
      <c r="F732" s="30"/>
    </row>
    <row r="733" spans="6:6">
      <c r="F733" s="30"/>
    </row>
    <row r="734" spans="6:6">
      <c r="F734" s="30"/>
    </row>
    <row r="735" spans="6:6">
      <c r="F735" s="30"/>
    </row>
    <row r="736" spans="6:6">
      <c r="F736" s="30"/>
    </row>
    <row r="737" spans="6:6">
      <c r="F737" s="30"/>
    </row>
    <row r="738" spans="6:6">
      <c r="F738" s="30"/>
    </row>
    <row r="739" spans="6:6">
      <c r="F739" s="30"/>
    </row>
    <row r="740" spans="6:6">
      <c r="F740" s="30"/>
    </row>
    <row r="741" spans="6:6">
      <c r="F741" s="30"/>
    </row>
    <row r="742" spans="6:6">
      <c r="F742" s="30"/>
    </row>
    <row r="743" spans="6:6">
      <c r="F743" s="30"/>
    </row>
    <row r="744" spans="6:6">
      <c r="F744" s="30"/>
    </row>
    <row r="745" spans="6:6">
      <c r="F745" s="30"/>
    </row>
    <row r="746" spans="6:6">
      <c r="F746" s="30"/>
    </row>
    <row r="747" spans="6:6">
      <c r="F747" s="30"/>
    </row>
    <row r="748" spans="6:6">
      <c r="F748" s="30"/>
    </row>
    <row r="749" spans="6:6">
      <c r="F749" s="30"/>
    </row>
    <row r="750" spans="6:6">
      <c r="F750" s="30"/>
    </row>
    <row r="751" spans="6:6">
      <c r="F751" s="30"/>
    </row>
    <row r="752" spans="6:6">
      <c r="F752" s="30"/>
    </row>
    <row r="753" spans="6:6">
      <c r="F753" s="30"/>
    </row>
    <row r="754" spans="6:6">
      <c r="F754" s="30"/>
    </row>
    <row r="755" spans="6:6">
      <c r="F755" s="30"/>
    </row>
    <row r="756" spans="6:6">
      <c r="F756" s="30"/>
    </row>
    <row r="757" spans="6:6">
      <c r="F757" s="30"/>
    </row>
    <row r="758" spans="6:6">
      <c r="F758" s="30"/>
    </row>
    <row r="759" spans="6:6">
      <c r="F759" s="30"/>
    </row>
    <row r="760" spans="6:6">
      <c r="F760" s="30"/>
    </row>
    <row r="761" spans="6:6">
      <c r="F761" s="30"/>
    </row>
    <row r="762" spans="6:6">
      <c r="F762" s="30"/>
    </row>
    <row r="763" spans="6:6">
      <c r="F763" s="30"/>
    </row>
    <row r="764" spans="6:6">
      <c r="F764" s="30"/>
    </row>
    <row r="765" spans="6:6">
      <c r="F765" s="30"/>
    </row>
    <row r="766" spans="6:6">
      <c r="F766" s="30"/>
    </row>
    <row r="767" spans="6:6">
      <c r="F767" s="30"/>
    </row>
    <row r="768" spans="6:6">
      <c r="F768" s="30"/>
    </row>
    <row r="769" spans="6:6">
      <c r="F769" s="30"/>
    </row>
    <row r="770" spans="6:6">
      <c r="F770" s="30"/>
    </row>
    <row r="771" spans="6:6">
      <c r="F771" s="30"/>
    </row>
    <row r="772" spans="6:6">
      <c r="F772" s="30"/>
    </row>
    <row r="773" spans="6:6">
      <c r="F773" s="30"/>
    </row>
    <row r="774" spans="6:6">
      <c r="F774" s="30"/>
    </row>
    <row r="775" spans="6:6">
      <c r="F775" s="30"/>
    </row>
    <row r="776" spans="6:6">
      <c r="F776" s="30"/>
    </row>
    <row r="777" spans="6:6">
      <c r="F777" s="30"/>
    </row>
    <row r="778" spans="6:6">
      <c r="F778" s="30"/>
    </row>
    <row r="779" spans="6:6">
      <c r="F779" s="30"/>
    </row>
    <row r="780" spans="6:6">
      <c r="F780" s="30"/>
    </row>
    <row r="781" spans="6:6">
      <c r="F781" s="30"/>
    </row>
    <row r="782" spans="6:6">
      <c r="F782" s="30"/>
    </row>
    <row r="783" spans="6:6">
      <c r="F783" s="30"/>
    </row>
    <row r="784" spans="6:6">
      <c r="F784" s="30"/>
    </row>
    <row r="785" spans="6:6">
      <c r="F785" s="30"/>
    </row>
    <row r="786" spans="6:6">
      <c r="F786" s="30"/>
    </row>
    <row r="787" spans="6:6">
      <c r="F787" s="30"/>
    </row>
    <row r="788" spans="6:6">
      <c r="F788" s="30"/>
    </row>
    <row r="789" spans="6:6">
      <c r="F789" s="30"/>
    </row>
    <row r="790" spans="6:6">
      <c r="F790" s="30"/>
    </row>
    <row r="791" spans="6:6">
      <c r="F791" s="30"/>
    </row>
    <row r="792" spans="6:6">
      <c r="F792" s="30"/>
    </row>
    <row r="793" spans="6:6">
      <c r="F793" s="30"/>
    </row>
    <row r="794" spans="6:6">
      <c r="F794" s="30"/>
    </row>
    <row r="795" spans="6:6">
      <c r="F795" s="30"/>
    </row>
    <row r="796" spans="6:6">
      <c r="F796" s="30"/>
    </row>
    <row r="797" spans="6:6">
      <c r="F797" s="30"/>
    </row>
    <row r="798" spans="6:6">
      <c r="F798" s="30"/>
    </row>
    <row r="799" spans="6:6">
      <c r="F799" s="30"/>
    </row>
    <row r="800" spans="6:6">
      <c r="F800" s="30"/>
    </row>
    <row r="801" spans="6:6">
      <c r="F801" s="30"/>
    </row>
    <row r="802" spans="6:6">
      <c r="F802" s="30"/>
    </row>
    <row r="803" spans="6:6">
      <c r="F803" s="30"/>
    </row>
    <row r="804" spans="6:6">
      <c r="F804" s="30"/>
    </row>
    <row r="805" spans="6:6">
      <c r="F805" s="30"/>
    </row>
    <row r="806" spans="6:6">
      <c r="F806" s="30"/>
    </row>
    <row r="807" spans="6:6">
      <c r="F807" s="30"/>
    </row>
    <row r="808" spans="6:6">
      <c r="F808" s="30"/>
    </row>
    <row r="809" spans="6:6">
      <c r="F809" s="30"/>
    </row>
    <row r="810" spans="6:6">
      <c r="F810" s="30"/>
    </row>
    <row r="811" spans="6:6">
      <c r="F811" s="30"/>
    </row>
    <row r="812" spans="6:6">
      <c r="F812" s="30"/>
    </row>
    <row r="813" spans="6:6">
      <c r="F813" s="30"/>
    </row>
    <row r="814" spans="6:6">
      <c r="F814" s="30"/>
    </row>
    <row r="815" spans="6:6">
      <c r="F815" s="30"/>
    </row>
    <row r="816" spans="6:6">
      <c r="F816" s="30"/>
    </row>
    <row r="817" spans="6:6">
      <c r="F817" s="30"/>
    </row>
    <row r="818" spans="6:6">
      <c r="F818" s="30"/>
    </row>
    <row r="819" spans="6:6">
      <c r="F819" s="30"/>
    </row>
    <row r="820" spans="6:6">
      <c r="F820" s="30"/>
    </row>
    <row r="821" spans="6:6">
      <c r="F821" s="30"/>
    </row>
    <row r="822" spans="6:6">
      <c r="F822" s="30"/>
    </row>
    <row r="823" spans="6:6">
      <c r="F823" s="30"/>
    </row>
    <row r="824" spans="6:6">
      <c r="F824" s="30"/>
    </row>
    <row r="825" spans="6:6">
      <c r="F825" s="30"/>
    </row>
    <row r="826" spans="6:6">
      <c r="F826" s="30"/>
    </row>
    <row r="827" spans="6:6">
      <c r="F827" s="30"/>
    </row>
    <row r="828" spans="6:6">
      <c r="F828" s="30"/>
    </row>
    <row r="829" spans="6:6">
      <c r="F829" s="30"/>
    </row>
    <row r="830" spans="6:6">
      <c r="F830" s="30"/>
    </row>
    <row r="831" spans="6:6">
      <c r="F831" s="30"/>
    </row>
    <row r="832" spans="6:6">
      <c r="F832" s="30"/>
    </row>
    <row r="833" spans="6:6">
      <c r="F833" s="30"/>
    </row>
    <row r="834" spans="6:6">
      <c r="F834" s="30"/>
    </row>
    <row r="835" spans="6:6">
      <c r="F835" s="30"/>
    </row>
    <row r="836" spans="6:6">
      <c r="F836" s="30"/>
    </row>
    <row r="837" spans="6:6">
      <c r="F837" s="30"/>
    </row>
    <row r="838" spans="6:6">
      <c r="F838" s="30"/>
    </row>
    <row r="839" spans="6:6">
      <c r="F839" s="30"/>
    </row>
    <row r="840" spans="6:6">
      <c r="F840" s="30"/>
    </row>
    <row r="841" spans="6:6">
      <c r="F841" s="30"/>
    </row>
    <row r="842" spans="6:6">
      <c r="F842" s="30"/>
    </row>
    <row r="843" spans="6:6">
      <c r="F843" s="30"/>
    </row>
    <row r="844" spans="6:6">
      <c r="F844" s="30"/>
    </row>
    <row r="845" spans="6:6">
      <c r="F845" s="30"/>
    </row>
    <row r="846" spans="6:6">
      <c r="F846" s="30"/>
    </row>
    <row r="847" spans="6:6">
      <c r="F847" s="30"/>
    </row>
    <row r="848" spans="6:6">
      <c r="F848" s="30"/>
    </row>
    <row r="849" spans="6:6">
      <c r="F849" s="30"/>
    </row>
    <row r="850" spans="6:6">
      <c r="F850" s="30"/>
    </row>
    <row r="851" spans="6:6">
      <c r="F851" s="30"/>
    </row>
    <row r="852" spans="6:6">
      <c r="F852" s="30"/>
    </row>
    <row r="853" spans="6:6">
      <c r="F853" s="30"/>
    </row>
    <row r="854" spans="6:6">
      <c r="F854" s="30"/>
    </row>
    <row r="855" spans="6:6">
      <c r="F855" s="30"/>
    </row>
    <row r="856" spans="6:6">
      <c r="F856" s="30"/>
    </row>
    <row r="857" spans="6:6">
      <c r="F857" s="30"/>
    </row>
    <row r="858" spans="6:6">
      <c r="F858" s="30"/>
    </row>
    <row r="859" spans="6:6">
      <c r="F859" s="30"/>
    </row>
    <row r="860" spans="6:6">
      <c r="F860" s="30"/>
    </row>
    <row r="861" spans="6:6">
      <c r="F861" s="30"/>
    </row>
    <row r="862" spans="6:6">
      <c r="F862" s="30"/>
    </row>
    <row r="863" spans="6:6">
      <c r="F863" s="30"/>
    </row>
    <row r="864" spans="6:6">
      <c r="F864" s="30"/>
    </row>
    <row r="865" spans="6:6">
      <c r="F865" s="30"/>
    </row>
    <row r="866" spans="6:6">
      <c r="F866" s="30"/>
    </row>
    <row r="867" spans="6:6">
      <c r="F867" s="30"/>
    </row>
    <row r="868" spans="6:6">
      <c r="F868" s="30"/>
    </row>
    <row r="869" spans="6:6">
      <c r="F869" s="30"/>
    </row>
    <row r="870" spans="6:6">
      <c r="F870" s="30"/>
    </row>
    <row r="871" spans="6:6">
      <c r="F871" s="30"/>
    </row>
    <row r="872" spans="6:6">
      <c r="F872" s="30"/>
    </row>
    <row r="873" spans="6:6">
      <c r="F873" s="30"/>
    </row>
    <row r="874" spans="6:6">
      <c r="F874" s="30"/>
    </row>
    <row r="875" spans="6:6">
      <c r="F875" s="30"/>
    </row>
    <row r="876" spans="6:6">
      <c r="F876" s="30"/>
    </row>
    <row r="877" spans="6:6">
      <c r="F877" s="30"/>
    </row>
    <row r="878" spans="6:6">
      <c r="F878" s="30"/>
    </row>
    <row r="879" spans="6:6">
      <c r="F879" s="30"/>
    </row>
    <row r="880" spans="6:6">
      <c r="F880" s="30"/>
    </row>
    <row r="881" spans="6:6">
      <c r="F881" s="30"/>
    </row>
    <row r="882" spans="6:6">
      <c r="F882" s="30"/>
    </row>
    <row r="883" spans="6:6">
      <c r="F883" s="30"/>
    </row>
    <row r="884" spans="6:6">
      <c r="F884" s="30"/>
    </row>
    <row r="885" spans="6:6">
      <c r="F885" s="30"/>
    </row>
    <row r="886" spans="6:6">
      <c r="F886" s="30"/>
    </row>
    <row r="887" spans="6:6">
      <c r="F887" s="30"/>
    </row>
    <row r="888" spans="6:6">
      <c r="F888" s="30"/>
    </row>
    <row r="889" spans="6:6">
      <c r="F889" s="30"/>
    </row>
    <row r="890" spans="6:6">
      <c r="F890" s="30"/>
    </row>
    <row r="891" spans="6:6">
      <c r="F891" s="30"/>
    </row>
    <row r="892" spans="6:6">
      <c r="F892" s="30"/>
    </row>
    <row r="893" spans="6:6">
      <c r="F893" s="30"/>
    </row>
    <row r="894" spans="6:6">
      <c r="F894" s="30"/>
    </row>
    <row r="895" spans="6:6">
      <c r="F895" s="30"/>
    </row>
    <row r="896" spans="6:6">
      <c r="F896" s="30"/>
    </row>
    <row r="897" spans="6:6">
      <c r="F897" s="30"/>
    </row>
    <row r="898" spans="6:6">
      <c r="F898" s="30"/>
    </row>
    <row r="899" spans="6:6">
      <c r="F899" s="30"/>
    </row>
    <row r="900" spans="6:6">
      <c r="F900" s="30"/>
    </row>
    <row r="901" spans="6:6">
      <c r="F901" s="30"/>
    </row>
    <row r="902" spans="6:6">
      <c r="F902" s="30"/>
    </row>
    <row r="903" spans="6:6">
      <c r="F903" s="30"/>
    </row>
    <row r="904" spans="6:6">
      <c r="F904" s="30"/>
    </row>
    <row r="905" spans="6:6">
      <c r="F905" s="30"/>
    </row>
    <row r="906" spans="6:6">
      <c r="F906" s="30"/>
    </row>
    <row r="907" spans="6:6">
      <c r="F907" s="30"/>
    </row>
    <row r="908" spans="6:6">
      <c r="F908" s="30"/>
    </row>
    <row r="909" spans="6:6">
      <c r="F909" s="30"/>
    </row>
    <row r="910" spans="6:6">
      <c r="F910" s="30"/>
    </row>
    <row r="911" spans="6:6">
      <c r="F911" s="30"/>
    </row>
    <row r="912" spans="6:6">
      <c r="F912" s="30"/>
    </row>
    <row r="913" spans="6:6">
      <c r="F913" s="30"/>
    </row>
    <row r="914" spans="6:6">
      <c r="F914" s="30"/>
    </row>
    <row r="915" spans="6:6">
      <c r="F915" s="30"/>
    </row>
    <row r="916" spans="6:6">
      <c r="F916" s="30"/>
    </row>
    <row r="917" spans="6:6">
      <c r="F917" s="30"/>
    </row>
    <row r="918" spans="6:6">
      <c r="F918" s="30"/>
    </row>
    <row r="919" spans="6:6">
      <c r="F919" s="30"/>
    </row>
    <row r="920" spans="6:6">
      <c r="F920" s="30"/>
    </row>
    <row r="921" spans="6:6">
      <c r="F921" s="30"/>
    </row>
    <row r="922" spans="6:6">
      <c r="F922" s="30"/>
    </row>
    <row r="923" spans="6:6">
      <c r="F923" s="30"/>
    </row>
    <row r="924" spans="6:6">
      <c r="F924" s="30"/>
    </row>
    <row r="925" spans="6:6">
      <c r="F925" s="30"/>
    </row>
    <row r="926" spans="6:6">
      <c r="F926" s="30"/>
    </row>
    <row r="927" spans="6:6">
      <c r="F927" s="30"/>
    </row>
    <row r="928" spans="6:6">
      <c r="F928" s="30"/>
    </row>
    <row r="929" spans="6:6">
      <c r="F929" s="30"/>
    </row>
    <row r="930" spans="6:6">
      <c r="F930" s="30"/>
    </row>
    <row r="931" spans="6:6">
      <c r="F931" s="30"/>
    </row>
    <row r="932" spans="6:6">
      <c r="F932" s="30"/>
    </row>
    <row r="933" spans="6:6">
      <c r="F933" s="30"/>
    </row>
    <row r="934" spans="6:6">
      <c r="F934" s="30"/>
    </row>
    <row r="935" spans="6:6">
      <c r="F935" s="30"/>
    </row>
    <row r="936" spans="6:6">
      <c r="F936" s="30"/>
    </row>
    <row r="937" spans="6:6">
      <c r="F937" s="30"/>
    </row>
    <row r="938" spans="6:6">
      <c r="F938" s="30"/>
    </row>
    <row r="939" spans="6:6">
      <c r="F939" s="30"/>
    </row>
    <row r="940" spans="6:6">
      <c r="F940" s="30"/>
    </row>
    <row r="941" spans="6:6">
      <c r="F941" s="30"/>
    </row>
    <row r="942" spans="6:6">
      <c r="F942" s="30"/>
    </row>
    <row r="943" spans="6:6">
      <c r="F943" s="30"/>
    </row>
    <row r="944" spans="6:6">
      <c r="F944" s="30"/>
    </row>
    <row r="945" spans="6:6">
      <c r="F945" s="30"/>
    </row>
    <row r="946" spans="6:6">
      <c r="F946" s="30"/>
    </row>
    <row r="947" spans="6:6">
      <c r="F947" s="30"/>
    </row>
    <row r="948" spans="6:6">
      <c r="F948" s="30"/>
    </row>
    <row r="949" spans="6:6">
      <c r="F949" s="30"/>
    </row>
    <row r="950" spans="6:6">
      <c r="F950" s="30"/>
    </row>
    <row r="951" spans="6:6">
      <c r="F951" s="30"/>
    </row>
    <row r="952" spans="6:6">
      <c r="F952" s="30"/>
    </row>
    <row r="953" spans="6:6">
      <c r="F953" s="30"/>
    </row>
    <row r="954" spans="6:6">
      <c r="F954" s="30"/>
    </row>
    <row r="955" spans="6:6">
      <c r="F955" s="30"/>
    </row>
    <row r="956" spans="6:6">
      <c r="F956" s="30"/>
    </row>
    <row r="957" spans="6:6">
      <c r="F957" s="30"/>
    </row>
    <row r="958" spans="6:6">
      <c r="F958" s="30"/>
    </row>
    <row r="959" spans="6:6">
      <c r="F959" s="30"/>
    </row>
    <row r="960" spans="6:6">
      <c r="F960" s="30"/>
    </row>
    <row r="961" spans="6:6">
      <c r="F961" s="30"/>
    </row>
    <row r="962" spans="6:6">
      <c r="F962" s="30"/>
    </row>
    <row r="963" spans="6:6">
      <c r="F963" s="30"/>
    </row>
    <row r="964" spans="6:6">
      <c r="F964" s="30"/>
    </row>
    <row r="965" spans="6:6">
      <c r="F965" s="30"/>
    </row>
    <row r="966" spans="6:6">
      <c r="F966" s="30"/>
    </row>
    <row r="967" spans="6:6">
      <c r="F967" s="30"/>
    </row>
    <row r="968" spans="6:6">
      <c r="F968" s="30"/>
    </row>
    <row r="969" spans="6:6">
      <c r="F969" s="30"/>
    </row>
    <row r="970" spans="6:6">
      <c r="F970" s="30"/>
    </row>
    <row r="971" spans="6:6">
      <c r="F971" s="30"/>
    </row>
    <row r="972" spans="6:6">
      <c r="F972" s="30"/>
    </row>
    <row r="973" spans="6:6">
      <c r="F973" s="30"/>
    </row>
    <row r="974" spans="6:6">
      <c r="F974" s="30"/>
    </row>
    <row r="975" spans="6:6">
      <c r="F975" s="30"/>
    </row>
    <row r="976" spans="6:6">
      <c r="F976" s="30"/>
    </row>
    <row r="977" spans="6:6">
      <c r="F977" s="30"/>
    </row>
    <row r="978" spans="6:6">
      <c r="F978" s="30"/>
    </row>
    <row r="979" spans="6:6">
      <c r="F979" s="30"/>
    </row>
    <row r="980" spans="6:6">
      <c r="F980" s="30"/>
    </row>
    <row r="981" spans="6:6">
      <c r="F981" s="30"/>
    </row>
    <row r="982" spans="6:6">
      <c r="F982" s="30"/>
    </row>
    <row r="983" spans="6:6">
      <c r="F983" s="30"/>
    </row>
    <row r="984" spans="6:6">
      <c r="F984" s="30"/>
    </row>
    <row r="985" spans="6:6">
      <c r="F985" s="30"/>
    </row>
    <row r="986" spans="6:6">
      <c r="F986" s="30"/>
    </row>
    <row r="987" spans="6:6">
      <c r="F987" s="30"/>
    </row>
    <row r="988" spans="6:6">
      <c r="F988" s="30"/>
    </row>
    <row r="989" spans="6:6">
      <c r="F989" s="30"/>
    </row>
    <row r="990" spans="6:6">
      <c r="F990" s="30"/>
    </row>
    <row r="991" spans="6:6">
      <c r="F991" s="30"/>
    </row>
    <row r="992" spans="6:6">
      <c r="F992" s="30"/>
    </row>
    <row r="993" spans="6:6">
      <c r="F993" s="30"/>
    </row>
    <row r="994" spans="6:6">
      <c r="F994" s="30"/>
    </row>
    <row r="995" spans="6:6">
      <c r="F995" s="30"/>
    </row>
    <row r="996" spans="6:6">
      <c r="F996" s="30"/>
    </row>
    <row r="997" spans="6:6">
      <c r="F997" s="30"/>
    </row>
    <row r="998" spans="6:6">
      <c r="F998" s="3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Планиметрия</vt:lpstr>
      <vt:lpstr>Планиметрия расчет</vt:lpstr>
      <vt:lpstr>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Копылов</cp:lastModifiedBy>
  <dcterms:modified xsi:type="dcterms:W3CDTF">2024-04-03T12:47:28Z</dcterms:modified>
</cp:coreProperties>
</file>