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0800" windowHeight="11760"/>
  </bookViews>
  <sheets>
    <sheet name="A Standings" sheetId="1" r:id="rId1"/>
    <sheet name="MSQ Standings" sheetId="2" r:id="rId2"/>
    <sheet name="A Individual" sheetId="3" r:id="rId3"/>
    <sheet name="MSQ Individual" sheetId="4" r:id="rId4"/>
    <sheet name="Sheet3" sheetId="5" r:id="rId5"/>
  </sheets>
  <definedNames>
    <definedName name="_xlnm._FilterDatabase" localSheetId="2" hidden="1">'A Individual'!$A$2:$F$20</definedName>
    <definedName name="_xlnm._FilterDatabase" localSheetId="3" hidden="1">'MSQ Individual'!$A$2:$G$14</definedName>
  </definedNames>
  <calcPr calcId="162912"/>
</workbook>
</file>

<file path=xl/calcChain.xml><?xml version="1.0" encoding="utf-8"?>
<calcChain xmlns="http://schemas.openxmlformats.org/spreadsheetml/2006/main">
  <c r="I4" i="1" l="1"/>
  <c r="I6" i="1"/>
  <c r="I7" i="1"/>
  <c r="I3" i="1"/>
  <c r="I5" i="1"/>
  <c r="J4" i="1"/>
  <c r="J6" i="1"/>
  <c r="J7" i="1"/>
  <c r="J3" i="1"/>
  <c r="J5" i="1"/>
  <c r="I2" i="1"/>
  <c r="J2" i="1"/>
  <c r="J4" i="2"/>
  <c r="K4" i="2"/>
  <c r="J3" i="2"/>
  <c r="K3" i="2"/>
  <c r="J2" i="2"/>
  <c r="K2" i="2"/>
  <c r="H7" i="4"/>
  <c r="I7" i="4"/>
  <c r="H6" i="4"/>
  <c r="I6" i="4"/>
  <c r="H8" i="4"/>
  <c r="I8" i="4"/>
  <c r="H9" i="4"/>
  <c r="I9" i="4"/>
  <c r="H4" i="4"/>
  <c r="I4" i="4"/>
  <c r="H3" i="4"/>
  <c r="I3" i="4"/>
  <c r="H5" i="4"/>
  <c r="I5" i="4"/>
  <c r="H2" i="4"/>
  <c r="I2" i="4"/>
  <c r="G19" i="3"/>
  <c r="I19" i="3"/>
  <c r="G11" i="3"/>
  <c r="I11" i="3"/>
  <c r="G9" i="3"/>
  <c r="I9" i="3"/>
  <c r="G17" i="3"/>
  <c r="I17" i="3"/>
  <c r="G3" i="3"/>
  <c r="I3" i="3"/>
  <c r="G18" i="3"/>
  <c r="I18" i="3"/>
  <c r="G12" i="3"/>
  <c r="I12" i="3"/>
  <c r="G4" i="3"/>
  <c r="I4" i="3"/>
  <c r="G6" i="3"/>
  <c r="I6" i="3"/>
  <c r="G5" i="3"/>
  <c r="I5" i="3"/>
  <c r="G13" i="3"/>
  <c r="I13" i="3"/>
  <c r="G8" i="3"/>
  <c r="I8" i="3"/>
  <c r="G21" i="3"/>
  <c r="I21" i="3"/>
  <c r="G7" i="3"/>
  <c r="I7" i="3"/>
  <c r="G14" i="3"/>
  <c r="I14" i="3"/>
  <c r="G20" i="3"/>
  <c r="I20" i="3"/>
  <c r="G2" i="3"/>
  <c r="I2" i="3"/>
  <c r="G16" i="3"/>
  <c r="I16" i="3"/>
  <c r="G22" i="3"/>
  <c r="I22" i="3"/>
  <c r="G10" i="3"/>
  <c r="I10" i="3"/>
  <c r="G15" i="3"/>
  <c r="I15" i="3"/>
  <c r="H11" i="4"/>
  <c r="H17" i="4"/>
  <c r="H13" i="4"/>
  <c r="H14" i="4"/>
  <c r="H15" i="4"/>
  <c r="H12" i="4"/>
  <c r="H16" i="4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H10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</calcChain>
</file>

<file path=xl/sharedStrings.xml><?xml version="1.0" encoding="utf-8"?>
<sst xmlns="http://schemas.openxmlformats.org/spreadsheetml/2006/main" count="78" uniqueCount="60">
  <si>
    <t>TEAM</t>
  </si>
  <si>
    <t>W</t>
  </si>
  <si>
    <t>L</t>
  </si>
  <si>
    <t>The Oaks</t>
  </si>
  <si>
    <t>QUIZZER</t>
  </si>
  <si>
    <t>round 1</t>
  </si>
  <si>
    <t>round 2</t>
  </si>
  <si>
    <t>round 3</t>
  </si>
  <si>
    <t>round 4</t>
  </si>
  <si>
    <t>round 5</t>
  </si>
  <si>
    <t>total</t>
  </si>
  <si>
    <t>TOTAL</t>
  </si>
  <si>
    <t>round 6</t>
  </si>
  <si>
    <t>BRAESWOOD Joy Umoekpo</t>
  </si>
  <si>
    <t>BRAESWOOD Taylor Ellis</t>
  </si>
  <si>
    <t>BRAESWOOD Jeremiah Ubak</t>
  </si>
  <si>
    <t>PURCELL Hope King</t>
  </si>
  <si>
    <t>PURCELL Faith King</t>
  </si>
  <si>
    <t>PURCELL Chris Adams</t>
  </si>
  <si>
    <t>Trinity</t>
  </si>
  <si>
    <t>Christian Temple</t>
  </si>
  <si>
    <t>Muskogee</t>
  </si>
  <si>
    <t>Braeswood</t>
  </si>
  <si>
    <t>Purcell</t>
  </si>
  <si>
    <t>RD 1</t>
  </si>
  <si>
    <t>RD 2</t>
  </si>
  <si>
    <t>RD 3</t>
  </si>
  <si>
    <t>RD 4</t>
  </si>
  <si>
    <t>RD 5</t>
  </si>
  <si>
    <t>Avg</t>
  </si>
  <si>
    <t>Total</t>
  </si>
  <si>
    <t>MUSKOGEE Josiah Schwarz</t>
  </si>
  <si>
    <t>MUSKOGEE Izzy Lashley-Bobb</t>
  </si>
  <si>
    <t>MUSKOGEE Paul Meddaugh</t>
  </si>
  <si>
    <t>MUSKOGEE Zach Schwarz</t>
  </si>
  <si>
    <t>THE OAKS Cameron Berta</t>
  </si>
  <si>
    <t>CHRISTIAN TEMPLE Andrew Roach</t>
  </si>
  <si>
    <t>CHRISTIAN TEMPLE Jacob Pyle</t>
  </si>
  <si>
    <t>CHRISTIAN TEMPLE Sydney Bettis</t>
  </si>
  <si>
    <t>TRINITY Tristan Rosario</t>
  </si>
  <si>
    <t>TRINITY Elizabeth Hames</t>
  </si>
  <si>
    <t>TRINITY Josh Barajas</t>
  </si>
  <si>
    <t>TRINITY John David Sullivan</t>
  </si>
  <si>
    <t>HARVEST A&amp;P Jack Rall</t>
  </si>
  <si>
    <t>HARVEST A&amp;P Rachel Bridges</t>
  </si>
  <si>
    <t>NOBLE RH Gabrielle Bell</t>
  </si>
  <si>
    <t>TRINITY Kaylen Hames</t>
  </si>
  <si>
    <t>TRINITY Julia Sullivan</t>
  </si>
  <si>
    <t>TRINITY Elizabeth Sims</t>
  </si>
  <si>
    <t>TRINITY Ethan Pickerell</t>
  </si>
  <si>
    <t>TRINITY Joseph Hames</t>
  </si>
  <si>
    <t>BRAESWOOD Jose Lopez</t>
  </si>
  <si>
    <t>PURCELL John King</t>
  </si>
  <si>
    <t>Avg.</t>
  </si>
  <si>
    <t>RD 6</t>
  </si>
  <si>
    <t>Raising Havoc- Noble</t>
  </si>
  <si>
    <t>AVG</t>
  </si>
  <si>
    <t>Amazed &amp; Perplexed- Harvest</t>
  </si>
  <si>
    <t>THE OAKS Gabe Lapusan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</si>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</sst>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29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J7" totalsRowShown="0">
  <autoFilter ref="A1:J7"/>
  <sortState ref="A2:J7">
    <sortCondition descending="1" ref="B1:B7"/>
  </sortState>
  <tableColumns count="10">
    <tableColumn id="1" name="TEAM" dataDxfId="3"/>
    <tableColumn id="2" name="W" dataDxfId="2"/>
    <tableColumn id="3" name="L" dataDxfId="1"/>
    <tableColumn id="4" name="RD 1"/>
    <tableColumn id="5" name="RD 2"/>
    <tableColumn id="6" name="RD 3"/>
    <tableColumn id="7" name="RD 4"/>
    <tableColumn id="8" name="RD 5"/>
    <tableColumn id="9" name="TOTAL">
      <calculatedColumnFormula xml:space="preserve"> SUM(D2:H2)</calculatedColumnFormula>
    </tableColumn>
    <tableColumn id="10" name="AVG">
      <calculatedColumnFormula>(I2 /5)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22" totalsRowShown="0">
  <autoFilter ref="A1:I22"/>
  <sortState ref="A2:I22">
    <sortCondition descending="1" ref="G1:G22"/>
  </sortState>
  <tableColumns count="9">
    <tableColumn id="1" name="QUIZZER"/>
    <tableColumn id="2" name="round 1"/>
    <tableColumn id="3" name="round 2"/>
    <tableColumn id="4" name="round 3"/>
    <tableColumn id="5" name="round 4"/>
    <tableColumn id="6" name="round 5"/>
    <tableColumn id="7" name="total">
      <calculatedColumnFormula>SUM(B2:F2)</calculatedColumnFormula>
    </tableColumn>
    <tableColumn id="8" name="Column1"/>
    <tableColumn id="9" name="Avg.">
      <calculatedColumnFormula>(G2/5)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9" totalsRowShown="0">
  <autoFilter ref="A1:I9"/>
  <sortState ref="A2:I9">
    <sortCondition descending="1" ref="H1:H9"/>
  </sortState>
  <tableColumns count="9">
    <tableColumn id="1" name="QUIZZER" dataDxfId="0"/>
    <tableColumn id="2" name="round 1"/>
    <tableColumn id="3" name="round 2"/>
    <tableColumn id="4" name="round 3"/>
    <tableColumn id="5" name="round 4"/>
    <tableColumn id="6" name="round 5"/>
    <tableColumn id="7" name="round 6"/>
    <tableColumn id="8" name="TOTAL"/>
    <tableColumn id="9" name="Avg">
      <calculatedColumnFormula>(H2/ 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showOutlineSymbols="0" zoomScale="83" workbookViewId="0">
      <selection activeCell="K25" sqref="K25"/>
    </sheetView>
  </sheetViews>
  <sheetFormatPr defaultRowHeight="12.75" x14ac:dyDescent="0.15"/>
  <cols>
    <col min="1" max="1" width="22.140625" customWidth="1"/>
    <col min="2" max="2" width="5.28515625" customWidth="1"/>
    <col min="3" max="3" width="4.5703125" customWidth="1"/>
    <col min="9" max="9" width="10.1406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11</v>
      </c>
      <c r="J1" t="s">
        <v>56</v>
      </c>
    </row>
    <row r="2" spans="1:10" ht="18" x14ac:dyDescent="0.15">
      <c r="A2" s="3" t="s">
        <v>19</v>
      </c>
      <c r="B2" s="3">
        <v>4</v>
      </c>
      <c r="C2" s="3">
        <v>1</v>
      </c>
      <c r="D2">
        <v>145</v>
      </c>
      <c r="E2">
        <v>35</v>
      </c>
      <c r="F2">
        <v>170</v>
      </c>
      <c r="G2">
        <v>125</v>
      </c>
      <c r="H2">
        <v>145</v>
      </c>
      <c r="I2">
        <f xml:space="preserve"> SUM(D2:H2)</f>
        <v>620</v>
      </c>
      <c r="J2">
        <f>(I2 /5)</f>
        <v>124</v>
      </c>
    </row>
    <row r="3" spans="1:10" ht="18" x14ac:dyDescent="0.15">
      <c r="A3" s="3" t="s">
        <v>21</v>
      </c>
      <c r="B3" s="3">
        <v>4</v>
      </c>
      <c r="C3" s="3">
        <v>1</v>
      </c>
      <c r="D3">
        <v>70</v>
      </c>
      <c r="E3">
        <v>110</v>
      </c>
      <c r="F3">
        <v>125</v>
      </c>
      <c r="G3">
        <v>190</v>
      </c>
      <c r="H3">
        <v>80</v>
      </c>
      <c r="I3">
        <f xml:space="preserve"> SUM(D3:H3)</f>
        <v>575</v>
      </c>
      <c r="J3">
        <f>(I3 /5)</f>
        <v>115</v>
      </c>
    </row>
    <row r="4" spans="1:10" ht="18" x14ac:dyDescent="0.15">
      <c r="A4" s="3" t="s">
        <v>3</v>
      </c>
      <c r="B4" s="3">
        <v>3</v>
      </c>
      <c r="C4" s="3">
        <v>2</v>
      </c>
      <c r="D4">
        <v>45</v>
      </c>
      <c r="E4">
        <v>95</v>
      </c>
      <c r="F4">
        <v>90</v>
      </c>
      <c r="G4">
        <v>130</v>
      </c>
      <c r="H4">
        <v>80</v>
      </c>
      <c r="I4">
        <f xml:space="preserve"> SUM(D4:H4)</f>
        <v>440</v>
      </c>
      <c r="J4">
        <f>(I4 /5)</f>
        <v>88</v>
      </c>
    </row>
    <row r="5" spans="1:10" ht="18" x14ac:dyDescent="0.15">
      <c r="A5" s="3" t="s">
        <v>20</v>
      </c>
      <c r="B5" s="3">
        <v>2</v>
      </c>
      <c r="C5" s="3">
        <v>3</v>
      </c>
      <c r="D5">
        <v>50</v>
      </c>
      <c r="E5">
        <v>85</v>
      </c>
      <c r="F5">
        <v>55</v>
      </c>
      <c r="G5">
        <v>80</v>
      </c>
      <c r="H5">
        <v>120</v>
      </c>
      <c r="I5">
        <f xml:space="preserve"> SUM(D5:H5)</f>
        <v>390</v>
      </c>
      <c r="J5">
        <f>(I5 /5)</f>
        <v>78</v>
      </c>
    </row>
    <row r="6" spans="1:10" ht="18" x14ac:dyDescent="0.15">
      <c r="A6" s="3" t="s">
        <v>23</v>
      </c>
      <c r="B6" s="3">
        <v>2</v>
      </c>
      <c r="C6" s="3">
        <v>3</v>
      </c>
      <c r="D6">
        <v>145</v>
      </c>
      <c r="E6">
        <v>15</v>
      </c>
      <c r="F6">
        <v>50</v>
      </c>
      <c r="G6">
        <v>120</v>
      </c>
      <c r="H6">
        <v>140</v>
      </c>
      <c r="I6">
        <f xml:space="preserve"> SUM(D6:H6)</f>
        <v>470</v>
      </c>
      <c r="J6">
        <f>(I6 /5)</f>
        <v>94</v>
      </c>
    </row>
    <row r="7" spans="1:10" ht="18" x14ac:dyDescent="0.15">
      <c r="A7" s="3" t="s">
        <v>22</v>
      </c>
      <c r="B7" s="3">
        <v>0</v>
      </c>
      <c r="C7" s="3">
        <v>5</v>
      </c>
      <c r="D7">
        <v>20</v>
      </c>
      <c r="E7">
        <v>40</v>
      </c>
      <c r="F7">
        <v>45</v>
      </c>
      <c r="G7">
        <v>80</v>
      </c>
      <c r="H7">
        <v>-20</v>
      </c>
      <c r="I7">
        <f xml:space="preserve"> SUM(D7:H7)</f>
        <v>165</v>
      </c>
      <c r="J7">
        <f>(I7 /5)</f>
        <v>33</v>
      </c>
    </row>
  </sheetData>
  <sortState ref="A2:C7">
    <sortCondition descending="1" ref="B2:B7"/>
  </sortState>
  <printOptions gridLines="1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showOutlineSymbols="0" zoomScale="85" workbookViewId="0">
      <selection activeCell="I4" sqref="I4"/>
    </sheetView>
  </sheetViews>
  <sheetFormatPr defaultRowHeight="12.75" x14ac:dyDescent="0.15"/>
  <cols>
    <col min="1" max="1" width="36.42578125" customWidth="1"/>
    <col min="2" max="2" width="3.85546875" customWidth="1"/>
    <col min="3" max="3" width="3.140625" customWidth="1"/>
    <col min="4" max="5" width="5" customWidth="1"/>
    <col min="6" max="6" width="4.7109375" customWidth="1"/>
    <col min="7" max="7" width="5" customWidth="1"/>
    <col min="8" max="8" width="4.7109375" customWidth="1"/>
    <col min="9" max="9" width="5" customWidth="1"/>
    <col min="11" max="11" width="12.57031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54</v>
      </c>
      <c r="J1" t="s">
        <v>30</v>
      </c>
      <c r="K1" t="s">
        <v>29</v>
      </c>
    </row>
    <row r="2" spans="1:11" ht="18" x14ac:dyDescent="0.15">
      <c r="A2" s="3" t="s">
        <v>19</v>
      </c>
      <c r="B2" s="3">
        <v>4</v>
      </c>
      <c r="C2" s="3">
        <v>0</v>
      </c>
      <c r="E2">
        <v>170</v>
      </c>
      <c r="F2">
        <v>185</v>
      </c>
      <c r="H2">
        <v>130</v>
      </c>
      <c r="I2">
        <v>190</v>
      </c>
      <c r="J2">
        <f>SUM(D2:I2)</f>
        <v>675</v>
      </c>
      <c r="K2">
        <f>J2/ 4</f>
        <v>168.75</v>
      </c>
    </row>
    <row r="3" spans="1:11" ht="18" x14ac:dyDescent="0.15">
      <c r="A3" s="3" t="s">
        <v>57</v>
      </c>
      <c r="B3" s="3">
        <v>2</v>
      </c>
      <c r="C3" s="3">
        <v>2</v>
      </c>
      <c r="D3">
        <v>180</v>
      </c>
      <c r="E3">
        <v>135</v>
      </c>
      <c r="G3">
        <v>165</v>
      </c>
      <c r="H3">
        <v>125</v>
      </c>
      <c r="J3">
        <f t="shared" ref="J3:J4" si="0">SUM(D3:I3)</f>
        <v>605</v>
      </c>
      <c r="K3">
        <f>J3/ 4</f>
        <v>151.25</v>
      </c>
    </row>
    <row r="4" spans="1:11" ht="18" x14ac:dyDescent="0.15">
      <c r="A4" s="3" t="s">
        <v>55</v>
      </c>
      <c r="B4" s="3">
        <v>0</v>
      </c>
      <c r="C4" s="3">
        <v>4</v>
      </c>
      <c r="D4">
        <v>55</v>
      </c>
      <c r="F4">
        <v>130</v>
      </c>
      <c r="G4">
        <v>100</v>
      </c>
      <c r="I4">
        <v>105</v>
      </c>
      <c r="J4">
        <f t="shared" si="0"/>
        <v>390</v>
      </c>
      <c r="K4">
        <f>J4/ 4</f>
        <v>97.5</v>
      </c>
    </row>
    <row r="5" spans="1:11" ht="18" x14ac:dyDescent="0.15">
      <c r="A5" s="3"/>
      <c r="B5" s="3"/>
      <c r="C5" s="3"/>
    </row>
    <row r="6" spans="1:11" ht="18" x14ac:dyDescent="0.15">
      <c r="A6" s="3"/>
      <c r="B6" s="3"/>
      <c r="C6" s="3"/>
    </row>
    <row r="7" spans="1:11" ht="18" x14ac:dyDescent="0.15">
      <c r="A7" s="3"/>
      <c r="B7" s="3"/>
      <c r="C7" s="3"/>
    </row>
  </sheetData>
  <sortState ref="A2:C5">
    <sortCondition descending="1" ref="B2:B5"/>
  </sortState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OutlineSymbols="0" workbookViewId="0">
      <selection activeCell="F6" sqref="F6"/>
    </sheetView>
  </sheetViews>
  <sheetFormatPr defaultRowHeight="12.75" x14ac:dyDescent="0.15"/>
  <cols>
    <col min="1" max="1" width="33.140625" customWidth="1"/>
    <col min="2" max="6" width="10.5703125" customWidth="1"/>
    <col min="8" max="8" width="11.7109375" hidden="1" customWidth="1"/>
    <col min="9" max="9" width="12.5703125" customWidth="1"/>
  </cols>
  <sheetData>
    <row r="1" spans="1:9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59</v>
      </c>
      <c r="I1" t="s">
        <v>53</v>
      </c>
    </row>
    <row r="2" spans="1:9" x14ac:dyDescent="0.15">
      <c r="A2" t="s">
        <v>17</v>
      </c>
      <c r="B2">
        <v>100</v>
      </c>
      <c r="C2">
        <v>-5</v>
      </c>
      <c r="D2">
        <v>60</v>
      </c>
      <c r="E2">
        <v>100</v>
      </c>
      <c r="F2">
        <v>110</v>
      </c>
      <c r="G2">
        <f>SUM(B2:F2)</f>
        <v>365</v>
      </c>
      <c r="I2">
        <f>(G2/5)</f>
        <v>73</v>
      </c>
    </row>
    <row r="3" spans="1:9" x14ac:dyDescent="0.15">
      <c r="A3" t="s">
        <v>39</v>
      </c>
      <c r="B3">
        <v>15</v>
      </c>
      <c r="C3">
        <v>-20</v>
      </c>
      <c r="D3">
        <v>85</v>
      </c>
      <c r="E3">
        <v>95</v>
      </c>
      <c r="F3">
        <v>95</v>
      </c>
      <c r="G3">
        <f>SUM(B3:F3)</f>
        <v>270</v>
      </c>
      <c r="I3">
        <f>(G3/5)</f>
        <v>54</v>
      </c>
    </row>
    <row r="4" spans="1:9" x14ac:dyDescent="0.15">
      <c r="A4" t="s">
        <v>36</v>
      </c>
      <c r="B4">
        <v>10</v>
      </c>
      <c r="C4">
        <v>50</v>
      </c>
      <c r="D4">
        <v>55</v>
      </c>
      <c r="E4">
        <v>50</v>
      </c>
      <c r="F4">
        <v>90</v>
      </c>
      <c r="G4">
        <f>SUM(B4:F4)</f>
        <v>255</v>
      </c>
      <c r="I4">
        <f>(G4/5)</f>
        <v>51</v>
      </c>
    </row>
    <row r="5" spans="1:9" x14ac:dyDescent="0.15">
      <c r="A5" t="s">
        <v>58</v>
      </c>
      <c r="B5">
        <v>45</v>
      </c>
      <c r="C5">
        <v>25</v>
      </c>
      <c r="D5">
        <v>85</v>
      </c>
      <c r="E5">
        <v>75</v>
      </c>
      <c r="F5">
        <v>5</v>
      </c>
      <c r="G5">
        <f>SUM(B5:F5)</f>
        <v>235</v>
      </c>
      <c r="I5">
        <f>(G5/5)</f>
        <v>47</v>
      </c>
    </row>
    <row r="6" spans="1:9" x14ac:dyDescent="0.15">
      <c r="A6" t="s">
        <v>35</v>
      </c>
      <c r="B6">
        <v>0</v>
      </c>
      <c r="C6">
        <v>70</v>
      </c>
      <c r="D6">
        <v>5</v>
      </c>
      <c r="E6">
        <v>55</v>
      </c>
      <c r="F6">
        <v>80</v>
      </c>
      <c r="G6">
        <f>SUM(B6:F6)</f>
        <v>210</v>
      </c>
      <c r="I6">
        <f>(G6/5)</f>
        <v>42</v>
      </c>
    </row>
    <row r="7" spans="1:9" x14ac:dyDescent="0.15">
      <c r="A7" s="2" t="s">
        <v>31</v>
      </c>
      <c r="B7">
        <v>5</v>
      </c>
      <c r="C7">
        <v>-35</v>
      </c>
      <c r="D7">
        <v>40</v>
      </c>
      <c r="E7">
        <v>100</v>
      </c>
      <c r="F7">
        <v>90</v>
      </c>
      <c r="G7">
        <f>SUM(B7:F7)</f>
        <v>200</v>
      </c>
      <c r="I7">
        <f>(G7/5)</f>
        <v>40</v>
      </c>
    </row>
    <row r="8" spans="1:9" x14ac:dyDescent="0.15">
      <c r="A8" t="s">
        <v>33</v>
      </c>
      <c r="B8">
        <v>35</v>
      </c>
      <c r="C8">
        <v>95</v>
      </c>
      <c r="D8">
        <v>80</v>
      </c>
      <c r="E8">
        <v>0</v>
      </c>
      <c r="F8">
        <v>-10</v>
      </c>
      <c r="G8">
        <f>SUM(B8:F8)</f>
        <v>200</v>
      </c>
      <c r="I8">
        <f>(G8/5)</f>
        <v>40</v>
      </c>
    </row>
    <row r="9" spans="1:9" x14ac:dyDescent="0.15">
      <c r="A9" t="s">
        <v>41</v>
      </c>
      <c r="B9">
        <v>70</v>
      </c>
      <c r="C9">
        <v>15</v>
      </c>
      <c r="D9">
        <v>0</v>
      </c>
      <c r="E9">
        <v>35</v>
      </c>
      <c r="F9">
        <v>65</v>
      </c>
      <c r="G9">
        <f>SUM(B9:F9)</f>
        <v>185</v>
      </c>
      <c r="I9">
        <f>(G9/5)</f>
        <v>37</v>
      </c>
    </row>
    <row r="10" spans="1:9" x14ac:dyDescent="0.15">
      <c r="A10" t="s">
        <v>14</v>
      </c>
      <c r="B10">
        <v>20</v>
      </c>
      <c r="C10">
        <v>15</v>
      </c>
      <c r="D10">
        <v>50</v>
      </c>
      <c r="E10">
        <v>50</v>
      </c>
      <c r="F10">
        <v>5</v>
      </c>
      <c r="G10">
        <f>SUM(B10:F10)</f>
        <v>140</v>
      </c>
      <c r="I10">
        <f>(G10/5)</f>
        <v>28</v>
      </c>
    </row>
    <row r="11" spans="1:9" x14ac:dyDescent="0.15">
      <c r="A11" t="s">
        <v>42</v>
      </c>
      <c r="B11">
        <v>50</v>
      </c>
      <c r="C11">
        <v>20</v>
      </c>
      <c r="D11">
        <v>85</v>
      </c>
      <c r="E11">
        <v>-5</v>
      </c>
      <c r="F11">
        <v>-15</v>
      </c>
      <c r="G11">
        <f>SUM(B11:F11)</f>
        <v>135</v>
      </c>
      <c r="I11">
        <f>(G11/5)</f>
        <v>27</v>
      </c>
    </row>
    <row r="12" spans="1:9" x14ac:dyDescent="0.15">
      <c r="A12" t="s">
        <v>37</v>
      </c>
      <c r="B12">
        <v>20</v>
      </c>
      <c r="C12">
        <v>40</v>
      </c>
      <c r="D12">
        <v>0</v>
      </c>
      <c r="E12">
        <v>30</v>
      </c>
      <c r="F12">
        <v>30</v>
      </c>
      <c r="G12">
        <f>SUM(B12:F12)</f>
        <v>120</v>
      </c>
      <c r="I12">
        <f>(G12/5)</f>
        <v>24</v>
      </c>
    </row>
    <row r="13" spans="1:9" x14ac:dyDescent="0.15">
      <c r="A13" t="s">
        <v>34</v>
      </c>
      <c r="B13">
        <v>30</v>
      </c>
      <c r="C13">
        <v>50</v>
      </c>
      <c r="D13">
        <v>10</v>
      </c>
      <c r="E13">
        <v>0</v>
      </c>
      <c r="F13">
        <v>0</v>
      </c>
      <c r="G13">
        <f>SUM(B13:F13)</f>
        <v>90</v>
      </c>
      <c r="I13">
        <f>(G13/5)</f>
        <v>18</v>
      </c>
    </row>
    <row r="14" spans="1:9" x14ac:dyDescent="0.15">
      <c r="A14" t="s">
        <v>52</v>
      </c>
      <c r="B14">
        <v>35</v>
      </c>
      <c r="C14">
        <v>20</v>
      </c>
      <c r="D14">
        <v>-20</v>
      </c>
      <c r="E14">
        <v>10</v>
      </c>
      <c r="F14">
        <v>30</v>
      </c>
      <c r="G14">
        <f>SUM(B14:F14)</f>
        <v>75</v>
      </c>
      <c r="I14">
        <f>(G14/5)</f>
        <v>15</v>
      </c>
    </row>
    <row r="15" spans="1:9" x14ac:dyDescent="0.15">
      <c r="A15" t="s">
        <v>13</v>
      </c>
      <c r="B15">
        <v>0</v>
      </c>
      <c r="C15">
        <v>30</v>
      </c>
      <c r="D15">
        <v>10</v>
      </c>
      <c r="E15">
        <v>0</v>
      </c>
      <c r="F15">
        <v>-10</v>
      </c>
      <c r="G15">
        <f>SUM(B15:F15)</f>
        <v>30</v>
      </c>
      <c r="I15">
        <f>(G15/5)</f>
        <v>6</v>
      </c>
    </row>
    <row r="16" spans="1:9" x14ac:dyDescent="0.15">
      <c r="A16" s="1" t="s">
        <v>16</v>
      </c>
      <c r="B16">
        <v>10</v>
      </c>
      <c r="C16">
        <v>0</v>
      </c>
      <c r="D16">
        <v>10</v>
      </c>
      <c r="E16">
        <v>10</v>
      </c>
      <c r="F16">
        <v>0</v>
      </c>
      <c r="G16">
        <f>SUM(B16:F16)</f>
        <v>30</v>
      </c>
      <c r="I16">
        <f>(G16/5)</f>
        <v>6</v>
      </c>
    </row>
    <row r="17" spans="1:9" x14ac:dyDescent="0.15">
      <c r="A17" t="s">
        <v>40</v>
      </c>
      <c r="B17">
        <v>10</v>
      </c>
      <c r="C17">
        <v>20</v>
      </c>
      <c r="D17">
        <v>0</v>
      </c>
      <c r="E17">
        <v>0</v>
      </c>
      <c r="F17">
        <v>0</v>
      </c>
      <c r="G17">
        <f>SUM(B17:F17)</f>
        <v>30</v>
      </c>
      <c r="I17">
        <f>(G17/5)</f>
        <v>6</v>
      </c>
    </row>
    <row r="18" spans="1:9" x14ac:dyDescent="0.15">
      <c r="A18" t="s">
        <v>38</v>
      </c>
      <c r="B18">
        <v>20</v>
      </c>
      <c r="C18">
        <v>-5</v>
      </c>
      <c r="D18">
        <v>0</v>
      </c>
      <c r="E18">
        <v>0</v>
      </c>
      <c r="F18">
        <v>0</v>
      </c>
      <c r="G18">
        <f>SUM(B18:F18)</f>
        <v>15</v>
      </c>
      <c r="I18">
        <f>(G18/5)</f>
        <v>3</v>
      </c>
    </row>
    <row r="19" spans="1:9" x14ac:dyDescent="0.15">
      <c r="A19" t="s">
        <v>51</v>
      </c>
      <c r="B19">
        <v>0</v>
      </c>
      <c r="C19">
        <v>-5</v>
      </c>
      <c r="D19">
        <v>0</v>
      </c>
      <c r="E19">
        <v>30</v>
      </c>
      <c r="F19">
        <v>-10</v>
      </c>
      <c r="G19">
        <f>SUM(B19:F19)</f>
        <v>15</v>
      </c>
      <c r="I19">
        <f>(G19/5)</f>
        <v>3</v>
      </c>
    </row>
    <row r="20" spans="1:9" x14ac:dyDescent="0.1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f>SUM(B20:F20)</f>
        <v>0</v>
      </c>
      <c r="I20">
        <f>(G20/5)</f>
        <v>0</v>
      </c>
    </row>
    <row r="21" spans="1:9" x14ac:dyDescent="0.1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f>SUM(B21:F21)</f>
        <v>0</v>
      </c>
      <c r="I21">
        <f>(G21/5)</f>
        <v>0</v>
      </c>
    </row>
    <row r="22" spans="1:9" x14ac:dyDescent="0.15">
      <c r="A22" t="s">
        <v>15</v>
      </c>
      <c r="B22">
        <v>0</v>
      </c>
      <c r="C22">
        <v>0</v>
      </c>
      <c r="D22">
        <v>-15</v>
      </c>
      <c r="E22">
        <v>0</v>
      </c>
      <c r="F22">
        <v>0</v>
      </c>
      <c r="G22">
        <f>SUM(B22:F22)</f>
        <v>-15</v>
      </c>
      <c r="I22">
        <f>(G22/5)</f>
        <v>-3</v>
      </c>
    </row>
    <row r="23" spans="1:9" x14ac:dyDescent="0.15">
      <c r="G23">
        <f t="shared" ref="G2:G33" si="0">SUM(B23:F23)</f>
        <v>0</v>
      </c>
    </row>
    <row r="24" spans="1:9" x14ac:dyDescent="0.15">
      <c r="G24">
        <f t="shared" si="0"/>
        <v>0</v>
      </c>
    </row>
    <row r="25" spans="1:9" x14ac:dyDescent="0.15">
      <c r="G25">
        <f t="shared" si="0"/>
        <v>0</v>
      </c>
    </row>
    <row r="26" spans="1:9" x14ac:dyDescent="0.15">
      <c r="G26">
        <f t="shared" si="0"/>
        <v>0</v>
      </c>
    </row>
    <row r="27" spans="1:9" x14ac:dyDescent="0.15">
      <c r="G27">
        <f t="shared" si="0"/>
        <v>0</v>
      </c>
    </row>
    <row r="28" spans="1:9" x14ac:dyDescent="0.15">
      <c r="G28">
        <f t="shared" si="0"/>
        <v>0</v>
      </c>
    </row>
    <row r="29" spans="1:9" x14ac:dyDescent="0.15">
      <c r="G29">
        <f t="shared" si="0"/>
        <v>0</v>
      </c>
    </row>
    <row r="30" spans="1:9" x14ac:dyDescent="0.15">
      <c r="G30">
        <f t="shared" si="0"/>
        <v>0</v>
      </c>
    </row>
    <row r="31" spans="1:9" x14ac:dyDescent="0.15">
      <c r="G31">
        <f t="shared" si="0"/>
        <v>0</v>
      </c>
    </row>
    <row r="32" spans="1:9" x14ac:dyDescent="0.15">
      <c r="G32">
        <f t="shared" si="0"/>
        <v>0</v>
      </c>
    </row>
    <row r="33" spans="7:7" x14ac:dyDescent="0.15">
      <c r="G33">
        <f t="shared" si="0"/>
        <v>0</v>
      </c>
    </row>
    <row r="34" spans="7:7" x14ac:dyDescent="0.15">
      <c r="G34">
        <f t="shared" ref="G34:G50" si="1">SUM(B34:F34)</f>
        <v>0</v>
      </c>
    </row>
    <row r="35" spans="7:7" x14ac:dyDescent="0.15">
      <c r="G35">
        <f t="shared" si="1"/>
        <v>0</v>
      </c>
    </row>
    <row r="36" spans="7:7" x14ac:dyDescent="0.15">
      <c r="G36">
        <f t="shared" si="1"/>
        <v>0</v>
      </c>
    </row>
    <row r="37" spans="7:7" x14ac:dyDescent="0.15">
      <c r="G37">
        <f t="shared" si="1"/>
        <v>0</v>
      </c>
    </row>
    <row r="38" spans="7:7" x14ac:dyDescent="0.15">
      <c r="G38">
        <f t="shared" si="1"/>
        <v>0</v>
      </c>
    </row>
    <row r="39" spans="7:7" x14ac:dyDescent="0.15">
      <c r="G39">
        <f t="shared" si="1"/>
        <v>0</v>
      </c>
    </row>
    <row r="40" spans="7:7" x14ac:dyDescent="0.15">
      <c r="G40">
        <f t="shared" si="1"/>
        <v>0</v>
      </c>
    </row>
    <row r="41" spans="7:7" x14ac:dyDescent="0.15">
      <c r="G41">
        <f t="shared" si="1"/>
        <v>0</v>
      </c>
    </row>
    <row r="42" spans="7:7" x14ac:dyDescent="0.15">
      <c r="G42">
        <f t="shared" si="1"/>
        <v>0</v>
      </c>
    </row>
    <row r="43" spans="7:7" x14ac:dyDescent="0.15">
      <c r="G43">
        <f t="shared" si="1"/>
        <v>0</v>
      </c>
    </row>
    <row r="44" spans="7:7" x14ac:dyDescent="0.15">
      <c r="G44">
        <f t="shared" si="1"/>
        <v>0</v>
      </c>
    </row>
    <row r="45" spans="7:7" x14ac:dyDescent="0.15">
      <c r="G45">
        <f t="shared" si="1"/>
        <v>0</v>
      </c>
    </row>
    <row r="46" spans="7:7" x14ac:dyDescent="0.15">
      <c r="G46">
        <f t="shared" si="1"/>
        <v>0</v>
      </c>
    </row>
    <row r="47" spans="7:7" x14ac:dyDescent="0.15">
      <c r="G47">
        <f t="shared" si="1"/>
        <v>0</v>
      </c>
    </row>
    <row r="48" spans="7:7" x14ac:dyDescent="0.15">
      <c r="G48">
        <f t="shared" si="1"/>
        <v>0</v>
      </c>
    </row>
    <row r="49" spans="7:7" x14ac:dyDescent="0.15">
      <c r="G49">
        <f t="shared" si="1"/>
        <v>0</v>
      </c>
    </row>
    <row r="50" spans="7:7" x14ac:dyDescent="0.15">
      <c r="G50">
        <f t="shared" si="1"/>
        <v>0</v>
      </c>
    </row>
  </sheetData>
  <sortState ref="A2:G20">
    <sortCondition descending="1" ref="G2:G20"/>
  </sortState>
  <printOptions gridLines="1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OutlineSymbols="0" workbookViewId="0">
      <selection activeCell="A42" sqref="A42:XFD42"/>
    </sheetView>
  </sheetViews>
  <sheetFormatPr defaultRowHeight="12.75" x14ac:dyDescent="0.15"/>
  <cols>
    <col min="1" max="1" width="28.140625" customWidth="1"/>
    <col min="2" max="2" width="7.85546875" customWidth="1"/>
    <col min="3" max="3" width="6" customWidth="1"/>
    <col min="4" max="4" width="6.42578125" customWidth="1"/>
    <col min="5" max="5" width="5.28515625" customWidth="1"/>
    <col min="6" max="7" width="5.42578125" customWidth="1"/>
    <col min="8" max="8" width="10.140625" customWidth="1"/>
    <col min="9" max="9" width="9.42578125" bestFit="1" customWidth="1"/>
  </cols>
  <sheetData>
    <row r="1" spans="1:9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12</v>
      </c>
      <c r="H1" t="s">
        <v>11</v>
      </c>
      <c r="I1" t="s">
        <v>29</v>
      </c>
    </row>
    <row r="2" spans="1:9" x14ac:dyDescent="0.15">
      <c r="A2" s="1" t="s">
        <v>43</v>
      </c>
      <c r="B2">
        <v>110</v>
      </c>
      <c r="C2">
        <v>110</v>
      </c>
      <c r="E2">
        <v>95</v>
      </c>
      <c r="F2">
        <v>105</v>
      </c>
      <c r="H2">
        <f>SUM(B2:G2)</f>
        <v>420</v>
      </c>
      <c r="I2">
        <f>(H2/ 4)</f>
        <v>105</v>
      </c>
    </row>
    <row r="3" spans="1:9" x14ac:dyDescent="0.15">
      <c r="A3" s="1" t="s">
        <v>45</v>
      </c>
      <c r="B3">
        <v>55</v>
      </c>
      <c r="D3">
        <v>130</v>
      </c>
      <c r="E3">
        <v>100</v>
      </c>
      <c r="G3">
        <v>105</v>
      </c>
      <c r="H3">
        <f>SUM(B3:G3)</f>
        <v>390</v>
      </c>
      <c r="I3">
        <f>(H3/ 4)</f>
        <v>97.5</v>
      </c>
    </row>
    <row r="4" spans="1:9" x14ac:dyDescent="0.15">
      <c r="A4" s="1" t="s">
        <v>46</v>
      </c>
      <c r="C4">
        <v>100</v>
      </c>
      <c r="D4">
        <v>95</v>
      </c>
      <c r="F4">
        <v>50</v>
      </c>
      <c r="G4">
        <v>75</v>
      </c>
      <c r="H4">
        <f>SUM(B4:G4)</f>
        <v>320</v>
      </c>
      <c r="I4">
        <f>(H4/ 4)</f>
        <v>80</v>
      </c>
    </row>
    <row r="5" spans="1:9" x14ac:dyDescent="0.15">
      <c r="A5" s="1" t="s">
        <v>44</v>
      </c>
      <c r="B5">
        <v>70</v>
      </c>
      <c r="C5">
        <v>25</v>
      </c>
      <c r="E5">
        <v>70</v>
      </c>
      <c r="F5">
        <v>20</v>
      </c>
      <c r="H5">
        <f>SUM(B5:G5)</f>
        <v>185</v>
      </c>
      <c r="I5">
        <f>(H5/ 4)</f>
        <v>46.25</v>
      </c>
    </row>
    <row r="6" spans="1:9" x14ac:dyDescent="0.15">
      <c r="A6" s="2" t="s">
        <v>50</v>
      </c>
      <c r="C6">
        <v>50</v>
      </c>
      <c r="D6">
        <v>80</v>
      </c>
      <c r="F6">
        <v>40</v>
      </c>
      <c r="G6">
        <v>90</v>
      </c>
      <c r="H6">
        <f>SUM(B6:F6)</f>
        <v>170</v>
      </c>
      <c r="I6">
        <f>(H6/ 4)</f>
        <v>42.5</v>
      </c>
    </row>
    <row r="7" spans="1:9" x14ac:dyDescent="0.15">
      <c r="A7" s="2" t="s">
        <v>49</v>
      </c>
      <c r="C7">
        <v>20</v>
      </c>
      <c r="D7">
        <v>-10</v>
      </c>
      <c r="F7">
        <v>40</v>
      </c>
      <c r="G7">
        <v>35</v>
      </c>
      <c r="H7">
        <f>SUM(B7:F7)</f>
        <v>50</v>
      </c>
      <c r="I7">
        <f>(H7/ 4)</f>
        <v>12.5</v>
      </c>
    </row>
    <row r="8" spans="1:9" x14ac:dyDescent="0.15">
      <c r="A8" s="1" t="s">
        <v>48</v>
      </c>
      <c r="C8">
        <v>0</v>
      </c>
      <c r="D8">
        <v>20</v>
      </c>
      <c r="F8">
        <v>0</v>
      </c>
      <c r="G8">
        <v>-10</v>
      </c>
      <c r="H8">
        <f>SUM(B8:G8)</f>
        <v>10</v>
      </c>
      <c r="I8">
        <f>(H8/ 4)</f>
        <v>2.5</v>
      </c>
    </row>
    <row r="9" spans="1:9" x14ac:dyDescent="0.15">
      <c r="A9" s="1" t="s">
        <v>47</v>
      </c>
      <c r="C9">
        <v>0</v>
      </c>
      <c r="D9">
        <v>0</v>
      </c>
      <c r="F9">
        <v>0</v>
      </c>
      <c r="G9">
        <v>0</v>
      </c>
      <c r="H9">
        <f>SUM(B9:G9)</f>
        <v>0</v>
      </c>
      <c r="I9">
        <f>(H9/ 4)</f>
        <v>0</v>
      </c>
    </row>
    <row r="10" spans="1:9" x14ac:dyDescent="0.15">
      <c r="A10" s="2"/>
      <c r="H10">
        <f>SUM(B10:F10)</f>
        <v>0</v>
      </c>
    </row>
    <row r="11" spans="1:9" x14ac:dyDescent="0.15">
      <c r="A11" s="1"/>
      <c r="H11">
        <f>SUM(B11:G11)</f>
        <v>0</v>
      </c>
    </row>
    <row r="12" spans="1:9" x14ac:dyDescent="0.15">
      <c r="A12" s="1"/>
      <c r="H12">
        <f>SUM(B12:G12)</f>
        <v>0</v>
      </c>
    </row>
    <row r="13" spans="1:9" x14ac:dyDescent="0.15">
      <c r="A13" s="1"/>
      <c r="H13">
        <f>SUM(B13:G13)</f>
        <v>0</v>
      </c>
    </row>
    <row r="14" spans="1:9" x14ac:dyDescent="0.15">
      <c r="A14" s="1"/>
      <c r="H14">
        <f>SUM(B14:G14)</f>
        <v>0</v>
      </c>
    </row>
    <row r="15" spans="1:9" x14ac:dyDescent="0.15">
      <c r="A15" s="1"/>
      <c r="H15">
        <f>SUM(B15:G15)</f>
        <v>0</v>
      </c>
    </row>
    <row r="16" spans="1:9" x14ac:dyDescent="0.15">
      <c r="A16" s="1"/>
      <c r="H16">
        <f>SUM(B16:G16)</f>
        <v>0</v>
      </c>
    </row>
    <row r="17" spans="1:8" x14ac:dyDescent="0.15">
      <c r="A17" s="2"/>
      <c r="H17">
        <f>SUM(B17:G17)</f>
        <v>0</v>
      </c>
    </row>
    <row r="18" spans="1:8" x14ac:dyDescent="0.15">
      <c r="H18">
        <f t="shared" ref="H15:H49" si="0">SUM(B18:F18)</f>
        <v>0</v>
      </c>
    </row>
    <row r="19" spans="1:8" x14ac:dyDescent="0.15">
      <c r="H19">
        <f t="shared" si="0"/>
        <v>0</v>
      </c>
    </row>
    <row r="20" spans="1:8" x14ac:dyDescent="0.15">
      <c r="H20">
        <f t="shared" si="0"/>
        <v>0</v>
      </c>
    </row>
    <row r="21" spans="1:8" x14ac:dyDescent="0.15">
      <c r="H21">
        <f t="shared" si="0"/>
        <v>0</v>
      </c>
    </row>
    <row r="22" spans="1:8" x14ac:dyDescent="0.15">
      <c r="H22">
        <f t="shared" si="0"/>
        <v>0</v>
      </c>
    </row>
    <row r="23" spans="1:8" x14ac:dyDescent="0.15">
      <c r="H23">
        <f t="shared" si="0"/>
        <v>0</v>
      </c>
    </row>
    <row r="24" spans="1:8" x14ac:dyDescent="0.15">
      <c r="H24">
        <f t="shared" si="0"/>
        <v>0</v>
      </c>
    </row>
    <row r="25" spans="1:8" x14ac:dyDescent="0.15">
      <c r="H25">
        <f t="shared" si="0"/>
        <v>0</v>
      </c>
    </row>
    <row r="26" spans="1:8" x14ac:dyDescent="0.15">
      <c r="H26">
        <f t="shared" si="0"/>
        <v>0</v>
      </c>
    </row>
    <row r="27" spans="1:8" x14ac:dyDescent="0.15">
      <c r="H27">
        <f t="shared" si="0"/>
        <v>0</v>
      </c>
    </row>
    <row r="28" spans="1:8" x14ac:dyDescent="0.15">
      <c r="H28">
        <f t="shared" si="0"/>
        <v>0</v>
      </c>
    </row>
    <row r="29" spans="1:8" x14ac:dyDescent="0.15">
      <c r="H29">
        <f t="shared" si="0"/>
        <v>0</v>
      </c>
    </row>
    <row r="30" spans="1:8" x14ac:dyDescent="0.15">
      <c r="H30">
        <f t="shared" si="0"/>
        <v>0</v>
      </c>
    </row>
    <row r="31" spans="1:8" x14ac:dyDescent="0.15">
      <c r="H31">
        <f t="shared" si="0"/>
        <v>0</v>
      </c>
    </row>
    <row r="32" spans="1:8" x14ac:dyDescent="0.15">
      <c r="H32">
        <f t="shared" si="0"/>
        <v>0</v>
      </c>
    </row>
    <row r="33" spans="8:8" x14ac:dyDescent="0.15">
      <c r="H33">
        <f t="shared" si="0"/>
        <v>0</v>
      </c>
    </row>
    <row r="34" spans="8:8" x14ac:dyDescent="0.15">
      <c r="H34">
        <f t="shared" si="0"/>
        <v>0</v>
      </c>
    </row>
    <row r="35" spans="8:8" x14ac:dyDescent="0.15">
      <c r="H35">
        <f t="shared" si="0"/>
        <v>0</v>
      </c>
    </row>
    <row r="36" spans="8:8" x14ac:dyDescent="0.15">
      <c r="H36">
        <f t="shared" si="0"/>
        <v>0</v>
      </c>
    </row>
    <row r="37" spans="8:8" x14ac:dyDescent="0.15">
      <c r="H37">
        <f t="shared" si="0"/>
        <v>0</v>
      </c>
    </row>
    <row r="38" spans="8:8" x14ac:dyDescent="0.15">
      <c r="H38">
        <f t="shared" si="0"/>
        <v>0</v>
      </c>
    </row>
    <row r="39" spans="8:8" x14ac:dyDescent="0.15">
      <c r="H39">
        <f t="shared" si="0"/>
        <v>0</v>
      </c>
    </row>
    <row r="40" spans="8:8" x14ac:dyDescent="0.15">
      <c r="H40">
        <f t="shared" si="0"/>
        <v>0</v>
      </c>
    </row>
    <row r="41" spans="8:8" x14ac:dyDescent="0.15">
      <c r="H41">
        <f t="shared" si="0"/>
        <v>0</v>
      </c>
    </row>
    <row r="42" spans="8:8" x14ac:dyDescent="0.15">
      <c r="H42">
        <f t="shared" si="0"/>
        <v>0</v>
      </c>
    </row>
    <row r="43" spans="8:8" x14ac:dyDescent="0.15">
      <c r="H43">
        <f t="shared" si="0"/>
        <v>0</v>
      </c>
    </row>
    <row r="44" spans="8:8" x14ac:dyDescent="0.15">
      <c r="H44">
        <f t="shared" si="0"/>
        <v>0</v>
      </c>
    </row>
    <row r="45" spans="8:8" x14ac:dyDescent="0.15">
      <c r="H45">
        <f t="shared" si="0"/>
        <v>0</v>
      </c>
    </row>
    <row r="46" spans="8:8" x14ac:dyDescent="0.15">
      <c r="H46">
        <f t="shared" si="0"/>
        <v>0</v>
      </c>
    </row>
    <row r="47" spans="8:8" x14ac:dyDescent="0.15">
      <c r="H47">
        <f t="shared" si="0"/>
        <v>0</v>
      </c>
    </row>
    <row r="48" spans="8:8" x14ac:dyDescent="0.15">
      <c r="H48">
        <f t="shared" si="0"/>
        <v>0</v>
      </c>
    </row>
    <row r="49" spans="8:8" x14ac:dyDescent="0.15">
      <c r="H49">
        <f t="shared" si="0"/>
        <v>0</v>
      </c>
    </row>
    <row r="50" spans="8:8" x14ac:dyDescent="0.15">
      <c r="H50" t="s">
        <v>10</v>
      </c>
    </row>
  </sheetData>
  <sortState ref="A2:H17">
    <sortCondition descending="1" ref="H2:H17"/>
  </sortState>
  <printOptions gridLines="1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OutlineSymbols="0" workbookViewId="0"/>
  </sheetViews>
  <sheetFormatPr defaultRowHeight="12.75" x14ac:dyDescent="0.15"/>
  <sheetData/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 Standings</vt:lpstr>
      <vt:lpstr>RJX Standings</vt:lpstr>
      <vt:lpstr>A Individual</vt:lpstr>
      <vt:lpstr>RJX Individual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Higgins</dc:creator>
  <cp:lastModifiedBy>Daniel Higgins</cp:lastModifiedBy>
  <dcterms:created xsi:type="dcterms:W3CDTF">2014-11-08T17:10:59Z</dcterms:created>
  <dcterms:modified xsi:type="dcterms:W3CDTF">2014-12-13T18:31:26Z</dcterms:modified>
</cp:coreProperties>
</file>