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<sst xmlns="http://schemas.openxmlformats.org/spreadsheetml/2006/main" count="115" uniqueCount="63">
  <si>
    <t xml:space="preserve">Kmeans</t>
  </si>
  <si>
    <t xml:space="preserve">Spectral</t>
  </si>
  <si>
    <t xml:space="preserve">abs_title_subjectivity</t>
  </si>
  <si>
    <t xml:space="preserve">data_channel_is_entertainment</t>
  </si>
  <si>
    <t xml:space="preserve">data_channel_is_lifestyle</t>
  </si>
  <si>
    <t xml:space="preserve">data_channel_is_socmed</t>
  </si>
  <si>
    <t xml:space="preserve">global_rate_positive_words</t>
  </si>
  <si>
    <t xml:space="preserve">global_subjectivity</t>
  </si>
  <si>
    <t xml:space="preserve">is_weekend</t>
  </si>
  <si>
    <t xml:space="preserve">kw_avg_max</t>
  </si>
  <si>
    <t xml:space="preserve">ln_abs_title_sentiment_polarity</t>
  </si>
  <si>
    <t xml:space="preserve">ln_global_rate_negative_words</t>
  </si>
  <si>
    <t xml:space="preserve">ln_kw_avg_avg</t>
  </si>
  <si>
    <t xml:space="preserve">ln_kw_avg_min</t>
  </si>
  <si>
    <t xml:space="preserve">ln_kw_min_max</t>
  </si>
  <si>
    <t xml:space="preserve">ln_kw_min_min</t>
  </si>
  <si>
    <t xml:space="preserve">ln_LDA_00 (Business)</t>
  </si>
  <si>
    <t xml:space="preserve">ln_LDA_01 (Entertainment)</t>
  </si>
  <si>
    <t xml:space="preserve">ln_LDA_02 (World)</t>
  </si>
  <si>
    <t xml:space="preserve">ln_LDA_03</t>
  </si>
  <si>
    <t xml:space="preserve">ln_LDA_04 (Technology)</t>
  </si>
  <si>
    <t xml:space="preserve">ln_min_positive_polarity</t>
  </si>
  <si>
    <t xml:space="preserve">ln_n_tokens_content</t>
  </si>
  <si>
    <t xml:space="preserve">ln_num_hrefs</t>
  </si>
  <si>
    <t xml:space="preserve">ln_num_imgs</t>
  </si>
  <si>
    <t xml:space="preserve">ln_num_videos</t>
  </si>
  <si>
    <t xml:space="preserve">ln_self_reference_avg_sharess</t>
  </si>
  <si>
    <t xml:space="preserve">ln_shares</t>
  </si>
  <si>
    <t xml:space="preserve">max_negative_polarity</t>
  </si>
  <si>
    <t xml:space="preserve">max_positive_polarity</t>
  </si>
  <si>
    <t xml:space="preserve">min_negative_polarity</t>
  </si>
  <si>
    <t xml:space="preserve">n_tokens_title</t>
  </si>
  <si>
    <t xml:space="preserve">num_keywords</t>
  </si>
  <si>
    <t xml:space="preserve">popular</t>
  </si>
  <si>
    <t xml:space="preserve">rate_positive_words</t>
  </si>
  <si>
    <t xml:space="preserve">shares</t>
  </si>
  <si>
    <t xml:space="preserve">title_sentiment_polarity</t>
  </si>
  <si>
    <t xml:space="preserve">Associated Data Channel</t>
  </si>
  <si>
    <t xml:space="preserve">It's about the World</t>
  </si>
  <si>
    <t xml:space="preserve">It's a small World</t>
  </si>
  <si>
    <t xml:space="preserve">Technology</t>
  </si>
  <si>
    <t xml:space="preserve">Not Top 4</t>
  </si>
  <si>
    <t xml:space="preserve">It's Just Business</t>
  </si>
  <si>
    <t xml:space="preserve">Tech → World</t>
  </si>
  <si>
    <t xml:space="preserve">It's just Entertaining</t>
  </si>
  <si>
    <t xml:space="preserve">World</t>
  </si>
  <si>
    <t xml:space="preserve">Business</t>
  </si>
  <si>
    <t xml:space="preserve">Tech Lite</t>
  </si>
  <si>
    <t xml:space="preserve">Tech + Ent</t>
  </si>
  <si>
    <t xml:space="preserve">Not Top 4 !!</t>
  </si>
  <si>
    <t xml:space="preserve">Entertainment</t>
  </si>
  <si>
    <t xml:space="preserve">positive / negative</t>
  </si>
  <si>
    <t xml:space="preserve">images</t>
  </si>
  <si>
    <t xml:space="preserve">videos</t>
  </si>
  <si>
    <t xml:space="preserve">alternative channels</t>
  </si>
  <si>
    <t xml:space="preserve">content length</t>
  </si>
  <si>
    <t xml:space="preserve">links to other content</t>
  </si>
  <si>
    <t xml:space="preserve">popularity / shares</t>
  </si>
  <si>
    <t xml:space="preserve">K-Means Clusters</t>
  </si>
  <si>
    <t xml:space="preserve">Spectral Clusters</t>
  </si>
  <si>
    <t xml:space="preserve">Same View</t>
  </si>
  <si>
    <t xml:space="preserve">Similar View</t>
  </si>
  <si>
    <t xml:space="preserve">Contrasting on shared content, otherwise similar view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</si>
</sst>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0.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Ubuntu"/>
      <family val="0"/>
      <charset val="1"/>
    </font>
    <font>
      <b val="true"/>
      <sz val="14"/>
      <name val="Ubuntu"/>
      <family val="0"/>
      <charset val="1"/>
    </font>
    <font>
      <b val="true"/>
      <sz val="14"/>
      <name val="Ubuntu"/>
      <family val="2"/>
      <charset val="1"/>
    </font>
    <font>
      <b val="true"/>
      <sz val="11"/>
      <color rgb="FFFFFFFF"/>
      <name val="Ubuntu"/>
      <family val="0"/>
      <charset val="1"/>
    </font>
    <font>
      <b val="true"/>
      <sz val="12"/>
      <name val="Ubuntu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name val="Ubuntu"/>
      <family val="2"/>
      <charset val="1"/>
    </font>
    <font>
      <b val="true"/>
      <sz val="11"/>
      <name val="Ubuntu"/>
      <family val="0"/>
      <charset val="1"/>
    </font>
    <font>
      <b val="true"/>
      <sz val="16"/>
      <color rgb="FF000000"/>
      <name val="Ubuntu"/>
      <family val="2"/>
      <charset val="1"/>
    </font>
    <font>
      <b val="true"/>
      <sz val="14"/>
      <color rgb="FF000000"/>
      <name val="Ubuntu"/>
      <family val="2"/>
      <charset val="1"/>
    </font>
    <font>
      <sz val="14"/>
      <color rgb="FF000000"/>
      <name val="Ubuntu"/>
      <family val="0"/>
      <charset val="1"/>
    </font>
    <font>
      <b val="true"/>
      <sz val="14"/>
      <color rgb="FF000000"/>
      <name val="Ubuntu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CCCCCC"/>
        <bgColor rgb="FFD0CECE"/>
      </patternFill>
    </fill>
    <fill>
      <patternFill patternType="solid">
        <fgColor rgb="FFD0CECE"/>
        <bgColor rgb="FFCCCCCC"/>
      </patternFill>
    </fill>
    <fill>
      <patternFill patternType="solid">
        <fgColor rgb="FF666666"/>
        <bgColor rgb="FF808000"/>
      </patternFill>
    </fill>
    <fill>
      <patternFill patternType="solid">
        <fgColor rgb="FF6699CC"/>
        <bgColor rgb="FF669999"/>
      </patternFill>
    </fill>
    <fill>
      <patternFill patternType="solid">
        <fgColor rgb="FF669999"/>
        <bgColor rgb="FF6699CC"/>
      </patternFill>
    </fill>
    <fill>
      <patternFill patternType="solid">
        <fgColor rgb="FFBDD7EE"/>
        <bgColor rgb="FFCCCCCC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CC99FF"/>
      </patternFill>
    </fill>
    <fill>
      <patternFill patternType="solid">
        <fgColor rgb="FF99FFFF"/>
        <bgColor rgb="FFBDD7EE"/>
      </patternFill>
    </fill>
    <fill>
      <patternFill patternType="solid">
        <fgColor rgb="FFFFCCCC"/>
        <bgColor rgb="FFDDDDDD"/>
      </patternFill>
    </fill>
    <fill>
      <patternFill patternType="solid">
        <fgColor rgb="FFF2F2F2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double">
        <color rgb="FF1C1C1C"/>
      </left>
      <right style="double">
        <color rgb="FF1C1C1C"/>
      </right>
      <top style="double">
        <color rgb="FF1C1C1C"/>
      </top>
      <bottom/>
      <diagonal/>
    </border>
    <border diagonalUp="false" diagonalDown="false">
      <left style="double">
        <color rgb="FF1C1C1C"/>
      </left>
      <right/>
      <top/>
      <bottom/>
      <diagonal/>
    </border>
    <border diagonalUp="false" diagonalDown="false">
      <left/>
      <right style="double">
        <color rgb="FF1C1C1C"/>
      </right>
      <top/>
      <bottom/>
      <diagonal/>
    </border>
    <border diagonalUp="false" diagonalDown="false">
      <left style="double">
        <color rgb="FF1C1C1C"/>
      </left>
      <right/>
      <top/>
      <bottom style="double">
        <color rgb="FF1C1C1C"/>
      </bottom>
      <diagonal/>
    </border>
    <border diagonalUp="false" diagonalDown="false">
      <left/>
      <right/>
      <top/>
      <bottom style="double">
        <color rgb="FF1C1C1C"/>
      </bottom>
      <diagonal/>
    </border>
    <border diagonalUp="false" diagonalDown="false">
      <left/>
      <right style="double">
        <color rgb="FF1C1C1C"/>
      </right>
      <top/>
      <bottom style="double">
        <color rgb="FF1C1C1C"/>
      </bottom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1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1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1" fillId="1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1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1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1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1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1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669999"/>
      <rgbColor rgb="FF9999FF"/>
      <rgbColor rgb="FF993366"/>
      <rgbColor rgb="FFF2F2F2"/>
      <rgbColor rgb="FF99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DDDDD"/>
      <rgbColor rgb="FFFFFF99"/>
      <rgbColor rgb="FFD0CECE"/>
      <rgbColor rgb="FFFF99FF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66"/>
      <rgbColor rgb="FF6699CC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C60" activeCellId="0" sqref="C60"/>
    </sheetView>
  </sheetViews>
  <sheetFormatPr defaultRowHeight="15.75"/>
  <cols>
    <col collapsed="false" hidden="false" max="2" min="1" style="1" width="9.57085020242915"/>
    <col collapsed="false" hidden="false" max="3" min="3" style="2" width="9.57085020242915"/>
    <col collapsed="false" hidden="false" max="4" min="4" style="3" width="34.5627530364372"/>
    <col collapsed="false" hidden="false" max="11" min="5" style="4" width="24.2793522267206"/>
    <col collapsed="false" hidden="false" max="12" min="12" style="3" width="9.57085020242915"/>
    <col collapsed="false" hidden="false" max="20" min="13" style="3" width="21.1376518218623"/>
  </cols>
  <sheetData>
    <row r="1" s="1" customFormat="true" ht="16.5" hidden="false" customHeight="false" outlineLevel="0" collapsed="false"/>
    <row r="2" customFormat="false" ht="21" hidden="false" customHeight="false" outlineLevel="0" collapsed="false">
      <c r="C2" s="1"/>
      <c r="D2" s="1"/>
      <c r="E2" s="5" t="s">
        <v>0</v>
      </c>
      <c r="F2" s="5"/>
      <c r="G2" s="5"/>
      <c r="H2" s="5"/>
      <c r="I2" s="5"/>
      <c r="J2" s="5"/>
      <c r="K2" s="5"/>
      <c r="L2" s="0"/>
      <c r="M2" s="6" t="s">
        <v>1</v>
      </c>
      <c r="N2" s="6"/>
      <c r="O2" s="6"/>
      <c r="P2" s="6"/>
      <c r="Q2" s="6"/>
      <c r="R2" s="6"/>
      <c r="S2" s="6"/>
      <c r="T2" s="6"/>
    </row>
    <row r="3" s="8" customFormat="true" ht="16.5" hidden="false" customHeight="false" outlineLevel="0" collapsed="false">
      <c r="A3" s="1"/>
      <c r="B3" s="1"/>
      <c r="C3" s="7"/>
      <c r="E3" s="9"/>
      <c r="K3" s="10"/>
    </row>
    <row r="4" s="1" customFormat="true" ht="15.75" hidden="false" customHeight="false" outlineLevel="0" collapsed="false">
      <c r="E4" s="11"/>
      <c r="K4" s="12"/>
    </row>
    <row r="5" customFormat="false" ht="15.75" hidden="false" customHeight="false" outlineLevel="0" collapsed="false">
      <c r="C5" s="2" t="n">
        <v>1</v>
      </c>
      <c r="D5" s="3" t="s">
        <v>2</v>
      </c>
      <c r="E5" s="13" t="n">
        <v>0.016951</v>
      </c>
      <c r="F5" s="4" t="n">
        <v>0.091434</v>
      </c>
      <c r="G5" s="4" t="n">
        <v>-0.233775</v>
      </c>
      <c r="H5" s="4" t="n">
        <v>-0.008663</v>
      </c>
      <c r="I5" s="4" t="n">
        <v>0.03004</v>
      </c>
      <c r="J5" s="4" t="n">
        <v>0.315156</v>
      </c>
      <c r="K5" s="14" t="n">
        <v>-0.187768</v>
      </c>
      <c r="L5" s="0"/>
      <c r="M5" s="15" t="n">
        <v>-0.037425</v>
      </c>
      <c r="N5" s="15" t="n">
        <v>0.047433</v>
      </c>
      <c r="O5" s="15" t="n">
        <v>0.015299</v>
      </c>
      <c r="P5" s="15" t="n">
        <v>-0.082404</v>
      </c>
      <c r="Q5" s="15" t="n">
        <v>0.301354</v>
      </c>
      <c r="R5" s="15" t="n">
        <v>0.05913</v>
      </c>
      <c r="S5" s="15" t="n">
        <v>0.044155</v>
      </c>
      <c r="T5" s="15" t="n">
        <v>-0.194564</v>
      </c>
    </row>
    <row r="6" customFormat="false" ht="15.75" hidden="false" customHeight="false" outlineLevel="0" collapsed="false">
      <c r="C6" s="2" t="n">
        <v>2</v>
      </c>
      <c r="D6" s="3" t="s">
        <v>3</v>
      </c>
      <c r="E6" s="13" t="n">
        <v>-0.102241</v>
      </c>
      <c r="F6" s="4" t="n">
        <v>-0.39731</v>
      </c>
      <c r="G6" s="4" t="n">
        <v>-0.421726</v>
      </c>
      <c r="H6" s="4" t="n">
        <v>0.358478</v>
      </c>
      <c r="I6" s="4" t="n">
        <v>-0.426727</v>
      </c>
      <c r="J6" s="4" t="n">
        <v>-0.414575</v>
      </c>
      <c r="K6" s="14" t="n">
        <v>1.616334</v>
      </c>
      <c r="L6" s="0"/>
      <c r="M6" s="15" t="n">
        <v>-0.419692</v>
      </c>
      <c r="N6" s="15" t="n">
        <v>-0.381555</v>
      </c>
      <c r="O6" s="15" t="n">
        <v>-0.432421</v>
      </c>
      <c r="P6" s="15" t="n">
        <v>0.006789</v>
      </c>
      <c r="Q6" s="15" t="n">
        <v>-0.411568</v>
      </c>
      <c r="R6" s="15" t="n">
        <v>-0.325012</v>
      </c>
      <c r="S6" s="15" t="n">
        <v>0.456746</v>
      </c>
      <c r="T6" s="15" t="n">
        <v>1.104745</v>
      </c>
    </row>
    <row r="7" customFormat="false" ht="15.75" hidden="false" customHeight="false" outlineLevel="0" collapsed="false">
      <c r="C7" s="2" t="n">
        <v>3</v>
      </c>
      <c r="D7" s="3" t="s">
        <v>4</v>
      </c>
      <c r="E7" s="13" t="n">
        <v>-0.08073</v>
      </c>
      <c r="F7" s="4" t="n">
        <v>-0.197028</v>
      </c>
      <c r="G7" s="4" t="n">
        <v>0.250079</v>
      </c>
      <c r="H7" s="4" t="n">
        <v>-0.087076</v>
      </c>
      <c r="I7" s="4" t="n">
        <v>-0.037439</v>
      </c>
      <c r="J7" s="4" t="n">
        <v>0.319485</v>
      </c>
      <c r="K7" s="14" t="n">
        <v>-0.222965</v>
      </c>
      <c r="L7" s="0"/>
      <c r="M7" s="15" t="n">
        <v>0.25222</v>
      </c>
      <c r="N7" s="15" t="n">
        <v>-0.181074</v>
      </c>
      <c r="O7" s="15" t="n">
        <v>-0.032047</v>
      </c>
      <c r="P7" s="15" t="n">
        <v>-0.149238</v>
      </c>
      <c r="Q7" s="15" t="n">
        <v>0.403116</v>
      </c>
      <c r="R7" s="15" t="n">
        <v>0.357469</v>
      </c>
      <c r="S7" s="15" t="n">
        <v>-0.138727</v>
      </c>
      <c r="T7" s="15" t="n">
        <v>-0.127654</v>
      </c>
    </row>
    <row r="8" customFormat="false" ht="15.75" hidden="false" customHeight="false" outlineLevel="0" collapsed="false">
      <c r="C8" s="2" t="n">
        <v>4</v>
      </c>
      <c r="D8" s="3" t="s">
        <v>5</v>
      </c>
      <c r="E8" s="13" t="n">
        <v>-0.106077</v>
      </c>
      <c r="F8" s="4" t="n">
        <v>-0.075129</v>
      </c>
      <c r="G8" s="4" t="n">
        <v>-0.038291</v>
      </c>
      <c r="H8" s="4" t="n">
        <v>-0.07505</v>
      </c>
      <c r="I8" s="4" t="n">
        <v>0.411957</v>
      </c>
      <c r="J8" s="4" t="n">
        <v>-0.096686</v>
      </c>
      <c r="K8" s="14" t="n">
        <v>-0.162774</v>
      </c>
      <c r="L8" s="0"/>
      <c r="M8" s="15" t="n">
        <v>-0.056305</v>
      </c>
      <c r="N8" s="15" t="n">
        <v>-0.086563</v>
      </c>
      <c r="O8" s="15" t="n">
        <v>0.411116</v>
      </c>
      <c r="P8" s="15" t="n">
        <v>-0.182091</v>
      </c>
      <c r="Q8" s="15" t="n">
        <v>-0.072248</v>
      </c>
      <c r="R8" s="15" t="n">
        <v>-0.131867</v>
      </c>
      <c r="S8" s="15" t="n">
        <v>-0.033239</v>
      </c>
      <c r="T8" s="15" t="n">
        <v>-0.144708</v>
      </c>
    </row>
    <row r="9" customFormat="false" ht="15.75" hidden="false" customHeight="false" outlineLevel="0" collapsed="false">
      <c r="C9" s="2" t="n">
        <v>5</v>
      </c>
      <c r="D9" s="16" t="s">
        <v>6</v>
      </c>
      <c r="E9" s="13" t="n">
        <v>-1.468949</v>
      </c>
      <c r="F9" s="4" t="n">
        <v>-0.50287</v>
      </c>
      <c r="G9" s="4" t="n">
        <v>0.316492</v>
      </c>
      <c r="H9" s="4" t="n">
        <v>0.118681</v>
      </c>
      <c r="I9" s="4" t="n">
        <v>0.264478</v>
      </c>
      <c r="J9" s="4" t="n">
        <v>-0.002195</v>
      </c>
      <c r="K9" s="14" t="n">
        <v>0.230312</v>
      </c>
      <c r="L9" s="0"/>
      <c r="M9" s="15" t="n">
        <v>0.211851</v>
      </c>
      <c r="N9" s="15" t="n">
        <v>-0.462968</v>
      </c>
      <c r="O9" s="15" t="n">
        <v>0.24551</v>
      </c>
      <c r="P9" s="15" t="n">
        <v>-2.295207</v>
      </c>
      <c r="Q9" s="15" t="n">
        <v>0.085231</v>
      </c>
      <c r="R9" s="15" t="n">
        <v>0.688717</v>
      </c>
      <c r="S9" s="15" t="n">
        <v>0.165299</v>
      </c>
      <c r="T9" s="15" t="n">
        <v>0.163</v>
      </c>
    </row>
    <row r="10" customFormat="false" ht="15.75" hidden="false" customHeight="false" outlineLevel="0" collapsed="false">
      <c r="C10" s="2" t="n">
        <v>6</v>
      </c>
      <c r="D10" s="3" t="s">
        <v>7</v>
      </c>
      <c r="E10" s="13" t="n">
        <v>-2.255169</v>
      </c>
      <c r="F10" s="4" t="n">
        <v>-0.30679</v>
      </c>
      <c r="G10" s="4" t="n">
        <v>0.173205</v>
      </c>
      <c r="H10" s="4" t="n">
        <v>0.519336</v>
      </c>
      <c r="I10" s="4" t="n">
        <v>-0.041397</v>
      </c>
      <c r="J10" s="4" t="n">
        <v>0.013563</v>
      </c>
      <c r="K10" s="14" t="n">
        <v>0.225837</v>
      </c>
      <c r="L10" s="0"/>
      <c r="M10" s="15" t="n">
        <v>0.129138</v>
      </c>
      <c r="N10" s="15" t="n">
        <v>-0.273568</v>
      </c>
      <c r="O10" s="15" t="n">
        <v>-0.055708</v>
      </c>
      <c r="P10" s="15" t="n">
        <v>-3.851334</v>
      </c>
      <c r="Q10" s="15" t="n">
        <v>0.017508</v>
      </c>
      <c r="R10" s="15" t="n">
        <v>0.302375</v>
      </c>
      <c r="S10" s="15" t="n">
        <v>0.484913</v>
      </c>
      <c r="T10" s="15" t="n">
        <v>0.3526</v>
      </c>
    </row>
    <row r="11" customFormat="false" ht="15.75" hidden="false" customHeight="false" outlineLevel="0" collapsed="false">
      <c r="C11" s="2" t="n">
        <v>7</v>
      </c>
      <c r="D11" s="3" t="s">
        <v>8</v>
      </c>
      <c r="E11" s="13" t="n">
        <v>0.067397</v>
      </c>
      <c r="F11" s="4" t="n">
        <v>0.017886</v>
      </c>
      <c r="G11" s="4" t="n">
        <v>0.040034</v>
      </c>
      <c r="H11" s="4" t="n">
        <v>0.033774</v>
      </c>
      <c r="I11" s="4" t="n">
        <v>-0.052572</v>
      </c>
      <c r="J11" s="4" t="n">
        <v>-0.099885</v>
      </c>
      <c r="K11" s="14" t="n">
        <v>0.023229</v>
      </c>
      <c r="L11" s="0"/>
      <c r="M11" s="15" t="n">
        <v>0.011842</v>
      </c>
      <c r="N11" s="15" t="n">
        <v>0.023642</v>
      </c>
      <c r="O11" s="15" t="n">
        <v>-0.048798</v>
      </c>
      <c r="P11" s="15" t="n">
        <v>0.039291</v>
      </c>
      <c r="Q11" s="15" t="n">
        <v>-0.121473</v>
      </c>
      <c r="R11" s="15" t="n">
        <v>-0.385957</v>
      </c>
      <c r="S11" s="15" t="n">
        <v>-0.005552</v>
      </c>
      <c r="T11" s="15" t="n">
        <v>0.072099</v>
      </c>
    </row>
    <row r="12" customFormat="false" ht="15.75" hidden="false" customHeight="false" outlineLevel="0" collapsed="false">
      <c r="C12" s="2" t="n">
        <v>8</v>
      </c>
      <c r="D12" s="3" t="s">
        <v>9</v>
      </c>
      <c r="E12" s="13" t="n">
        <v>0.920921</v>
      </c>
      <c r="F12" s="4" t="n">
        <v>-0.118039</v>
      </c>
      <c r="G12" s="4" t="n">
        <v>-0.217168</v>
      </c>
      <c r="H12" s="4" t="n">
        <v>0.476073</v>
      </c>
      <c r="I12" s="4" t="n">
        <v>0.294134</v>
      </c>
      <c r="J12" s="4" t="n">
        <v>-0.826241</v>
      </c>
      <c r="K12" s="14" t="n">
        <v>-0.275584</v>
      </c>
      <c r="L12" s="0"/>
      <c r="M12" s="15" t="n">
        <v>-0.258066</v>
      </c>
      <c r="N12" s="15" t="n">
        <v>-0.027838</v>
      </c>
      <c r="O12" s="15" t="n">
        <v>0.327152</v>
      </c>
      <c r="P12" s="15" t="n">
        <v>0.89813</v>
      </c>
      <c r="Q12" s="15" t="n">
        <v>-1.08509</v>
      </c>
      <c r="R12" s="15" t="n">
        <v>-0.105055</v>
      </c>
      <c r="S12" s="15" t="n">
        <v>0.489183</v>
      </c>
      <c r="T12" s="15" t="n">
        <v>-0.062278</v>
      </c>
    </row>
    <row r="13" customFormat="false" ht="15.75" hidden="false" customHeight="false" outlineLevel="0" collapsed="false">
      <c r="C13" s="2" t="n">
        <v>9</v>
      </c>
      <c r="D13" s="3" t="s">
        <v>10</v>
      </c>
      <c r="E13" s="13" t="n">
        <v>0.074572</v>
      </c>
      <c r="F13" s="4" t="n">
        <v>-0.124227</v>
      </c>
      <c r="G13" s="4" t="n">
        <v>0.2038</v>
      </c>
      <c r="H13" s="4" t="n">
        <v>0.221432</v>
      </c>
      <c r="I13" s="4" t="n">
        <v>-0.085043</v>
      </c>
      <c r="J13" s="4" t="n">
        <v>-0.400067</v>
      </c>
      <c r="K13" s="14" t="n">
        <v>0.02701</v>
      </c>
      <c r="L13" s="0"/>
      <c r="M13" s="15" t="n">
        <v>0.031353</v>
      </c>
      <c r="N13" s="15" t="n">
        <v>-0.107175</v>
      </c>
      <c r="O13" s="15" t="n">
        <v>-0.071723</v>
      </c>
      <c r="P13" s="15" t="n">
        <v>0.194856</v>
      </c>
      <c r="Q13" s="15" t="n">
        <v>-0.387507</v>
      </c>
      <c r="R13" s="15" t="n">
        <v>0.078594</v>
      </c>
      <c r="S13" s="15" t="n">
        <v>0.069377</v>
      </c>
      <c r="T13" s="15" t="n">
        <v>0.233947</v>
      </c>
    </row>
    <row r="14" customFormat="false" ht="15.75" hidden="false" customHeight="false" outlineLevel="0" collapsed="false">
      <c r="C14" s="2" t="n">
        <v>10</v>
      </c>
      <c r="D14" s="3" t="s">
        <v>11</v>
      </c>
      <c r="E14" s="13" t="n">
        <v>-0.873467</v>
      </c>
      <c r="F14" s="4" t="n">
        <v>0.114823</v>
      </c>
      <c r="G14" s="4" t="n">
        <v>-0.235204</v>
      </c>
      <c r="H14" s="4" t="n">
        <v>0.339718</v>
      </c>
      <c r="I14" s="4" t="n">
        <v>-0.179736</v>
      </c>
      <c r="J14" s="4" t="n">
        <v>-0.064945</v>
      </c>
      <c r="K14" s="14" t="n">
        <v>0.286438</v>
      </c>
      <c r="L14" s="0"/>
      <c r="M14" s="15" t="n">
        <v>-0.269085</v>
      </c>
      <c r="N14" s="15" t="n">
        <v>0.141431</v>
      </c>
      <c r="O14" s="15" t="n">
        <v>-0.161783</v>
      </c>
      <c r="P14" s="15" t="n">
        <v>-1.541785</v>
      </c>
      <c r="Q14" s="15" t="n">
        <v>-0.014749</v>
      </c>
      <c r="R14" s="15" t="n">
        <v>-0.029202</v>
      </c>
      <c r="S14" s="15" t="n">
        <v>0.234488</v>
      </c>
      <c r="T14" s="15" t="n">
        <v>0.375584</v>
      </c>
    </row>
    <row r="15" customFormat="false" ht="15.75" hidden="false" customHeight="false" outlineLevel="0" collapsed="false">
      <c r="C15" s="2" t="n">
        <v>11</v>
      </c>
      <c r="D15" s="3" t="s">
        <v>12</v>
      </c>
      <c r="E15" s="13" t="n">
        <v>0.216979</v>
      </c>
      <c r="F15" s="4" t="n">
        <v>-0.586049</v>
      </c>
      <c r="G15" s="4" t="n">
        <v>-0.003962</v>
      </c>
      <c r="H15" s="4" t="n">
        <v>0.5672</v>
      </c>
      <c r="I15" s="4" t="n">
        <v>-0.006021</v>
      </c>
      <c r="J15" s="4" t="n">
        <v>-0.349446</v>
      </c>
      <c r="K15" s="14" t="n">
        <v>0.054551</v>
      </c>
      <c r="L15" s="0"/>
      <c r="M15" s="15" t="n">
        <v>-0.062778</v>
      </c>
      <c r="N15" s="15" t="n">
        <v>-0.315283</v>
      </c>
      <c r="O15" s="15" t="n">
        <v>0.003808</v>
      </c>
      <c r="P15" s="15" t="n">
        <v>0.57899</v>
      </c>
      <c r="Q15" s="15" t="n">
        <v>-0.413009</v>
      </c>
      <c r="R15" s="15" t="n">
        <v>-15.051926</v>
      </c>
      <c r="S15" s="15" t="n">
        <v>0.497127</v>
      </c>
      <c r="T15" s="15" t="n">
        <v>0.274371</v>
      </c>
    </row>
    <row r="16" customFormat="false" ht="15.75" hidden="false" customHeight="false" outlineLevel="0" collapsed="false">
      <c r="C16" s="2" t="n">
        <v>12</v>
      </c>
      <c r="D16" s="3" t="s">
        <v>13</v>
      </c>
      <c r="E16" s="13" t="n">
        <v>-1.998943</v>
      </c>
      <c r="F16" s="4" t="n">
        <v>-0.151631</v>
      </c>
      <c r="G16" s="4" t="n">
        <v>0.154521</v>
      </c>
      <c r="H16" s="4" t="n">
        <v>0.032282</v>
      </c>
      <c r="I16" s="4" t="n">
        <v>0.151791</v>
      </c>
      <c r="J16" s="4" t="n">
        <v>0.413322</v>
      </c>
      <c r="K16" s="14" t="n">
        <v>0.076056</v>
      </c>
      <c r="L16" s="0"/>
      <c r="M16" s="15" t="n">
        <v>0.163265</v>
      </c>
      <c r="N16" s="15" t="n">
        <v>-0.560081</v>
      </c>
      <c r="O16" s="15" t="n">
        <v>0.139721</v>
      </c>
      <c r="P16" s="15" t="n">
        <v>-0.211749</v>
      </c>
      <c r="Q16" s="15" t="n">
        <v>0.536996</v>
      </c>
      <c r="R16" s="15" t="n">
        <v>-3.970002</v>
      </c>
      <c r="S16" s="15" t="n">
        <v>-0.005564</v>
      </c>
      <c r="T16" s="15" t="n">
        <v>0.098537</v>
      </c>
    </row>
    <row r="17" customFormat="false" ht="15.75" hidden="false" customHeight="false" outlineLevel="0" collapsed="false">
      <c r="C17" s="2" t="n">
        <v>13</v>
      </c>
      <c r="D17" s="3" t="s">
        <v>14</v>
      </c>
      <c r="E17" s="13" t="n">
        <v>0.252133</v>
      </c>
      <c r="F17" s="4" t="n">
        <v>-0.046743</v>
      </c>
      <c r="G17" s="4" t="n">
        <v>0.167119</v>
      </c>
      <c r="H17" s="4" t="n">
        <v>0.192404</v>
      </c>
      <c r="I17" s="4" t="n">
        <v>0.01601</v>
      </c>
      <c r="J17" s="4" t="n">
        <v>-0.530642</v>
      </c>
      <c r="K17" s="14" t="n">
        <v>-0.042627</v>
      </c>
      <c r="L17" s="0"/>
      <c r="M17" s="15" t="n">
        <v>-0.013064</v>
      </c>
      <c r="N17" s="15" t="n">
        <v>0.01472</v>
      </c>
      <c r="O17" s="15" t="n">
        <v>0.029976</v>
      </c>
      <c r="P17" s="15" t="n">
        <v>0.224451</v>
      </c>
      <c r="Q17" s="15" t="n">
        <v>-0.537032</v>
      </c>
      <c r="R17" s="15" t="n">
        <v>-1.115534</v>
      </c>
      <c r="S17" s="15" t="n">
        <v>0.279228</v>
      </c>
      <c r="T17" s="15" t="n">
        <v>-0.052306</v>
      </c>
    </row>
    <row r="18" customFormat="false" ht="15.75" hidden="false" customHeight="false" outlineLevel="0" collapsed="false">
      <c r="C18" s="2" t="n">
        <v>14</v>
      </c>
      <c r="D18" s="3" t="s">
        <v>15</v>
      </c>
      <c r="E18" s="13" t="n">
        <v>-0.567953</v>
      </c>
      <c r="F18" s="4" t="n">
        <v>-0.451925</v>
      </c>
      <c r="G18" s="4" t="n">
        <v>-0.094556</v>
      </c>
      <c r="H18" s="4" t="n">
        <v>-0.039928</v>
      </c>
      <c r="I18" s="4" t="n">
        <v>0.035341</v>
      </c>
      <c r="J18" s="4" t="n">
        <v>0.861385</v>
      </c>
      <c r="K18" s="14" t="n">
        <v>-0.016065</v>
      </c>
      <c r="L18" s="0"/>
      <c r="M18" s="15" t="n">
        <v>-0.053005</v>
      </c>
      <c r="N18" s="15" t="n">
        <v>-0.435947</v>
      </c>
      <c r="O18" s="15" t="n">
        <v>-0.008423</v>
      </c>
      <c r="P18" s="15" t="n">
        <v>-0.497336</v>
      </c>
      <c r="Q18" s="15" t="n">
        <v>1.405998</v>
      </c>
      <c r="R18" s="15" t="n">
        <v>-0.279943</v>
      </c>
      <c r="S18" s="15" t="n">
        <v>0.042368</v>
      </c>
      <c r="T18" s="15" t="n">
        <v>-0.102129</v>
      </c>
    </row>
    <row r="19" customFormat="false" ht="15.75" hidden="false" customHeight="false" outlineLevel="0" collapsed="false">
      <c r="C19" s="2" t="n">
        <v>15</v>
      </c>
      <c r="D19" s="17" t="s">
        <v>16</v>
      </c>
      <c r="E19" s="13" t="n">
        <v>-0.270381</v>
      </c>
      <c r="F19" s="4" t="n">
        <v>-0.40563</v>
      </c>
      <c r="G19" s="4" t="n">
        <v>-0.301352</v>
      </c>
      <c r="H19" s="4" t="n">
        <v>-0.41981</v>
      </c>
      <c r="I19" s="4" t="n">
        <v>1.858211</v>
      </c>
      <c r="J19" s="4" t="n">
        <v>-0.410042</v>
      </c>
      <c r="K19" s="14" t="n">
        <v>-0.437965</v>
      </c>
      <c r="L19" s="0"/>
      <c r="M19" s="15" t="n">
        <v>-0.284702</v>
      </c>
      <c r="N19" s="15" t="n">
        <v>-0.39639</v>
      </c>
      <c r="O19" s="18" t="n">
        <v>1.881809</v>
      </c>
      <c r="P19" s="15" t="n">
        <v>-0.444409</v>
      </c>
      <c r="Q19" s="15" t="n">
        <v>-0.390995</v>
      </c>
      <c r="R19" s="15" t="n">
        <v>-0.161954</v>
      </c>
      <c r="S19" s="15" t="n">
        <v>-0.40159</v>
      </c>
      <c r="T19" s="15" t="n">
        <v>-0.43626</v>
      </c>
    </row>
    <row r="20" customFormat="false" ht="15.75" hidden="false" customHeight="false" outlineLevel="0" collapsed="false">
      <c r="C20" s="2" t="n">
        <v>16</v>
      </c>
      <c r="D20" s="17" t="s">
        <v>17</v>
      </c>
      <c r="E20" s="13" t="n">
        <v>-0.063292</v>
      </c>
      <c r="F20" s="4" t="n">
        <v>-0.388437</v>
      </c>
      <c r="G20" s="4" t="n">
        <v>-0.371339</v>
      </c>
      <c r="H20" s="4" t="n">
        <v>-0.217207</v>
      </c>
      <c r="I20" s="4" t="n">
        <v>-0.308131</v>
      </c>
      <c r="J20" s="4" t="n">
        <v>-0.331454</v>
      </c>
      <c r="K20" s="14" t="n">
        <v>2.289188</v>
      </c>
      <c r="L20" s="0"/>
      <c r="M20" s="15" t="n">
        <v>-0.347403</v>
      </c>
      <c r="N20" s="15" t="n">
        <v>-0.368962</v>
      </c>
      <c r="O20" s="15" t="n">
        <v>-0.324411</v>
      </c>
      <c r="P20" s="15" t="n">
        <v>-0.025655</v>
      </c>
      <c r="Q20" s="15" t="n">
        <v>-0.314559</v>
      </c>
      <c r="R20" s="15" t="n">
        <v>0.197554</v>
      </c>
      <c r="S20" s="15" t="n">
        <v>-0.237797</v>
      </c>
      <c r="T20" s="15" t="n">
        <v>1.503961</v>
      </c>
    </row>
    <row r="21" customFormat="false" ht="15.75" hidden="false" customHeight="false" outlineLevel="0" collapsed="false">
      <c r="C21" s="2" t="n">
        <v>17</v>
      </c>
      <c r="D21" s="17" t="s">
        <v>18</v>
      </c>
      <c r="E21" s="13" t="n">
        <v>0.30241</v>
      </c>
      <c r="F21" s="4" t="n">
        <v>1.649677</v>
      </c>
      <c r="G21" s="4" t="n">
        <v>-0.373033</v>
      </c>
      <c r="H21" s="4" t="n">
        <v>-0.521344</v>
      </c>
      <c r="I21" s="4" t="n">
        <v>-0.454573</v>
      </c>
      <c r="J21" s="4" t="n">
        <v>0.324205</v>
      </c>
      <c r="K21" s="14" t="n">
        <v>-0.491163</v>
      </c>
      <c r="L21" s="0"/>
      <c r="M21" s="15" t="n">
        <v>-0.31688</v>
      </c>
      <c r="N21" s="18" t="n">
        <v>1.622973</v>
      </c>
      <c r="O21" s="15" t="n">
        <v>-0.438591</v>
      </c>
      <c r="P21" s="15" t="n">
        <v>-0.117941</v>
      </c>
      <c r="Q21" s="15" t="n">
        <v>0.229456</v>
      </c>
      <c r="R21" s="15" t="n">
        <v>-0.324793</v>
      </c>
      <c r="S21" s="15" t="n">
        <v>-0.509244</v>
      </c>
      <c r="T21" s="15" t="n">
        <v>-0.504353</v>
      </c>
    </row>
    <row r="22" customFormat="false" ht="15.75" hidden="false" customHeight="false" outlineLevel="0" collapsed="false">
      <c r="C22" s="2" t="n">
        <v>18</v>
      </c>
      <c r="D22" s="17" t="s">
        <v>19</v>
      </c>
      <c r="E22" s="13" t="n">
        <v>0.376585</v>
      </c>
      <c r="F22" s="4" t="n">
        <v>-0.570542</v>
      </c>
      <c r="G22" s="4" t="n">
        <v>-0.517748</v>
      </c>
      <c r="H22" s="4" t="n">
        <v>1.619884</v>
      </c>
      <c r="I22" s="4" t="n">
        <v>-0.504117</v>
      </c>
      <c r="J22" s="4" t="n">
        <v>-0.522315</v>
      </c>
      <c r="K22" s="14" t="n">
        <v>-0.278516</v>
      </c>
      <c r="L22" s="0"/>
      <c r="M22" s="15" t="n">
        <v>-0.523784</v>
      </c>
      <c r="N22" s="15" t="n">
        <v>-0.566596</v>
      </c>
      <c r="O22" s="15" t="n">
        <v>-0.523401</v>
      </c>
      <c r="P22" s="18" t="n">
        <v>1.049039</v>
      </c>
      <c r="Q22" s="15" t="n">
        <v>-0.516576</v>
      </c>
      <c r="R22" s="15" t="n">
        <v>-0.366101</v>
      </c>
      <c r="S22" s="15" t="n">
        <v>1.604177</v>
      </c>
      <c r="T22" s="15" t="n">
        <v>0.311212</v>
      </c>
    </row>
    <row r="23" customFormat="false" ht="15.75" hidden="false" customHeight="false" outlineLevel="0" collapsed="false">
      <c r="C23" s="2" t="n">
        <v>19</v>
      </c>
      <c r="D23" s="17" t="s">
        <v>20</v>
      </c>
      <c r="E23" s="13" t="n">
        <v>-0.386955</v>
      </c>
      <c r="F23" s="4" t="n">
        <v>-0.355296</v>
      </c>
      <c r="G23" s="4" t="n">
        <v>1.439207</v>
      </c>
      <c r="H23" s="4" t="n">
        <v>-0.609222</v>
      </c>
      <c r="I23" s="4" t="n">
        <v>-0.486253</v>
      </c>
      <c r="J23" s="4" t="n">
        <v>0.851972</v>
      </c>
      <c r="K23" s="14" t="n">
        <v>-0.582229</v>
      </c>
      <c r="L23" s="0"/>
      <c r="M23" s="18" t="n">
        <v>1.366649</v>
      </c>
      <c r="N23" s="15" t="n">
        <v>-0.363003</v>
      </c>
      <c r="O23" s="15" t="n">
        <v>-0.492974</v>
      </c>
      <c r="P23" s="15" t="n">
        <v>-0.551627</v>
      </c>
      <c r="Q23" s="15" t="n">
        <v>0.908285</v>
      </c>
      <c r="R23" s="15" t="n">
        <v>0.706795</v>
      </c>
      <c r="S23" s="15" t="n">
        <v>-0.608618</v>
      </c>
      <c r="T23" s="15" t="n">
        <v>-0.571316</v>
      </c>
    </row>
    <row r="24" customFormat="false" ht="15.75" hidden="false" customHeight="false" outlineLevel="0" collapsed="false">
      <c r="C24" s="2" t="n">
        <v>20</v>
      </c>
      <c r="D24" s="16" t="s">
        <v>21</v>
      </c>
      <c r="E24" s="13" t="n">
        <v>-0.889133</v>
      </c>
      <c r="F24" s="4" t="n">
        <v>-0.075258</v>
      </c>
      <c r="G24" s="4" t="n">
        <v>0.00595</v>
      </c>
      <c r="H24" s="4" t="n">
        <v>0.315844</v>
      </c>
      <c r="I24" s="4" t="n">
        <v>-0.236268</v>
      </c>
      <c r="J24" s="4" t="n">
        <v>0.154463</v>
      </c>
      <c r="K24" s="14" t="n">
        <v>0.068751</v>
      </c>
      <c r="L24" s="0"/>
      <c r="M24" s="15" t="n">
        <v>0.12726</v>
      </c>
      <c r="N24" s="15" t="n">
        <v>-0.082256</v>
      </c>
      <c r="O24" s="15" t="n">
        <v>-0.253679</v>
      </c>
      <c r="P24" s="15" t="n">
        <v>-1.500111</v>
      </c>
      <c r="Q24" s="15" t="n">
        <v>-0.038753</v>
      </c>
      <c r="R24" s="15" t="n">
        <v>-0.086355</v>
      </c>
      <c r="S24" s="15" t="n">
        <v>0.383706</v>
      </c>
      <c r="T24" s="15" t="n">
        <v>0.087247</v>
      </c>
    </row>
    <row r="25" customFormat="false" ht="15.75" hidden="false" customHeight="false" outlineLevel="0" collapsed="false">
      <c r="C25" s="2" t="n">
        <v>21</v>
      </c>
      <c r="D25" s="3" t="s">
        <v>22</v>
      </c>
      <c r="E25" s="13" t="n">
        <v>-2.579165</v>
      </c>
      <c r="F25" s="4" t="n">
        <v>0.28249</v>
      </c>
      <c r="G25" s="4" t="n">
        <v>0.191098</v>
      </c>
      <c r="H25" s="4" t="n">
        <v>0.027738</v>
      </c>
      <c r="I25" s="4" t="n">
        <v>0.130224</v>
      </c>
      <c r="J25" s="4" t="n">
        <v>0.111337</v>
      </c>
      <c r="K25" s="14" t="n">
        <v>0.103773</v>
      </c>
      <c r="L25" s="0"/>
      <c r="M25" s="15" t="n">
        <v>0.122856</v>
      </c>
      <c r="N25" s="15" t="n">
        <v>0.306671</v>
      </c>
      <c r="O25" s="15" t="n">
        <v>0.145754</v>
      </c>
      <c r="P25" s="15" t="n">
        <v>-4.780298</v>
      </c>
      <c r="Q25" s="15" t="n">
        <v>0.160838</v>
      </c>
      <c r="R25" s="15" t="n">
        <v>0.22379</v>
      </c>
      <c r="S25" s="15" t="n">
        <v>-0.037983</v>
      </c>
      <c r="T25" s="15" t="n">
        <v>0.130158</v>
      </c>
    </row>
    <row r="26" customFormat="false" ht="15.75" hidden="false" customHeight="false" outlineLevel="0" collapsed="false">
      <c r="C26" s="2" t="n">
        <v>22</v>
      </c>
      <c r="D26" s="3" t="s">
        <v>23</v>
      </c>
      <c r="E26" s="13" t="n">
        <v>-1.62305</v>
      </c>
      <c r="F26" s="4" t="n">
        <v>0.048308</v>
      </c>
      <c r="G26" s="4" t="n">
        <v>0.118693</v>
      </c>
      <c r="H26" s="4" t="n">
        <v>0.390081</v>
      </c>
      <c r="I26" s="4" t="n">
        <v>-0.007593</v>
      </c>
      <c r="J26" s="4" t="n">
        <v>-0.057491</v>
      </c>
      <c r="K26" s="14" t="n">
        <v>-0.160951</v>
      </c>
      <c r="L26" s="0"/>
      <c r="M26" s="15" t="n">
        <v>0.02361</v>
      </c>
      <c r="N26" s="15" t="n">
        <v>0.046357</v>
      </c>
      <c r="O26" s="15" t="n">
        <v>0.009992</v>
      </c>
      <c r="P26" s="15" t="n">
        <v>-2.679732</v>
      </c>
      <c r="Q26" s="15" t="n">
        <v>-0.030013</v>
      </c>
      <c r="R26" s="15" t="n">
        <v>-0.108351</v>
      </c>
      <c r="S26" s="15" t="n">
        <v>0.195716</v>
      </c>
      <c r="T26" s="15" t="n">
        <v>0.187246</v>
      </c>
    </row>
    <row r="27" customFormat="false" ht="15.75" hidden="false" customHeight="false" outlineLevel="0" collapsed="false">
      <c r="C27" s="2" t="n">
        <v>23</v>
      </c>
      <c r="D27" s="19" t="s">
        <v>24</v>
      </c>
      <c r="E27" s="13" t="n">
        <v>-0.327563</v>
      </c>
      <c r="F27" s="4" t="n">
        <v>-0.141409</v>
      </c>
      <c r="G27" s="4" t="n">
        <v>0.189335</v>
      </c>
      <c r="H27" s="4" t="n">
        <v>0.408942</v>
      </c>
      <c r="I27" s="4" t="n">
        <v>-0.306766</v>
      </c>
      <c r="J27" s="4" t="n">
        <v>-0.346522</v>
      </c>
      <c r="K27" s="14" t="n">
        <v>0.168162</v>
      </c>
      <c r="L27" s="0"/>
      <c r="M27" s="15" t="n">
        <v>0.045184</v>
      </c>
      <c r="N27" s="15" t="n">
        <v>-0.171709</v>
      </c>
      <c r="O27" s="15" t="n">
        <v>-0.302531</v>
      </c>
      <c r="P27" s="15" t="n">
        <v>-0.39654</v>
      </c>
      <c r="Q27" s="15" t="n">
        <v>-0.274497</v>
      </c>
      <c r="R27" s="15" t="n">
        <v>0.303648</v>
      </c>
      <c r="S27" s="15" t="n">
        <v>-0.018564</v>
      </c>
      <c r="T27" s="15" t="n">
        <v>0.633697</v>
      </c>
    </row>
    <row r="28" customFormat="false" ht="15.75" hidden="false" customHeight="false" outlineLevel="0" collapsed="false">
      <c r="C28" s="2" t="n">
        <v>24</v>
      </c>
      <c r="D28" s="19" t="s">
        <v>25</v>
      </c>
      <c r="E28" s="13" t="n">
        <v>0.02314</v>
      </c>
      <c r="F28" s="4" t="n">
        <v>-0.123407</v>
      </c>
      <c r="G28" s="4" t="n">
        <v>-0.224546</v>
      </c>
      <c r="H28" s="4" t="n">
        <v>0.73327</v>
      </c>
      <c r="I28" s="4" t="n">
        <v>-0.288274</v>
      </c>
      <c r="J28" s="4" t="n">
        <v>-0.374895</v>
      </c>
      <c r="K28" s="14" t="n">
        <v>-0.001451</v>
      </c>
      <c r="L28" s="0"/>
      <c r="M28" s="15" t="n">
        <v>-0.241007</v>
      </c>
      <c r="N28" s="15" t="n">
        <v>-0.137009</v>
      </c>
      <c r="O28" s="15" t="n">
        <v>-0.294473</v>
      </c>
      <c r="P28" s="15" t="n">
        <v>0.149268</v>
      </c>
      <c r="Q28" s="15" t="n">
        <v>-0.413905</v>
      </c>
      <c r="R28" s="15" t="n">
        <v>-0.475236</v>
      </c>
      <c r="S28" s="15" t="n">
        <v>0.978284</v>
      </c>
      <c r="T28" s="15" t="n">
        <v>-0.016084</v>
      </c>
    </row>
    <row r="29" customFormat="false" ht="15.75" hidden="false" customHeight="false" outlineLevel="0" collapsed="false">
      <c r="C29" s="2" t="n">
        <v>25</v>
      </c>
      <c r="D29" s="20" t="s">
        <v>26</v>
      </c>
      <c r="E29" s="13" t="n">
        <v>-1.173062</v>
      </c>
      <c r="F29" s="4" t="n">
        <v>0.166312</v>
      </c>
      <c r="G29" s="4" t="n">
        <v>0.363955</v>
      </c>
      <c r="H29" s="4" t="n">
        <v>0.402318</v>
      </c>
      <c r="I29" s="4" t="n">
        <v>-0.055167</v>
      </c>
      <c r="J29" s="4" t="n">
        <v>-0.831715</v>
      </c>
      <c r="K29" s="14" t="n">
        <v>0.09057</v>
      </c>
      <c r="L29" s="0"/>
      <c r="M29" s="15" t="n">
        <v>0.326032</v>
      </c>
      <c r="N29" s="15" t="n">
        <v>-0.05517</v>
      </c>
      <c r="O29" s="15" t="n">
        <v>-0.026824</v>
      </c>
      <c r="P29" s="15" t="n">
        <v>-2.027016</v>
      </c>
      <c r="Q29" s="15" t="n">
        <v>-1.100636</v>
      </c>
      <c r="R29" s="15" t="n">
        <v>-0.644956</v>
      </c>
      <c r="S29" s="15" t="n">
        <v>0.329925</v>
      </c>
      <c r="T29" s="15" t="n">
        <v>0.256919</v>
      </c>
    </row>
    <row r="30" customFormat="false" ht="15.75" hidden="false" customHeight="false" outlineLevel="0" collapsed="false">
      <c r="C30" s="2" t="n">
        <v>26</v>
      </c>
      <c r="D30" s="21" t="s">
        <v>27</v>
      </c>
      <c r="E30" s="13" t="n">
        <v>-0.060734</v>
      </c>
      <c r="F30" s="4" t="n">
        <v>-0.286538</v>
      </c>
      <c r="G30" s="4" t="n">
        <v>0.121026</v>
      </c>
      <c r="H30" s="4" t="n">
        <v>0.24154</v>
      </c>
      <c r="I30" s="4" t="n">
        <v>0.047702</v>
      </c>
      <c r="J30" s="4" t="n">
        <v>-0.125187</v>
      </c>
      <c r="K30" s="14" t="n">
        <v>-0.138774</v>
      </c>
      <c r="L30" s="0"/>
      <c r="M30" s="15" t="n">
        <v>0.089133</v>
      </c>
      <c r="N30" s="15" t="n">
        <v>-0.339522</v>
      </c>
      <c r="O30" s="15" t="n">
        <v>0.061604</v>
      </c>
      <c r="P30" s="15" t="n">
        <v>0.17102</v>
      </c>
      <c r="Q30" s="15" t="n">
        <v>-0.084122</v>
      </c>
      <c r="R30" s="15" t="n">
        <v>-0.420931</v>
      </c>
      <c r="S30" s="15" t="n">
        <v>0.092567</v>
      </c>
      <c r="T30" s="15" t="n">
        <v>0.12152</v>
      </c>
    </row>
    <row r="31" customFormat="false" ht="15.75" hidden="false" customHeight="false" outlineLevel="0" collapsed="false">
      <c r="C31" s="2" t="n">
        <v>27</v>
      </c>
      <c r="D31" s="22" t="s">
        <v>28</v>
      </c>
      <c r="E31" s="13" t="n">
        <v>0.652178</v>
      </c>
      <c r="F31" s="4" t="n">
        <v>0.115101</v>
      </c>
      <c r="G31" s="4" t="n">
        <v>0.087297</v>
      </c>
      <c r="H31" s="4" t="n">
        <v>-0.22618</v>
      </c>
      <c r="I31" s="4" t="n">
        <v>-0.140034</v>
      </c>
      <c r="J31" s="4" t="n">
        <v>0.083207</v>
      </c>
      <c r="K31" s="14" t="n">
        <v>-0.033203</v>
      </c>
      <c r="L31" s="0"/>
      <c r="M31" s="15" t="n">
        <v>0.040159</v>
      </c>
      <c r="N31" s="15" t="n">
        <v>0.16264</v>
      </c>
      <c r="O31" s="15" t="n">
        <v>0.004416</v>
      </c>
      <c r="P31" s="15" t="n">
        <v>1.129868</v>
      </c>
      <c r="Q31" s="15" t="n">
        <v>0.084553</v>
      </c>
      <c r="R31" s="15" t="n">
        <v>0.056571</v>
      </c>
      <c r="S31" s="15" t="n">
        <v>-0.419991</v>
      </c>
      <c r="T31" s="15" t="n">
        <v>-0.056525</v>
      </c>
    </row>
    <row r="32" customFormat="false" ht="15.75" hidden="false" customHeight="false" outlineLevel="0" collapsed="false">
      <c r="C32" s="2" t="n">
        <v>28</v>
      </c>
      <c r="D32" s="16" t="s">
        <v>29</v>
      </c>
      <c r="E32" s="13" t="n">
        <v>-1.800653</v>
      </c>
      <c r="F32" s="4" t="n">
        <v>-0.248766</v>
      </c>
      <c r="G32" s="4" t="n">
        <v>0.18007</v>
      </c>
      <c r="H32" s="4" t="n">
        <v>0.30202</v>
      </c>
      <c r="I32" s="4" t="n">
        <v>0.073756</v>
      </c>
      <c r="J32" s="4" t="n">
        <v>-0.000316</v>
      </c>
      <c r="K32" s="14" t="n">
        <v>0.185512</v>
      </c>
      <c r="L32" s="0"/>
      <c r="M32" s="15" t="n">
        <v>0.089716</v>
      </c>
      <c r="N32" s="15" t="n">
        <v>-0.182121</v>
      </c>
      <c r="O32" s="15" t="n">
        <v>0.071783</v>
      </c>
      <c r="P32" s="15" t="n">
        <v>-3.081914</v>
      </c>
      <c r="Q32" s="15" t="n">
        <v>0.043631</v>
      </c>
      <c r="R32" s="15" t="n">
        <v>0.157575</v>
      </c>
      <c r="S32" s="15" t="n">
        <v>0.263991</v>
      </c>
      <c r="T32" s="15" t="n">
        <v>0.249948</v>
      </c>
    </row>
    <row r="33" customFormat="false" ht="15.75" hidden="false" customHeight="false" outlineLevel="0" collapsed="false">
      <c r="C33" s="2" t="n">
        <v>29</v>
      </c>
      <c r="D33" s="22" t="s">
        <v>30</v>
      </c>
      <c r="E33" s="13" t="n">
        <v>0.924078</v>
      </c>
      <c r="F33" s="4" t="n">
        <v>-0.213624</v>
      </c>
      <c r="G33" s="4" t="n">
        <v>0.190126</v>
      </c>
      <c r="H33" s="4" t="n">
        <v>-0.26652</v>
      </c>
      <c r="I33" s="4" t="n">
        <v>0.081965</v>
      </c>
      <c r="J33" s="4" t="n">
        <v>0.140061</v>
      </c>
      <c r="K33" s="14" t="n">
        <v>-0.192205</v>
      </c>
      <c r="L33" s="0"/>
      <c r="M33" s="15" t="n">
        <v>0.254335</v>
      </c>
      <c r="N33" s="15" t="n">
        <v>-0.237527</v>
      </c>
      <c r="O33" s="15" t="n">
        <v>0.098226</v>
      </c>
      <c r="P33" s="15" t="n">
        <v>1.800087</v>
      </c>
      <c r="Q33" s="15" t="n">
        <v>0.05977</v>
      </c>
      <c r="R33" s="15" t="n">
        <v>0.115517</v>
      </c>
      <c r="S33" s="15" t="n">
        <v>-0.208759</v>
      </c>
      <c r="T33" s="15" t="n">
        <v>-0.284362</v>
      </c>
    </row>
    <row r="34" customFormat="false" ht="15.75" hidden="false" customHeight="false" outlineLevel="0" collapsed="false">
      <c r="C34" s="2" t="n">
        <v>30</v>
      </c>
      <c r="D34" s="3" t="s">
        <v>31</v>
      </c>
      <c r="E34" s="13" t="n">
        <v>0.226416</v>
      </c>
      <c r="F34" s="4" t="n">
        <v>0.190052</v>
      </c>
      <c r="G34" s="4" t="n">
        <v>-0.046367</v>
      </c>
      <c r="H34" s="4" t="n">
        <v>0.070284</v>
      </c>
      <c r="I34" s="4" t="n">
        <v>-0.174957</v>
      </c>
      <c r="J34" s="4" t="n">
        <v>-0.279695</v>
      </c>
      <c r="K34" s="14" t="n">
        <v>0.177923</v>
      </c>
      <c r="L34" s="0"/>
      <c r="M34" s="15" t="n">
        <v>-0.071191</v>
      </c>
      <c r="N34" s="15" t="n">
        <v>0.15937</v>
      </c>
      <c r="O34" s="15" t="n">
        <v>-0.176024</v>
      </c>
      <c r="P34" s="15" t="n">
        <v>0.211245</v>
      </c>
      <c r="Q34" s="15" t="n">
        <v>-0.303914</v>
      </c>
      <c r="R34" s="15" t="n">
        <v>-0.175666</v>
      </c>
      <c r="S34" s="15" t="n">
        <v>0.096025</v>
      </c>
      <c r="T34" s="15" t="n">
        <v>0.114678</v>
      </c>
    </row>
    <row r="35" customFormat="false" ht="15.75" hidden="false" customHeight="false" outlineLevel="0" collapsed="false">
      <c r="C35" s="2" t="n">
        <v>31</v>
      </c>
      <c r="D35" s="3" t="s">
        <v>32</v>
      </c>
      <c r="E35" s="13" t="n">
        <v>-0.455412</v>
      </c>
      <c r="F35" s="4" t="n">
        <v>-0.005289</v>
      </c>
      <c r="G35" s="4" t="n">
        <v>0.290797</v>
      </c>
      <c r="H35" s="4" t="n">
        <v>0.081739</v>
      </c>
      <c r="I35" s="4" t="n">
        <v>-0.388595</v>
      </c>
      <c r="J35" s="4" t="n">
        <v>0.284659</v>
      </c>
      <c r="K35" s="14" t="n">
        <v>-0.114351</v>
      </c>
      <c r="L35" s="0"/>
      <c r="M35" s="15" t="n">
        <v>0.265844</v>
      </c>
      <c r="N35" s="15" t="n">
        <v>-0.148512</v>
      </c>
      <c r="O35" s="15" t="n">
        <v>-0.384328</v>
      </c>
      <c r="P35" s="15" t="n">
        <v>0.16497</v>
      </c>
      <c r="Q35" s="15" t="n">
        <v>0.331548</v>
      </c>
      <c r="R35" s="15" t="n">
        <v>0.229359</v>
      </c>
      <c r="S35" s="15" t="n">
        <v>-0.064491</v>
      </c>
      <c r="T35" s="15" t="n">
        <v>0.081088</v>
      </c>
    </row>
    <row r="36" customFormat="false" ht="15.75" hidden="false" customHeight="false" outlineLevel="0" collapsed="false">
      <c r="C36" s="2" t="n">
        <v>32</v>
      </c>
      <c r="D36" s="3" t="s">
        <v>33</v>
      </c>
      <c r="E36" s="13" t="n">
        <v>-0.100763</v>
      </c>
      <c r="F36" s="4" t="n">
        <v>-0.303169</v>
      </c>
      <c r="G36" s="4" t="n">
        <v>0.178589</v>
      </c>
      <c r="H36" s="4" t="n">
        <v>0.124172</v>
      </c>
      <c r="I36" s="4" t="n">
        <v>0.109104</v>
      </c>
      <c r="J36" s="4" t="n">
        <v>-0.008119</v>
      </c>
      <c r="K36" s="14" t="n">
        <v>-0.195283</v>
      </c>
      <c r="L36" s="0"/>
      <c r="M36" s="15" t="n">
        <v>0.145208</v>
      </c>
      <c r="N36" s="15" t="n">
        <v>-0.333967</v>
      </c>
      <c r="O36" s="15" t="n">
        <v>0.113514</v>
      </c>
      <c r="P36" s="15" t="n">
        <v>0.079861</v>
      </c>
      <c r="Q36" s="15" t="n">
        <v>0.060697</v>
      </c>
      <c r="R36" s="15" t="n">
        <v>-0.072649</v>
      </c>
      <c r="S36" s="15" t="n">
        <v>0.028986</v>
      </c>
      <c r="T36" s="15" t="n">
        <v>-0.003372</v>
      </c>
    </row>
    <row r="37" customFormat="false" ht="15.75" hidden="false" customHeight="false" outlineLevel="0" collapsed="false">
      <c r="C37" s="2" t="n">
        <v>33</v>
      </c>
      <c r="D37" s="16" t="s">
        <v>34</v>
      </c>
      <c r="E37" s="13" t="n">
        <v>-2.112869</v>
      </c>
      <c r="F37" s="4" t="n">
        <v>-0.285968</v>
      </c>
      <c r="G37" s="4" t="n">
        <v>0.411827</v>
      </c>
      <c r="H37" s="4" t="n">
        <v>-0.024129</v>
      </c>
      <c r="I37" s="4" t="n">
        <v>0.342166</v>
      </c>
      <c r="J37" s="4" t="n">
        <v>0.160779</v>
      </c>
      <c r="K37" s="14" t="n">
        <v>0.047673</v>
      </c>
      <c r="L37" s="0"/>
      <c r="M37" s="15" t="n">
        <v>0.389518</v>
      </c>
      <c r="N37" s="15" t="n">
        <v>-0.28126</v>
      </c>
      <c r="O37" s="15" t="n">
        <v>0.317781</v>
      </c>
      <c r="P37" s="15" t="n">
        <v>-3.615874</v>
      </c>
      <c r="Q37" s="15" t="n">
        <v>0.165655</v>
      </c>
      <c r="R37" s="15" t="n">
        <v>0.412561</v>
      </c>
      <c r="S37" s="15" t="n">
        <v>0.059156</v>
      </c>
      <c r="T37" s="15" t="n">
        <v>-0.030143</v>
      </c>
    </row>
    <row r="38" customFormat="false" ht="15.75" hidden="false" customHeight="false" outlineLevel="0" collapsed="false">
      <c r="C38" s="2" t="n">
        <v>34</v>
      </c>
      <c r="D38" s="3" t="s">
        <v>35</v>
      </c>
      <c r="E38" s="13" t="n">
        <v>0.027155</v>
      </c>
      <c r="F38" s="4" t="n">
        <v>-0.08594</v>
      </c>
      <c r="G38" s="4" t="n">
        <v>-0.023539</v>
      </c>
      <c r="H38" s="4" t="n">
        <v>0.137175</v>
      </c>
      <c r="I38" s="4" t="n">
        <v>-0.008549</v>
      </c>
      <c r="J38" s="4" t="n">
        <v>-0.068525</v>
      </c>
      <c r="K38" s="14" t="n">
        <v>-0.023985</v>
      </c>
      <c r="L38" s="0"/>
      <c r="M38" s="15" t="n">
        <v>-0.028195</v>
      </c>
      <c r="N38" s="15" t="n">
        <v>-0.103355</v>
      </c>
      <c r="O38" s="15" t="n">
        <v>-0.004109</v>
      </c>
      <c r="P38" s="15" t="n">
        <v>0.110891</v>
      </c>
      <c r="Q38" s="15" t="n">
        <v>-0.062322</v>
      </c>
      <c r="R38" s="15" t="n">
        <v>-0.119212</v>
      </c>
      <c r="S38" s="15" t="n">
        <v>0.045809</v>
      </c>
      <c r="T38" s="15" t="n">
        <v>0.117496</v>
      </c>
    </row>
    <row r="39" customFormat="false" ht="15.75" hidden="false" customHeight="false" outlineLevel="0" collapsed="false">
      <c r="C39" s="2" t="n">
        <v>35</v>
      </c>
      <c r="D39" s="3" t="s">
        <v>36</v>
      </c>
      <c r="E39" s="13" t="n">
        <v>-0.062944</v>
      </c>
      <c r="F39" s="4" t="n">
        <v>-0.23284</v>
      </c>
      <c r="G39" s="4" t="n">
        <v>0.286859</v>
      </c>
      <c r="H39" s="4" t="n">
        <v>0.068326</v>
      </c>
      <c r="I39" s="4" t="n">
        <v>0.064226</v>
      </c>
      <c r="J39" s="4" t="n">
        <v>-0.178223</v>
      </c>
      <c r="K39" s="14" t="n">
        <v>-0.091267</v>
      </c>
      <c r="L39" s="0"/>
      <c r="M39" s="15" t="n">
        <v>0.170884</v>
      </c>
      <c r="N39" s="15" t="n">
        <v>-0.191319</v>
      </c>
      <c r="O39" s="15" t="n">
        <v>0.054252</v>
      </c>
      <c r="P39" s="15" t="n">
        <v>0.080641</v>
      </c>
      <c r="Q39" s="15" t="n">
        <v>-0.207561</v>
      </c>
      <c r="R39" s="15" t="n">
        <v>-0.32011</v>
      </c>
      <c r="S39" s="15" t="n">
        <v>0.063312</v>
      </c>
      <c r="T39" s="15" t="n">
        <v>-0.025551</v>
      </c>
    </row>
    <row r="40" customFormat="false" ht="15.75" hidden="false" customHeight="false" outlineLevel="0" collapsed="false">
      <c r="C40" s="0"/>
      <c r="D40" s="0"/>
      <c r="E40" s="11"/>
      <c r="F40" s="0"/>
      <c r="G40" s="0"/>
      <c r="H40" s="0"/>
      <c r="I40" s="0"/>
      <c r="J40" s="0"/>
      <c r="K40" s="12"/>
      <c r="L40" s="0"/>
      <c r="M40" s="0"/>
      <c r="N40" s="0"/>
      <c r="O40" s="0"/>
      <c r="P40" s="0"/>
      <c r="Q40" s="0"/>
      <c r="R40" s="0"/>
      <c r="S40" s="0"/>
      <c r="T40" s="0"/>
    </row>
    <row r="41" customFormat="false" ht="15.75" hidden="false" customHeight="false" outlineLevel="0" collapsed="false">
      <c r="A41" s="0"/>
      <c r="B41" s="0"/>
      <c r="C41" s="0"/>
      <c r="D41" s="0"/>
      <c r="E41" s="23"/>
      <c r="F41" s="0"/>
      <c r="G41" s="24"/>
      <c r="H41" s="24"/>
      <c r="I41" s="24"/>
      <c r="J41" s="24"/>
      <c r="K41" s="14"/>
      <c r="L41" s="0"/>
      <c r="M41" s="0"/>
      <c r="N41" s="0"/>
      <c r="O41" s="0"/>
      <c r="P41" s="0"/>
      <c r="Q41" s="0"/>
      <c r="R41" s="0"/>
      <c r="S41" s="0"/>
      <c r="T41" s="0"/>
    </row>
    <row r="42" s="26" customFormat="true" ht="17.25" hidden="false" customHeight="false" outlineLevel="0" collapsed="false">
      <c r="A42" s="25"/>
      <c r="B42" s="25"/>
      <c r="D42" s="25" t="s">
        <v>37</v>
      </c>
      <c r="E42" s="27" t="s">
        <v>38</v>
      </c>
      <c r="F42" s="25" t="s">
        <v>39</v>
      </c>
      <c r="G42" s="28" t="s">
        <v>40</v>
      </c>
      <c r="H42" s="28" t="s">
        <v>41</v>
      </c>
      <c r="I42" s="28" t="s">
        <v>42</v>
      </c>
      <c r="J42" s="28" t="s">
        <v>43</v>
      </c>
      <c r="K42" s="29" t="s">
        <v>44</v>
      </c>
      <c r="L42" s="28"/>
      <c r="M42" s="28" t="s">
        <v>40</v>
      </c>
      <c r="N42" s="28" t="s">
        <v>45</v>
      </c>
      <c r="O42" s="28" t="s">
        <v>46</v>
      </c>
      <c r="P42" s="28" t="s">
        <v>41</v>
      </c>
      <c r="Q42" s="28" t="s">
        <v>47</v>
      </c>
      <c r="R42" s="28" t="s">
        <v>48</v>
      </c>
      <c r="S42" s="28" t="s">
        <v>49</v>
      </c>
      <c r="T42" s="28" t="s">
        <v>50</v>
      </c>
    </row>
    <row r="43" customFormat="false" ht="16.5" hidden="false" customHeight="false" outlineLevel="0" collapsed="false">
      <c r="D43" s="30" t="s">
        <v>51</v>
      </c>
      <c r="E43" s="31" t="n">
        <f aca="false">SUM(E37,E32,E24,E9)-SUM(E31,E33)</f>
        <v>-7.84786</v>
      </c>
      <c r="F43" s="32" t="n">
        <f aca="false">SUM(F37,F32,F24,F9)-SUM(F31,F33)</f>
        <v>-1.014339</v>
      </c>
      <c r="G43" s="32" t="n">
        <f aca="false">SUM(G37,G32,G24,G9)-SUM(G31,G33)</f>
        <v>0.636916</v>
      </c>
      <c r="H43" s="32" t="n">
        <f aca="false">SUM(H37,H32,H24,H9)-SUM(H31,H33)</f>
        <v>1.205116</v>
      </c>
      <c r="I43" s="32" t="n">
        <f aca="false">SUM(I37,I32,I24,I9)-SUM(I31,I33)</f>
        <v>0.502201</v>
      </c>
      <c r="J43" s="32" t="n">
        <f aca="false">SUM(J37,J32,J24,J9)-SUM(J31,J33)</f>
        <v>0.089463</v>
      </c>
      <c r="K43" s="33" t="n">
        <f aca="false">SUM(K37,K32,K24,K9)-SUM(K31,K33)</f>
        <v>0.757656</v>
      </c>
      <c r="M43" s="33" t="n">
        <f aca="false">SUM(M37,M32,M24,M9)-SUM(M31,M33)</f>
        <v>0.523851</v>
      </c>
      <c r="N43" s="33" t="n">
        <f aca="false">SUM(N37,N32,N24,N9)-SUM(N31,N33)</f>
        <v>-0.933718</v>
      </c>
      <c r="O43" s="33" t="n">
        <f aca="false">SUM(O37,O32,O24,O9)-SUM(O31,O33)</f>
        <v>0.278753</v>
      </c>
      <c r="P43" s="33" t="n">
        <f aca="false">SUM(P37,P32,P24,P9)-SUM(P31,P33)</f>
        <v>-13.423061</v>
      </c>
      <c r="Q43" s="33" t="n">
        <f aca="false">SUM(Q37,Q32,Q24,Q9)-SUM(Q31,Q33)</f>
        <v>0.111441</v>
      </c>
      <c r="R43" s="33" t="n">
        <f aca="false">SUM(R37,R32,R24,R9)-SUM(R31,R33)</f>
        <v>1.00041</v>
      </c>
      <c r="S43" s="33" t="n">
        <f aca="false">SUM(S37,S32,S24,S9)-SUM(S31,S33)</f>
        <v>1.500902</v>
      </c>
      <c r="T43" s="33" t="n">
        <f aca="false">SUM(T37,T32,T24,T9)-SUM(T31,T33)</f>
        <v>0.810939</v>
      </c>
    </row>
    <row r="44" customFormat="false" ht="16.5" hidden="false" customHeight="false" outlineLevel="0" collapsed="false">
      <c r="D44" s="30" t="s">
        <v>52</v>
      </c>
      <c r="E44" s="31" t="n">
        <f aca="false">E27</f>
        <v>-0.327563</v>
      </c>
      <c r="F44" s="32" t="n">
        <f aca="false">F27</f>
        <v>-0.141409</v>
      </c>
      <c r="G44" s="32" t="n">
        <f aca="false">G27</f>
        <v>0.189335</v>
      </c>
      <c r="H44" s="32" t="n">
        <f aca="false">H27</f>
        <v>0.408942</v>
      </c>
      <c r="I44" s="32" t="n">
        <f aca="false">I27</f>
        <v>-0.306766</v>
      </c>
      <c r="J44" s="32" t="n">
        <f aca="false">J27</f>
        <v>-0.346522</v>
      </c>
      <c r="K44" s="33" t="n">
        <f aca="false">K27</f>
        <v>0.168162</v>
      </c>
      <c r="M44" s="33" t="n">
        <f aca="false">M27</f>
        <v>0.045184</v>
      </c>
      <c r="N44" s="33" t="n">
        <f aca="false">N27</f>
        <v>-0.171709</v>
      </c>
      <c r="O44" s="33" t="n">
        <f aca="false">O27</f>
        <v>-0.302531</v>
      </c>
      <c r="P44" s="33" t="n">
        <f aca="false">P27</f>
        <v>-0.39654</v>
      </c>
      <c r="Q44" s="33" t="n">
        <f aca="false">Q27</f>
        <v>-0.274497</v>
      </c>
      <c r="R44" s="33" t="n">
        <f aca="false">R27</f>
        <v>0.303648</v>
      </c>
      <c r="S44" s="33" t="n">
        <f aca="false">S27</f>
        <v>-0.018564</v>
      </c>
      <c r="T44" s="33" t="n">
        <f aca="false">T27</f>
        <v>0.633697</v>
      </c>
    </row>
    <row r="45" customFormat="false" ht="16.5" hidden="false" customHeight="false" outlineLevel="0" collapsed="false">
      <c r="D45" s="30" t="s">
        <v>53</v>
      </c>
      <c r="E45" s="31" t="n">
        <f aca="false">E28</f>
        <v>0.02314</v>
      </c>
      <c r="F45" s="32" t="n">
        <f aca="false">F28</f>
        <v>-0.123407</v>
      </c>
      <c r="G45" s="32" t="n">
        <f aca="false">G28</f>
        <v>-0.224546</v>
      </c>
      <c r="H45" s="32" t="n">
        <f aca="false">H28</f>
        <v>0.73327</v>
      </c>
      <c r="I45" s="32" t="n">
        <f aca="false">I28</f>
        <v>-0.288274</v>
      </c>
      <c r="J45" s="32" t="n">
        <f aca="false">J28</f>
        <v>-0.374895</v>
      </c>
      <c r="K45" s="33" t="n">
        <f aca="false">K28</f>
        <v>-0.001451</v>
      </c>
      <c r="M45" s="33" t="n">
        <f aca="false">M28</f>
        <v>-0.241007</v>
      </c>
      <c r="N45" s="33" t="n">
        <f aca="false">N28</f>
        <v>-0.137009</v>
      </c>
      <c r="O45" s="33" t="n">
        <f aca="false">O28</f>
        <v>-0.294473</v>
      </c>
      <c r="P45" s="33" t="n">
        <f aca="false">P28</f>
        <v>0.149268</v>
      </c>
      <c r="Q45" s="33" t="n">
        <f aca="false">Q28</f>
        <v>-0.413905</v>
      </c>
      <c r="R45" s="33" t="n">
        <f aca="false">R28</f>
        <v>-0.475236</v>
      </c>
      <c r="S45" s="33" t="n">
        <f aca="false">S28</f>
        <v>0.978284</v>
      </c>
      <c r="T45" s="33" t="n">
        <f aca="false">T28</f>
        <v>-0.016084</v>
      </c>
    </row>
    <row r="46" customFormat="false" ht="16.5" hidden="false" customHeight="false" outlineLevel="0" collapsed="false">
      <c r="D46" s="30" t="s">
        <v>54</v>
      </c>
      <c r="E46" s="31" t="n">
        <f aca="false">SUM(E19:E21,E23)-MAX(E19:E21,E23)</f>
        <v>-0.720628</v>
      </c>
      <c r="F46" s="32" t="n">
        <f aca="false">SUM(F19:F21,F23)-MAX(F19:F21,F23)</f>
        <v>-1.149363</v>
      </c>
      <c r="G46" s="32" t="n">
        <f aca="false">SUM(G19:G21,G23)-MAX(G19:G21,G23)</f>
        <v>-1.045724</v>
      </c>
      <c r="H46" s="32" t="n">
        <f aca="false">SUM(H19:H21,H23)-MAX(H19:H21,H23)</f>
        <v>-1.550376</v>
      </c>
      <c r="I46" s="32" t="n">
        <f aca="false">SUM(I19:I21,I23)-MAX(I19:I21,I23)</f>
        <v>-1.248957</v>
      </c>
      <c r="J46" s="32" t="n">
        <f aca="false">SUM(J19:J21,J23)-MAX(J19:J21,J23)</f>
        <v>-0.417291</v>
      </c>
      <c r="K46" s="33" t="n">
        <f aca="false">SUM(K19:K21,K23)-MAX(K19:K21,K23)</f>
        <v>-1.511357</v>
      </c>
      <c r="M46" s="33" t="n">
        <f aca="false">SUM(M19:M21,M23)-MAX(M19:M21,M23)</f>
        <v>-0.948985</v>
      </c>
      <c r="N46" s="33" t="n">
        <f aca="false">SUM(N19:N21,N23)-MAX(N19:N21,N23)</f>
        <v>-1.128355</v>
      </c>
      <c r="O46" s="33" t="n">
        <f aca="false">SUM(O19:O21,O23)-MAX(O19:O21,O23)</f>
        <v>-1.255976</v>
      </c>
      <c r="P46" s="33" t="n">
        <f aca="false">SUM(P19:P21,P23)-MAX(P19:P21,P23)</f>
        <v>-1.113977</v>
      </c>
      <c r="Q46" s="33" t="n">
        <f aca="false">SUM(Q19:Q21,Q23)-MAX(Q19:Q21,Q23)</f>
        <v>-0.476098</v>
      </c>
      <c r="R46" s="33" t="n">
        <f aca="false">SUM(R19:R21,R23)-MAX(R19:R21,R23)</f>
        <v>-0.289193</v>
      </c>
      <c r="S46" s="33" t="n">
        <f aca="false">SUM(S19:S21,S23)-MAX(S19:S21,S23)</f>
        <v>-1.519452</v>
      </c>
      <c r="T46" s="33" t="n">
        <f aca="false">SUM(T19:T21,T23)-MAX(T19:T21,T23)</f>
        <v>-1.511929</v>
      </c>
    </row>
    <row r="47" customFormat="false" ht="16.5" hidden="false" customHeight="false" outlineLevel="0" collapsed="false">
      <c r="D47" s="30" t="s">
        <v>55</v>
      </c>
      <c r="E47" s="31" t="n">
        <f aca="false">E25</f>
        <v>-2.579165</v>
      </c>
      <c r="F47" s="32" t="n">
        <f aca="false">F25</f>
        <v>0.28249</v>
      </c>
      <c r="G47" s="32" t="n">
        <f aca="false">G25</f>
        <v>0.191098</v>
      </c>
      <c r="H47" s="32" t="n">
        <f aca="false">H25</f>
        <v>0.027738</v>
      </c>
      <c r="I47" s="32" t="n">
        <f aca="false">I25</f>
        <v>0.130224</v>
      </c>
      <c r="J47" s="32" t="n">
        <f aca="false">J25</f>
        <v>0.111337</v>
      </c>
      <c r="K47" s="33" t="n">
        <f aca="false">K25</f>
        <v>0.103773</v>
      </c>
      <c r="M47" s="33" t="n">
        <f aca="false">M25</f>
        <v>0.122856</v>
      </c>
      <c r="N47" s="33" t="n">
        <f aca="false">N25</f>
        <v>0.306671</v>
      </c>
      <c r="O47" s="33" t="n">
        <f aca="false">O25</f>
        <v>0.145754</v>
      </c>
      <c r="P47" s="33" t="n">
        <f aca="false">P25</f>
        <v>-4.780298</v>
      </c>
      <c r="Q47" s="33" t="n">
        <f aca="false">Q25</f>
        <v>0.160838</v>
      </c>
      <c r="R47" s="33" t="n">
        <f aca="false">R25</f>
        <v>0.22379</v>
      </c>
      <c r="S47" s="33" t="n">
        <f aca="false">S25</f>
        <v>-0.037983</v>
      </c>
      <c r="T47" s="33" t="n">
        <f aca="false">T25</f>
        <v>0.130158</v>
      </c>
    </row>
    <row r="48" customFormat="false" ht="16.5" hidden="false" customHeight="false" outlineLevel="0" collapsed="false">
      <c r="D48" s="30" t="s">
        <v>56</v>
      </c>
      <c r="E48" s="31" t="n">
        <f aca="false">E29</f>
        <v>-1.173062</v>
      </c>
      <c r="F48" s="32" t="n">
        <f aca="false">F29</f>
        <v>0.166312</v>
      </c>
      <c r="G48" s="32" t="n">
        <f aca="false">G29</f>
        <v>0.363955</v>
      </c>
      <c r="H48" s="32" t="n">
        <f aca="false">H29</f>
        <v>0.402318</v>
      </c>
      <c r="I48" s="32" t="n">
        <f aca="false">I29</f>
        <v>-0.055167</v>
      </c>
      <c r="J48" s="32" t="n">
        <f aca="false">J29</f>
        <v>-0.831715</v>
      </c>
      <c r="K48" s="33" t="n">
        <f aca="false">K29</f>
        <v>0.09057</v>
      </c>
      <c r="M48" s="33" t="n">
        <f aca="false">M29</f>
        <v>0.326032</v>
      </c>
      <c r="N48" s="33" t="n">
        <f aca="false">N29</f>
        <v>-0.05517</v>
      </c>
      <c r="O48" s="33" t="n">
        <f aca="false">O29</f>
        <v>-0.026824</v>
      </c>
      <c r="P48" s="33" t="n">
        <f aca="false">P29</f>
        <v>-2.027016</v>
      </c>
      <c r="Q48" s="33" t="n">
        <f aca="false">Q29</f>
        <v>-1.100636</v>
      </c>
      <c r="R48" s="33" t="n">
        <f aca="false">R29</f>
        <v>-0.644956</v>
      </c>
      <c r="S48" s="33" t="n">
        <f aca="false">S29</f>
        <v>0.329925</v>
      </c>
      <c r="T48" s="33" t="n">
        <f aca="false">T29</f>
        <v>0.256919</v>
      </c>
    </row>
    <row r="49" customFormat="false" ht="17.25" hidden="false" customHeight="false" outlineLevel="0" collapsed="false">
      <c r="D49" s="34" t="s">
        <v>57</v>
      </c>
      <c r="E49" s="35" t="n">
        <f aca="false">E30</f>
        <v>-0.060734</v>
      </c>
      <c r="F49" s="36" t="n">
        <f aca="false">F30</f>
        <v>-0.286538</v>
      </c>
      <c r="G49" s="36" t="n">
        <f aca="false">G30</f>
        <v>0.121026</v>
      </c>
      <c r="H49" s="36" t="n">
        <f aca="false">H30</f>
        <v>0.24154</v>
      </c>
      <c r="I49" s="36" t="n">
        <f aca="false">I30</f>
        <v>0.047702</v>
      </c>
      <c r="J49" s="36" t="n">
        <f aca="false">J30</f>
        <v>-0.125187</v>
      </c>
      <c r="K49" s="37" t="n">
        <f aca="false">K30</f>
        <v>-0.138774</v>
      </c>
      <c r="M49" s="37" t="n">
        <f aca="false">M30</f>
        <v>0.089133</v>
      </c>
      <c r="N49" s="37" t="n">
        <f aca="false">N30</f>
        <v>-0.339522</v>
      </c>
      <c r="O49" s="37" t="n">
        <f aca="false">O30</f>
        <v>0.061604</v>
      </c>
      <c r="P49" s="37" t="n">
        <f aca="false">P30</f>
        <v>0.17102</v>
      </c>
      <c r="Q49" s="37" t="n">
        <f aca="false">Q30</f>
        <v>-0.084122</v>
      </c>
      <c r="R49" s="37" t="n">
        <f aca="false">R30</f>
        <v>-0.420931</v>
      </c>
      <c r="S49" s="37" t="n">
        <f aca="false">S30</f>
        <v>0.092567</v>
      </c>
      <c r="T49" s="37" t="n">
        <f aca="false">T30</f>
        <v>0.12152</v>
      </c>
    </row>
    <row r="50" customFormat="false" ht="16.5" hidden="false" customHeight="false" outlineLevel="0" collapsed="false"/>
  </sheetData>
  <mergeCells count="2">
    <mergeCell ref="E2:K2"/>
    <mergeCell ref="M2:T2"/>
  </mergeCells>
  <conditionalFormatting sqref="F43:F49">
    <cfRule type="iconSet" priority="2">
      <iconSet iconSet="3Signs">
        <cfvo type="percent" val="0"/>
        <cfvo type="formula" val="-0.2"/>
        <cfvo type="formula" val="0.2"/>
      </iconSet>
    </cfRule>
  </conditionalFormatting>
  <conditionalFormatting sqref="G43:G49">
    <cfRule type="iconSet" priority="3">
      <iconSet iconSet="3Signs">
        <cfvo type="percent" val="0"/>
        <cfvo type="formula" val="-0.2"/>
        <cfvo type="formula" val="0.2"/>
      </iconSet>
    </cfRule>
  </conditionalFormatting>
  <conditionalFormatting sqref="H43:H49">
    <cfRule type="iconSet" priority="4">
      <iconSet iconSet="3Signs">
        <cfvo type="percent" val="0"/>
        <cfvo type="formula" val="-0.2"/>
        <cfvo type="formula" val="0.2"/>
      </iconSet>
    </cfRule>
  </conditionalFormatting>
  <conditionalFormatting sqref="I43:I49">
    <cfRule type="iconSet" priority="5">
      <iconSet iconSet="3Signs">
        <cfvo type="percent" val="0"/>
        <cfvo type="formula" val="-0.2"/>
        <cfvo type="formula" val="0.2"/>
      </iconSet>
    </cfRule>
  </conditionalFormatting>
  <conditionalFormatting sqref="J43:J49">
    <cfRule type="iconSet" priority="6">
      <iconSet iconSet="3Signs">
        <cfvo type="percent" val="0"/>
        <cfvo type="formula" val="-0.2"/>
        <cfvo type="formula" val="0.2"/>
      </iconSet>
    </cfRule>
  </conditionalFormatting>
  <conditionalFormatting sqref="K43:K49">
    <cfRule type="iconSet" priority="7">
      <iconSet iconSet="3Signs">
        <cfvo type="percent" val="0"/>
        <cfvo type="formula" val="-0.2"/>
        <cfvo type="formula" val="0.2"/>
      </iconSet>
    </cfRule>
  </conditionalFormatting>
  <conditionalFormatting sqref="E43:E49">
    <cfRule type="iconSet" priority="8">
      <iconSet iconSet="3Signs">
        <cfvo type="percent" val="0"/>
        <cfvo type="formula" val="-0.2"/>
        <cfvo type="formula" val="0.2"/>
      </iconSet>
    </cfRule>
  </conditionalFormatting>
  <conditionalFormatting sqref="M43:T49">
    <cfRule type="iconSet" priority="9">
      <iconSet iconSet="3Signs">
        <cfvo type="percent" val="0"/>
        <cfvo type="formula" val="-0.2"/>
        <cfvo type="formula" val="0.2"/>
      </iconSet>
    </cfRule>
  </conditionalFormatting>
  <conditionalFormatting sqref="M19:T23">
    <cfRule type="colorScale" priority="10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RowHeight="15"/>
  <cols>
    <col collapsed="false" hidden="false" max="1" min="1" style="38" width="9.57085020242915"/>
    <col collapsed="false" hidden="false" max="2" min="2" style="38" width="31.4210526315789"/>
    <col collapsed="false" hidden="false" max="3" min="3" style="39" width="5.42914979757085"/>
    <col collapsed="false" hidden="false" max="4" min="4" style="38" width="25.7085020242915"/>
    <col collapsed="false" hidden="false" max="5" min="5" style="38" width="22.2793522267206"/>
    <col collapsed="false" hidden="false" max="6" min="6" style="39" width="5.71255060728745"/>
    <col collapsed="false" hidden="false" max="7" min="7" style="38" width="17.995951417004"/>
    <col collapsed="false" hidden="false" max="8" min="8" style="38" width="19.4251012145749"/>
    <col collapsed="false" hidden="false" max="9" min="9" style="38" width="13.7125506072874"/>
    <col collapsed="false" hidden="false" max="10" min="10" style="39" width="7.2834008097166"/>
    <col collapsed="false" hidden="false" max="11" min="11" style="38" width="22.7085020242915"/>
    <col collapsed="false" hidden="false" max="12" min="12" style="38" width="5.1417004048583"/>
    <col collapsed="false" hidden="false" max="13" min="13" style="38" width="17.4251012145749"/>
    <col collapsed="false" hidden="false" max="14" min="14" style="38" width="14.9959514170041"/>
    <col collapsed="false" hidden="false" max="15" min="15" style="39" width="5.57085020242915"/>
    <col collapsed="false" hidden="false" max="16" min="16" style="38" width="26.7085020242915"/>
    <col collapsed="false" hidden="false" max="17" min="17" style="38" width="14.1417004048583"/>
    <col collapsed="false" hidden="false" max="18" min="18" style="38" width="8"/>
    <col collapsed="false" hidden="false" max="19" min="19" style="38" width="11.1417004048583"/>
    <col collapsed="false" hidden="false" max="20" min="20" style="38" width="12.1417004048583"/>
    <col collapsed="false" hidden="false" max="21" min="21" style="38" width="11.2834008097166"/>
    <col collapsed="false" hidden="false" max="22" min="22" style="38" width="12.995951417004"/>
    <col collapsed="false" hidden="false" max="23" min="23" style="38" width="14.1417004048583"/>
    <col collapsed="false" hidden="false" max="24" min="24" style="38" width="17.7085020242915"/>
    <col collapsed="false" hidden="false" max="1025" min="25" style="38" width="9.57085020242915"/>
  </cols>
  <sheetData>
    <row r="1" customFormat="false" ht="15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2.5" hidden="false" customHeight="false" outlineLevel="0" collapsed="false">
      <c r="A2" s="0"/>
      <c r="B2" s="0"/>
      <c r="C2" s="0"/>
      <c r="D2" s="40" t="s">
        <v>58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25" hidden="false" customHeight="false" outlineLevel="0" collapsed="false">
      <c r="A3" s="0"/>
      <c r="B3" s="41" t="s">
        <v>37</v>
      </c>
      <c r="C3" s="42"/>
      <c r="D3" s="43" t="s">
        <v>38</v>
      </c>
      <c r="E3" s="41" t="s">
        <v>39</v>
      </c>
      <c r="F3" s="42"/>
      <c r="G3" s="44" t="s">
        <v>43</v>
      </c>
      <c r="H3" s="44" t="s">
        <v>40</v>
      </c>
      <c r="I3" s="44"/>
      <c r="J3" s="45"/>
      <c r="K3" s="44" t="s">
        <v>42</v>
      </c>
      <c r="L3" s="0"/>
      <c r="M3" s="44" t="s">
        <v>41</v>
      </c>
      <c r="N3" s="0"/>
      <c r="O3" s="0"/>
      <c r="P3" s="46" t="s">
        <v>44</v>
      </c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7" t="s">
        <v>51</v>
      </c>
      <c r="C4" s="48"/>
      <c r="D4" s="49" t="n">
        <v>-7.84786</v>
      </c>
      <c r="E4" s="50" t="n">
        <v>-1.014339</v>
      </c>
      <c r="F4" s="51"/>
      <c r="G4" s="50" t="n">
        <v>0.089463</v>
      </c>
      <c r="H4" s="50" t="n">
        <v>0.636916</v>
      </c>
      <c r="I4" s="50"/>
      <c r="J4" s="51"/>
      <c r="K4" s="50" t="n">
        <v>0.502201</v>
      </c>
      <c r="L4" s="0"/>
      <c r="M4" s="50" t="n">
        <v>1.205116</v>
      </c>
      <c r="N4" s="0"/>
      <c r="O4" s="0"/>
      <c r="P4" s="52" t="n">
        <v>0.757656</v>
      </c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6.5" hidden="false" customHeight="false" outlineLevel="0" collapsed="false">
      <c r="A5" s="0"/>
      <c r="B5" s="47" t="s">
        <v>52</v>
      </c>
      <c r="C5" s="48"/>
      <c r="D5" s="49" t="n">
        <v>-0.327563</v>
      </c>
      <c r="E5" s="50" t="n">
        <v>-0.141409</v>
      </c>
      <c r="F5" s="51"/>
      <c r="G5" s="50" t="n">
        <v>-0.346522</v>
      </c>
      <c r="H5" s="50" t="n">
        <v>0.189335</v>
      </c>
      <c r="I5" s="50"/>
      <c r="J5" s="51"/>
      <c r="K5" s="50" t="n">
        <v>-0.306766</v>
      </c>
      <c r="L5" s="0"/>
      <c r="M5" s="50" t="n">
        <v>0.408942</v>
      </c>
      <c r="N5" s="0"/>
      <c r="O5" s="0"/>
      <c r="P5" s="52" t="n">
        <v>0.168162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6.5" hidden="false" customHeight="false" outlineLevel="0" collapsed="false">
      <c r="A6" s="0"/>
      <c r="B6" s="47" t="s">
        <v>53</v>
      </c>
      <c r="C6" s="48"/>
      <c r="D6" s="49" t="n">
        <v>0.02314</v>
      </c>
      <c r="E6" s="50" t="n">
        <v>-0.123407</v>
      </c>
      <c r="F6" s="51"/>
      <c r="G6" s="50" t="n">
        <v>-0.374895</v>
      </c>
      <c r="H6" s="50" t="n">
        <v>-0.224546</v>
      </c>
      <c r="I6" s="50"/>
      <c r="J6" s="51"/>
      <c r="K6" s="50" t="n">
        <v>-0.288274</v>
      </c>
      <c r="L6" s="0"/>
      <c r="M6" s="50" t="n">
        <v>0.73327</v>
      </c>
      <c r="N6" s="0"/>
      <c r="O6" s="0"/>
      <c r="P6" s="52" t="n">
        <v>-0.001451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6.5" hidden="false" customHeight="false" outlineLevel="0" collapsed="false">
      <c r="A7" s="0"/>
      <c r="B7" s="47" t="s">
        <v>54</v>
      </c>
      <c r="C7" s="48"/>
      <c r="D7" s="49" t="n">
        <v>-0.720628</v>
      </c>
      <c r="E7" s="50" t="n">
        <v>-1.149363</v>
      </c>
      <c r="F7" s="51"/>
      <c r="G7" s="50" t="n">
        <v>-0.417291</v>
      </c>
      <c r="H7" s="50" t="n">
        <v>-1.045724</v>
      </c>
      <c r="I7" s="50"/>
      <c r="J7" s="51"/>
      <c r="K7" s="50" t="n">
        <v>-1.248957</v>
      </c>
      <c r="L7" s="0"/>
      <c r="M7" s="50" t="n">
        <v>-1.550376</v>
      </c>
      <c r="N7" s="0"/>
      <c r="O7" s="0"/>
      <c r="P7" s="52" t="n">
        <v>-1.511357</v>
      </c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6.5" hidden="false" customHeight="false" outlineLevel="0" collapsed="false">
      <c r="A8" s="0"/>
      <c r="B8" s="47" t="s">
        <v>55</v>
      </c>
      <c r="C8" s="48"/>
      <c r="D8" s="49" t="n">
        <v>-2.579165</v>
      </c>
      <c r="E8" s="50" t="n">
        <v>0.28249</v>
      </c>
      <c r="F8" s="51"/>
      <c r="G8" s="50" t="n">
        <v>0.111337</v>
      </c>
      <c r="H8" s="50" t="n">
        <v>0.191098</v>
      </c>
      <c r="I8" s="50"/>
      <c r="J8" s="51"/>
      <c r="K8" s="50" t="n">
        <v>0.130224</v>
      </c>
      <c r="L8" s="0"/>
      <c r="M8" s="50" t="n">
        <v>0.027738</v>
      </c>
      <c r="N8" s="0"/>
      <c r="O8" s="0"/>
      <c r="P8" s="52" t="n">
        <v>0.103773</v>
      </c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false" outlineLevel="0" collapsed="false">
      <c r="A9" s="0"/>
      <c r="B9" s="47" t="s">
        <v>56</v>
      </c>
      <c r="C9" s="48"/>
      <c r="D9" s="49" t="n">
        <v>-1.173062</v>
      </c>
      <c r="E9" s="50" t="n">
        <v>0.166312</v>
      </c>
      <c r="F9" s="51"/>
      <c r="G9" s="50" t="n">
        <v>-0.831715</v>
      </c>
      <c r="H9" s="50" t="n">
        <v>0.363955</v>
      </c>
      <c r="I9" s="50"/>
      <c r="J9" s="51"/>
      <c r="K9" s="50" t="n">
        <v>-0.055167</v>
      </c>
      <c r="L9" s="0"/>
      <c r="M9" s="50" t="n">
        <v>0.402318</v>
      </c>
      <c r="N9" s="0"/>
      <c r="O9" s="0"/>
      <c r="P9" s="52" t="n">
        <v>0.09057</v>
      </c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7.25" hidden="false" customHeight="false" outlineLevel="0" collapsed="false">
      <c r="A10" s="0"/>
      <c r="B10" s="53" t="s">
        <v>57</v>
      </c>
      <c r="C10" s="54"/>
      <c r="D10" s="55" t="n">
        <v>-0.060734</v>
      </c>
      <c r="E10" s="56" t="n">
        <v>-0.286538</v>
      </c>
      <c r="F10" s="57"/>
      <c r="G10" s="56" t="n">
        <v>-0.125187</v>
      </c>
      <c r="H10" s="56" t="n">
        <v>0.121026</v>
      </c>
      <c r="I10" s="56"/>
      <c r="J10" s="57"/>
      <c r="K10" s="56" t="n">
        <v>0.047702</v>
      </c>
      <c r="L10" s="58"/>
      <c r="M10" s="56" t="n">
        <v>0.24154</v>
      </c>
      <c r="N10" s="58"/>
      <c r="O10" s="59"/>
      <c r="P10" s="60" t="n">
        <v>-0.138774</v>
      </c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.75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39"/>
      <c r="M12" s="39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22.5" hidden="false" customHeight="false" outlineLevel="0" collapsed="false">
      <c r="A13" s="0"/>
      <c r="B13" s="0"/>
      <c r="C13" s="0"/>
      <c r="D13" s="40" t="s">
        <v>59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7.25" hidden="false" customHeight="false" outlineLevel="0" collapsed="false">
      <c r="A14" s="0"/>
      <c r="B14" s="41" t="s">
        <v>37</v>
      </c>
      <c r="C14" s="42"/>
      <c r="D14" s="61"/>
      <c r="E14" s="44" t="s">
        <v>45</v>
      </c>
      <c r="F14" s="0"/>
      <c r="G14" s="44" t="s">
        <v>47</v>
      </c>
      <c r="H14" s="44" t="s">
        <v>40</v>
      </c>
      <c r="I14" s="44" t="s">
        <v>48</v>
      </c>
      <c r="J14" s="45"/>
      <c r="K14" s="44" t="s">
        <v>46</v>
      </c>
      <c r="L14" s="0"/>
      <c r="M14" s="44" t="s">
        <v>49</v>
      </c>
      <c r="N14" s="44" t="s">
        <v>41</v>
      </c>
      <c r="O14" s="45"/>
      <c r="P14" s="62" t="s">
        <v>50</v>
      </c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false" outlineLevel="0" collapsed="false">
      <c r="A15" s="0"/>
      <c r="B15" s="47" t="s">
        <v>51</v>
      </c>
      <c r="C15" s="48"/>
      <c r="D15" s="61"/>
      <c r="E15" s="50" t="n">
        <v>-0.933718</v>
      </c>
      <c r="F15" s="0"/>
      <c r="G15" s="50" t="n">
        <v>0.111441</v>
      </c>
      <c r="H15" s="50" t="n">
        <v>0.523851</v>
      </c>
      <c r="I15" s="50" t="n">
        <v>1.00041</v>
      </c>
      <c r="J15" s="51"/>
      <c r="K15" s="50" t="n">
        <v>0.278753</v>
      </c>
      <c r="L15" s="0"/>
      <c r="M15" s="50" t="n">
        <v>1.500902</v>
      </c>
      <c r="N15" s="50" t="n">
        <v>-13.423061</v>
      </c>
      <c r="O15" s="51"/>
      <c r="P15" s="52" t="n">
        <v>0.810939</v>
      </c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0"/>
      <c r="B16" s="47" t="s">
        <v>52</v>
      </c>
      <c r="C16" s="48"/>
      <c r="D16" s="61"/>
      <c r="E16" s="50" t="n">
        <v>-0.171709</v>
      </c>
      <c r="F16" s="0"/>
      <c r="G16" s="50" t="n">
        <v>-0.274497</v>
      </c>
      <c r="H16" s="50" t="n">
        <v>0.045184</v>
      </c>
      <c r="I16" s="50" t="n">
        <v>0.303648</v>
      </c>
      <c r="J16" s="51"/>
      <c r="K16" s="50" t="n">
        <v>-0.302531</v>
      </c>
      <c r="L16" s="0"/>
      <c r="M16" s="50" t="n">
        <v>-0.018564</v>
      </c>
      <c r="N16" s="50" t="n">
        <v>-0.39654</v>
      </c>
      <c r="O16" s="51"/>
      <c r="P16" s="52" t="n">
        <v>0.633697</v>
      </c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0"/>
      <c r="B17" s="47" t="s">
        <v>53</v>
      </c>
      <c r="C17" s="48"/>
      <c r="D17" s="61"/>
      <c r="E17" s="50" t="n">
        <v>-0.137009</v>
      </c>
      <c r="F17" s="0"/>
      <c r="G17" s="50" t="n">
        <v>-0.413905</v>
      </c>
      <c r="H17" s="50" t="n">
        <v>-0.241007</v>
      </c>
      <c r="I17" s="50" t="n">
        <v>-0.475236</v>
      </c>
      <c r="J17" s="51"/>
      <c r="K17" s="50" t="n">
        <v>-0.294473</v>
      </c>
      <c r="L17" s="0"/>
      <c r="M17" s="50" t="n">
        <v>0.978284</v>
      </c>
      <c r="N17" s="50" t="n">
        <v>0.149268</v>
      </c>
      <c r="O17" s="51"/>
      <c r="P17" s="52" t="n">
        <v>-0.016084</v>
      </c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47" t="s">
        <v>54</v>
      </c>
      <c r="C18" s="48"/>
      <c r="D18" s="61"/>
      <c r="E18" s="50" t="n">
        <v>-1.128355</v>
      </c>
      <c r="F18" s="0"/>
      <c r="G18" s="50" t="n">
        <v>-0.476098</v>
      </c>
      <c r="H18" s="50" t="n">
        <v>-0.948985</v>
      </c>
      <c r="I18" s="50" t="n">
        <v>-0.289193</v>
      </c>
      <c r="J18" s="51"/>
      <c r="K18" s="50" t="n">
        <v>-1.255976</v>
      </c>
      <c r="L18" s="0"/>
      <c r="M18" s="50" t="n">
        <v>-1.519452</v>
      </c>
      <c r="N18" s="50" t="n">
        <v>-1.113977</v>
      </c>
      <c r="O18" s="51"/>
      <c r="P18" s="52" t="n">
        <v>-1.511929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false" outlineLevel="0" collapsed="false">
      <c r="A19" s="0"/>
      <c r="B19" s="47" t="s">
        <v>55</v>
      </c>
      <c r="C19" s="48"/>
      <c r="D19" s="61"/>
      <c r="E19" s="50" t="n">
        <v>0.306671</v>
      </c>
      <c r="F19" s="0"/>
      <c r="G19" s="50" t="n">
        <v>0.160838</v>
      </c>
      <c r="H19" s="50" t="n">
        <v>0.122856</v>
      </c>
      <c r="I19" s="50" t="n">
        <v>0.22379</v>
      </c>
      <c r="J19" s="51"/>
      <c r="K19" s="50" t="n">
        <v>0.145754</v>
      </c>
      <c r="L19" s="0"/>
      <c r="M19" s="50" t="n">
        <v>-0.037983</v>
      </c>
      <c r="N19" s="50" t="n">
        <v>-4.780298</v>
      </c>
      <c r="O19" s="51"/>
      <c r="P19" s="52" t="n">
        <v>0.130158</v>
      </c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6.5" hidden="false" customHeight="false" outlineLevel="0" collapsed="false">
      <c r="A20" s="0"/>
      <c r="B20" s="47" t="s">
        <v>56</v>
      </c>
      <c r="C20" s="48"/>
      <c r="D20" s="61"/>
      <c r="E20" s="50" t="n">
        <v>-0.05517</v>
      </c>
      <c r="F20" s="0"/>
      <c r="G20" s="50" t="n">
        <v>-1.100636</v>
      </c>
      <c r="H20" s="50" t="n">
        <v>0.326032</v>
      </c>
      <c r="I20" s="50" t="n">
        <v>-0.644956</v>
      </c>
      <c r="J20" s="51"/>
      <c r="K20" s="50" t="n">
        <v>-0.026824</v>
      </c>
      <c r="L20" s="0"/>
      <c r="M20" s="50" t="n">
        <v>0.329925</v>
      </c>
      <c r="N20" s="50" t="n">
        <v>-2.027016</v>
      </c>
      <c r="O20" s="51"/>
      <c r="P20" s="52" t="n">
        <v>0.256919</v>
      </c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7.25" hidden="false" customHeight="false" outlineLevel="0" collapsed="false">
      <c r="A21" s="0"/>
      <c r="B21" s="53" t="s">
        <v>57</v>
      </c>
      <c r="C21" s="54"/>
      <c r="D21" s="63"/>
      <c r="E21" s="56" t="n">
        <v>-0.339522</v>
      </c>
      <c r="F21" s="59"/>
      <c r="G21" s="56" t="n">
        <v>-0.084122</v>
      </c>
      <c r="H21" s="56" t="n">
        <v>0.089133</v>
      </c>
      <c r="I21" s="56" t="n">
        <v>-0.420931</v>
      </c>
      <c r="J21" s="57"/>
      <c r="K21" s="56" t="n">
        <v>0.061604</v>
      </c>
      <c r="L21" s="58"/>
      <c r="M21" s="56" t="n">
        <v>0.092567</v>
      </c>
      <c r="N21" s="56" t="n">
        <v>0.17102</v>
      </c>
      <c r="O21" s="57"/>
      <c r="P21" s="60" t="n">
        <v>0.12152</v>
      </c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64" customFormat="true" ht="81.75" hidden="false" customHeight="false" outlineLevel="0" collapsed="false">
      <c r="C24" s="65"/>
      <c r="D24" s="66"/>
      <c r="E24" s="67" t="s">
        <v>60</v>
      </c>
      <c r="F24" s="65"/>
      <c r="G24" s="68" t="s">
        <v>60</v>
      </c>
      <c r="H24" s="69" t="s">
        <v>60</v>
      </c>
      <c r="I24" s="70"/>
      <c r="J24" s="65"/>
      <c r="K24" s="71" t="s">
        <v>60</v>
      </c>
      <c r="M24" s="68" t="s">
        <v>61</v>
      </c>
      <c r="N24" s="70"/>
      <c r="O24" s="65"/>
      <c r="P24" s="71" t="s">
        <v>62</v>
      </c>
    </row>
  </sheetData>
  <mergeCells count="2">
    <mergeCell ref="D2:P2"/>
    <mergeCell ref="D13:P13"/>
  </mergeCells>
  <conditionalFormatting sqref="E4:F10">
    <cfRule type="iconSet" priority="2">
      <iconSet iconSet="3Signs">
        <cfvo type="percent" val="0"/>
        <cfvo type="formula" val="-0.2"/>
        <cfvo type="formula" val="0.2"/>
      </iconSet>
    </cfRule>
  </conditionalFormatting>
  <conditionalFormatting sqref="H4:H10">
    <cfRule type="iconSet" priority="3">
      <iconSet iconSet="3Signs">
        <cfvo type="percent" val="0"/>
        <cfvo type="formula" val="-0.2"/>
        <cfvo type="formula" val="0.2"/>
      </iconSet>
    </cfRule>
  </conditionalFormatting>
  <conditionalFormatting sqref="M4:M10">
    <cfRule type="iconSet" priority="4">
      <iconSet iconSet="3Signs">
        <cfvo type="percent" val="0"/>
        <cfvo type="formula" val="-0.2"/>
        <cfvo type="formula" val="0.2"/>
      </iconSet>
    </cfRule>
  </conditionalFormatting>
  <conditionalFormatting sqref="K4:K10">
    <cfRule type="iconSet" priority="5">
      <iconSet iconSet="3Signs">
        <cfvo type="percent" val="0"/>
        <cfvo type="formula" val="-0.2"/>
        <cfvo type="formula" val="0.2"/>
      </iconSet>
    </cfRule>
  </conditionalFormatting>
  <conditionalFormatting sqref="P4:P10">
    <cfRule type="iconSet" priority="6">
      <iconSet iconSet="3Signs">
        <cfvo type="percent" val="0"/>
        <cfvo type="formula" val="-0.2"/>
        <cfvo type="formula" val="0.2"/>
      </iconSet>
    </cfRule>
  </conditionalFormatting>
  <conditionalFormatting sqref="D4:D10">
    <cfRule type="iconSet" priority="7">
      <iconSet iconSet="3Signs">
        <cfvo type="percent" val="0"/>
        <cfvo type="formula" val="-0.2"/>
        <cfvo type="formula" val="0.2"/>
      </iconSet>
    </cfRule>
  </conditionalFormatting>
  <conditionalFormatting sqref="E15:E21,M15:P21,G15:K21">
    <cfRule type="iconSet" priority="8">
      <iconSet iconSet="3Signs">
        <cfvo type="percent" val="0"/>
        <cfvo type="formula" val="-0.2"/>
        <cfvo type="formula" val="0.2"/>
      </iconSet>
    </cfRule>
  </conditionalFormatting>
  <conditionalFormatting sqref="I4:J10,G4:G10">
    <cfRule type="iconSet" priority="9">
      <iconSet iconSet="3Signs">
        <cfvo type="percent" val="0"/>
        <cfvo type="formula" val="-0.2"/>
        <cfvo type="formula" val="0.2"/>
      </iconSe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5" activeCellId="0" sqref="F25"/>
    </sheetView>
  </sheetViews>
  <sheetFormatPr defaultRowHeight="17.35"/>
  <cols>
    <col collapsed="false" hidden="false" max="1" min="1" style="72" width="9.1417004048583"/>
    <col collapsed="false" hidden="false" max="2" min="2" style="72" width="20.9514170040486"/>
    <col collapsed="false" hidden="false" max="3" min="3" style="72" width="9.1417004048583"/>
    <col collapsed="false" hidden="false" max="4" min="4" style="72" width="19.1619433198381"/>
    <col collapsed="false" hidden="false" max="5" min="5" style="72" width="16.6761133603239"/>
    <col collapsed="false" hidden="false" max="6" min="6" style="72" width="13.3603238866397"/>
    <col collapsed="false" hidden="false" max="7" min="7" style="72" width="11.7044534412955"/>
    <col collapsed="false" hidden="false" max="8" min="8" style="72" width="16.8097165991903"/>
    <col collapsed="false" hidden="false" max="9" min="9" style="72" width="10.1902834008097"/>
    <col collapsed="false" hidden="false" max="10" min="10" style="72" width="19.4372469635628"/>
    <col collapsed="false" hidden="false" max="1023" min="11" style="72" width="9.1417004048583"/>
    <col collapsed="false" hidden="false" max="1025" min="1024" style="0" width="9.1417004048583"/>
  </cols>
  <sheetData>
    <row r="3" customFormat="false" ht="17.35" hidden="false" customHeight="false" outlineLevel="0" collapsed="false">
      <c r="D3" s="73" t="s">
        <v>58</v>
      </c>
      <c r="E3" s="73"/>
      <c r="F3" s="73"/>
      <c r="G3" s="73"/>
      <c r="H3" s="73"/>
      <c r="I3" s="73"/>
      <c r="J3" s="73"/>
    </row>
    <row r="4" customFormat="false" ht="17.35" hidden="false" customHeight="false" outlineLevel="0" collapsed="false">
      <c r="B4" s="74" t="s">
        <v>37</v>
      </c>
      <c r="C4" s="75"/>
      <c r="D4" s="76" t="s">
        <v>38</v>
      </c>
      <c r="E4" s="74" t="s">
        <v>39</v>
      </c>
      <c r="F4" s="77" t="s">
        <v>43</v>
      </c>
      <c r="G4" s="78" t="s">
        <v>40</v>
      </c>
      <c r="H4" s="79" t="s">
        <v>42</v>
      </c>
      <c r="I4" s="79" t="s">
        <v>41</v>
      </c>
      <c r="J4" s="80" t="s">
        <v>44</v>
      </c>
    </row>
    <row r="5" customFormat="false" ht="18" hidden="false" customHeight="false" outlineLevel="0" collapsed="false">
      <c r="B5" s="81" t="s">
        <v>51</v>
      </c>
      <c r="C5" s="82"/>
      <c r="D5" s="83" t="n">
        <v>-7.84786</v>
      </c>
      <c r="E5" s="84" t="n">
        <v>-1.014339</v>
      </c>
      <c r="F5" s="85" t="n">
        <v>0.089463</v>
      </c>
      <c r="G5" s="83" t="n">
        <v>0.636916</v>
      </c>
      <c r="H5" s="84" t="n">
        <v>0.502201</v>
      </c>
      <c r="I5" s="84" t="n">
        <v>1.205116</v>
      </c>
      <c r="J5" s="86" t="n">
        <v>0.757656</v>
      </c>
    </row>
    <row r="6" customFormat="false" ht="18" hidden="false" customHeight="false" outlineLevel="0" collapsed="false">
      <c r="B6" s="81" t="s">
        <v>52</v>
      </c>
      <c r="C6" s="82"/>
      <c r="D6" s="83" t="n">
        <v>-0.327563</v>
      </c>
      <c r="E6" s="84" t="n">
        <v>-0.141409</v>
      </c>
      <c r="F6" s="85" t="n">
        <v>-0.346522</v>
      </c>
      <c r="G6" s="83" t="n">
        <v>0.189335</v>
      </c>
      <c r="H6" s="84" t="n">
        <v>-0.306766</v>
      </c>
      <c r="I6" s="84" t="n">
        <v>0.408942</v>
      </c>
      <c r="J6" s="86" t="n">
        <v>0.168162</v>
      </c>
    </row>
    <row r="7" customFormat="false" ht="18" hidden="false" customHeight="false" outlineLevel="0" collapsed="false">
      <c r="B7" s="81" t="s">
        <v>53</v>
      </c>
      <c r="C7" s="82"/>
      <c r="D7" s="83" t="n">
        <v>0.02314</v>
      </c>
      <c r="E7" s="84" t="n">
        <v>-0.123407</v>
      </c>
      <c r="F7" s="85" t="n">
        <v>-0.374895</v>
      </c>
      <c r="G7" s="83" t="n">
        <v>-0.224546</v>
      </c>
      <c r="H7" s="84" t="n">
        <v>-0.288274</v>
      </c>
      <c r="I7" s="84" t="n">
        <v>0.73327</v>
      </c>
      <c r="J7" s="86" t="n">
        <v>-0.001451</v>
      </c>
    </row>
    <row r="8" customFormat="false" ht="18" hidden="false" customHeight="false" outlineLevel="0" collapsed="false">
      <c r="B8" s="81" t="s">
        <v>54</v>
      </c>
      <c r="C8" s="82"/>
      <c r="D8" s="83" t="n">
        <v>-0.720628</v>
      </c>
      <c r="E8" s="84" t="n">
        <v>-1.149363</v>
      </c>
      <c r="F8" s="85" t="n">
        <v>-0.417291</v>
      </c>
      <c r="G8" s="83" t="n">
        <v>-1.045724</v>
      </c>
      <c r="H8" s="84" t="n">
        <v>-1.248957</v>
      </c>
      <c r="I8" s="84" t="n">
        <v>-1.550376</v>
      </c>
      <c r="J8" s="86" t="n">
        <v>-1.511357</v>
      </c>
    </row>
    <row r="9" customFormat="false" ht="18" hidden="false" customHeight="false" outlineLevel="0" collapsed="false">
      <c r="B9" s="81" t="s">
        <v>55</v>
      </c>
      <c r="C9" s="82"/>
      <c r="D9" s="83" t="n">
        <v>-2.579165</v>
      </c>
      <c r="E9" s="84" t="n">
        <v>0.28249</v>
      </c>
      <c r="F9" s="85" t="n">
        <v>0.111337</v>
      </c>
      <c r="G9" s="83" t="n">
        <v>0.191098</v>
      </c>
      <c r="H9" s="84" t="n">
        <v>0.130224</v>
      </c>
      <c r="I9" s="84" t="n">
        <v>0.027738</v>
      </c>
      <c r="J9" s="86" t="n">
        <v>0.103773</v>
      </c>
    </row>
    <row r="10" customFormat="false" ht="18" hidden="false" customHeight="false" outlineLevel="0" collapsed="false">
      <c r="B10" s="81" t="s">
        <v>56</v>
      </c>
      <c r="C10" s="82"/>
      <c r="D10" s="83" t="n">
        <v>-1.173062</v>
      </c>
      <c r="E10" s="84" t="n">
        <v>0.166312</v>
      </c>
      <c r="F10" s="85" t="n">
        <v>-0.831715</v>
      </c>
      <c r="G10" s="83" t="n">
        <v>0.363955</v>
      </c>
      <c r="H10" s="84" t="n">
        <v>-0.055167</v>
      </c>
      <c r="I10" s="84" t="n">
        <v>0.402318</v>
      </c>
      <c r="J10" s="86" t="n">
        <v>0.09057</v>
      </c>
    </row>
    <row r="11" customFormat="false" ht="18" hidden="false" customHeight="false" outlineLevel="0" collapsed="false">
      <c r="B11" s="87" t="s">
        <v>57</v>
      </c>
      <c r="C11" s="88"/>
      <c r="D11" s="89" t="n">
        <v>-0.060734</v>
      </c>
      <c r="E11" s="90" t="n">
        <v>-0.286538</v>
      </c>
      <c r="F11" s="91" t="n">
        <v>-0.125187</v>
      </c>
      <c r="G11" s="89" t="n">
        <v>0.121026</v>
      </c>
      <c r="H11" s="90" t="n">
        <v>0.047702</v>
      </c>
      <c r="I11" s="90" t="n">
        <v>0.24154</v>
      </c>
      <c r="J11" s="92" t="n">
        <v>-0.138774</v>
      </c>
    </row>
  </sheetData>
  <mergeCells count="1">
    <mergeCell ref="D3:J3"/>
  </mergeCells>
  <conditionalFormatting sqref="E5:E11">
    <cfRule type="iconSet" priority="2">
      <iconSet iconSet="3Signs">
        <cfvo type="percent" val="0"/>
        <cfvo type="formula" val="-0.2"/>
        <cfvo type="formula" val="0.2"/>
      </iconSet>
    </cfRule>
  </conditionalFormatting>
  <conditionalFormatting sqref="G5:G11">
    <cfRule type="iconSet" priority="3">
      <iconSet iconSet="3Signs">
        <cfvo type="percent" val="0"/>
        <cfvo type="formula" val="-0.2"/>
        <cfvo type="formula" val="0.2"/>
      </iconSet>
    </cfRule>
  </conditionalFormatting>
  <conditionalFormatting sqref="I5:I11">
    <cfRule type="iconSet" priority="4">
      <iconSet iconSet="3Signs">
        <cfvo type="percent" val="0"/>
        <cfvo type="formula" val="-0.2"/>
        <cfvo type="formula" val="0.2"/>
      </iconSet>
    </cfRule>
  </conditionalFormatting>
  <conditionalFormatting sqref="H5:H11">
    <cfRule type="iconSet" priority="5">
      <iconSet iconSet="3Signs">
        <cfvo type="percent" val="0"/>
        <cfvo type="formula" val="-0.2"/>
        <cfvo type="formula" val="0.2"/>
      </iconSet>
    </cfRule>
  </conditionalFormatting>
  <conditionalFormatting sqref="J5:J11">
    <cfRule type="iconSet" priority="6">
      <iconSet iconSet="3Signs">
        <cfvo type="percent" val="0"/>
        <cfvo type="formula" val="-0.2"/>
        <cfvo type="formula" val="0.2"/>
      </iconSet>
    </cfRule>
  </conditionalFormatting>
  <conditionalFormatting sqref="D5:D11">
    <cfRule type="iconSet" priority="7">
      <iconSet iconSet="3Signs">
        <cfvo type="percent" val="0"/>
        <cfvo type="formula" val="-0.2"/>
        <cfvo type="formula" val="0.2"/>
      </iconSet>
    </cfRule>
  </conditionalFormatting>
  <conditionalFormatting sqref="F5:F11">
    <cfRule type="iconSet" priority="8">
      <iconSet iconSet="3Signs">
        <cfvo type="percent" val="0"/>
        <cfvo type="formula" val="-0.2"/>
        <cfvo type="formula" val="0.2"/>
      </iconSe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2017-12-09T16:05:20Z</dcterms:created>
  <dc:creator>McDevitt, Patrick (GE Aviation, US)</dc:creator>
  <dc:description/>
  <dc:language>en-US</dc:language>
  <cp:lastModifiedBy/>
  <dcterms:modified xsi:type="dcterms:W3CDTF">2017-12-09T13:18:43Z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GE Classification">
    <vt:lpwstr/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