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PDevelop\thesis\"/>
    </mc:Choice>
  </mc:AlternateContent>
  <xr:revisionPtr revIDLastSave="0" documentId="13_ncr:1_{16135FAB-8F89-4189-B17D-F374007D5301}" xr6:coauthVersionLast="47" xr6:coauthVersionMax="47" xr10:uidLastSave="{00000000-0000-0000-0000-000000000000}"/>
  <bookViews>
    <workbookView xWindow="-108" yWindow="-108" windowWidth="23256" windowHeight="12456" xr2:uid="{61F96225-5EC9-470D-AB05-20728913C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M18" i="1"/>
  <c r="N18" i="1"/>
  <c r="O18" i="1"/>
  <c r="P18" i="1"/>
  <c r="Q18" i="1"/>
  <c r="R18" i="1"/>
  <c r="K18" i="1"/>
  <c r="D18" i="1"/>
  <c r="E18" i="1"/>
  <c r="F18" i="1"/>
  <c r="C18" i="1"/>
  <c r="L17" i="1"/>
  <c r="M17" i="1"/>
  <c r="N17" i="1"/>
  <c r="O17" i="1"/>
  <c r="P17" i="1"/>
  <c r="Q17" i="1"/>
  <c r="R17" i="1"/>
  <c r="K17" i="1"/>
  <c r="D17" i="1"/>
  <c r="E17" i="1"/>
  <c r="F17" i="1"/>
  <c r="C17" i="1"/>
  <c r="D39" i="1"/>
  <c r="E39" i="1"/>
  <c r="F39" i="1"/>
  <c r="G39" i="1"/>
  <c r="H39" i="1"/>
  <c r="C39" i="1"/>
  <c r="C38" i="1"/>
  <c r="D38" i="1"/>
  <c r="E38" i="1"/>
  <c r="F38" i="1"/>
  <c r="G38" i="1"/>
  <c r="H38" i="1"/>
</calcChain>
</file>

<file path=xl/sharedStrings.xml><?xml version="1.0" encoding="utf-8"?>
<sst xmlns="http://schemas.openxmlformats.org/spreadsheetml/2006/main" count="48" uniqueCount="18">
  <si>
    <t>BUNet2$^*$</t>
  </si>
  <si>
    <t>BUNet2$^l$</t>
  </si>
  <si>
    <t>BUNet2$^r$</t>
  </si>
  <si>
    <t>BUNet15$^*$</t>
  </si>
  <si>
    <t>BUNet15$^l$</t>
  </si>
  <si>
    <t>BUNet15$^r$</t>
  </si>
  <si>
    <t>VBUNet$^*$</t>
  </si>
  <si>
    <t>VBUNet$^l$</t>
  </si>
  <si>
    <t>VBUNet$^r$</t>
  </si>
  <si>
    <t>RBUNet$^*$</t>
  </si>
  <si>
    <t>RBUNet$^l$</t>
  </si>
  <si>
    <t>RBUNet$^r$</t>
  </si>
  <si>
    <t>DBUNet$^*$</t>
  </si>
  <si>
    <t>DBUNet$^l$</t>
  </si>
  <si>
    <t>DBUNet$^r$</t>
  </si>
  <si>
    <t>filtered</t>
  </si>
  <si>
    <t>results</t>
  </si>
  <si>
    <t>results wolfsburg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</si>
</sst>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7588-EE88-4E70-B8E8-87F2B741C41A}">
  <dimension ref="B1:R39"/>
  <sheetViews>
    <sheetView tabSelected="1" workbookViewId="0">
      <selection activeCell="M38" sqref="M38"/>
    </sheetView>
  </sheetViews>
  <sheetFormatPr defaultRowHeight="14.4" x14ac:dyDescent="0.3"/>
  <sheetData>
    <row r="1" spans="2:18" x14ac:dyDescent="0.3">
      <c r="B1" t="s">
        <v>15</v>
      </c>
      <c r="J1" t="s">
        <v>16</v>
      </c>
    </row>
    <row r="2" spans="2:18" x14ac:dyDescent="0.3">
      <c r="B2" t="s">
        <v>0</v>
      </c>
      <c r="C2">
        <v>2.78</v>
      </c>
      <c r="D2">
        <v>7.31</v>
      </c>
      <c r="E2">
        <v>14.19</v>
      </c>
      <c r="F2">
        <v>27.43</v>
      </c>
      <c r="J2" t="s">
        <v>0</v>
      </c>
      <c r="K2">
        <v>23.54</v>
      </c>
      <c r="L2">
        <v>47.71</v>
      </c>
      <c r="M2">
        <v>1.3</v>
      </c>
      <c r="N2">
        <v>34.799999999999997</v>
      </c>
      <c r="O2">
        <v>27.47</v>
      </c>
      <c r="P2">
        <v>55.19</v>
      </c>
      <c r="Q2">
        <v>12.69</v>
      </c>
      <c r="R2">
        <v>47.53</v>
      </c>
    </row>
    <row r="3" spans="2:18" x14ac:dyDescent="0.3">
      <c r="B3" t="s">
        <v>1</v>
      </c>
      <c r="C3">
        <v>4.2300000000000004</v>
      </c>
      <c r="D3">
        <v>9.9</v>
      </c>
      <c r="E3">
        <v>15.15</v>
      </c>
      <c r="F3">
        <v>29.35</v>
      </c>
      <c r="J3" t="s">
        <v>1</v>
      </c>
      <c r="K3">
        <v>24.48</v>
      </c>
      <c r="L3">
        <v>51.77</v>
      </c>
      <c r="M3">
        <v>2.19</v>
      </c>
      <c r="N3">
        <v>12.11</v>
      </c>
      <c r="O3">
        <v>28.06</v>
      </c>
      <c r="P3">
        <v>57.21</v>
      </c>
      <c r="Q3">
        <v>8.5399999999999991</v>
      </c>
      <c r="R3">
        <v>39.19</v>
      </c>
    </row>
    <row r="4" spans="2:18" x14ac:dyDescent="0.3">
      <c r="B4" t="s">
        <v>2</v>
      </c>
      <c r="C4">
        <v>1.94</v>
      </c>
      <c r="D4">
        <v>4.67</v>
      </c>
      <c r="E4">
        <v>10.45</v>
      </c>
      <c r="F4">
        <v>21.33</v>
      </c>
      <c r="J4" t="s">
        <v>2</v>
      </c>
      <c r="K4">
        <v>25.35</v>
      </c>
      <c r="L4">
        <v>51.27</v>
      </c>
      <c r="M4">
        <v>9.36</v>
      </c>
      <c r="N4">
        <v>47.57</v>
      </c>
      <c r="O4">
        <v>25.95</v>
      </c>
      <c r="P4">
        <v>53.73</v>
      </c>
      <c r="Q4">
        <v>4.5599999999999996</v>
      </c>
      <c r="R4">
        <v>25.97</v>
      </c>
    </row>
    <row r="5" spans="2:18" x14ac:dyDescent="0.3">
      <c r="B5" t="s">
        <v>3</v>
      </c>
      <c r="C5">
        <v>7.85</v>
      </c>
      <c r="D5">
        <v>17.12</v>
      </c>
      <c r="E5">
        <v>16.72</v>
      </c>
      <c r="F5">
        <v>37.159999999999997</v>
      </c>
      <c r="J5" t="s">
        <v>3</v>
      </c>
      <c r="K5">
        <v>27.93</v>
      </c>
      <c r="L5">
        <v>56.55</v>
      </c>
      <c r="M5">
        <v>21.52</v>
      </c>
      <c r="N5">
        <v>59.25</v>
      </c>
      <c r="O5">
        <v>30.8</v>
      </c>
      <c r="P5">
        <v>59.99</v>
      </c>
      <c r="Q5">
        <v>6.84</v>
      </c>
      <c r="R5">
        <v>33.229999999999997</v>
      </c>
    </row>
    <row r="6" spans="2:18" x14ac:dyDescent="0.3">
      <c r="B6" t="s">
        <v>4</v>
      </c>
      <c r="C6">
        <v>5.59</v>
      </c>
      <c r="D6">
        <v>10.17</v>
      </c>
      <c r="E6">
        <v>19.11</v>
      </c>
      <c r="F6">
        <v>42</v>
      </c>
      <c r="J6" t="s">
        <v>4</v>
      </c>
      <c r="K6">
        <v>28.14</v>
      </c>
      <c r="L6">
        <v>57.14</v>
      </c>
      <c r="M6">
        <v>16.47</v>
      </c>
      <c r="N6">
        <v>54.17</v>
      </c>
      <c r="O6">
        <v>30.98</v>
      </c>
      <c r="P6">
        <v>60.5</v>
      </c>
      <c r="Q6">
        <v>7.47</v>
      </c>
      <c r="R6">
        <v>30.2</v>
      </c>
    </row>
    <row r="7" spans="2:18" x14ac:dyDescent="0.3">
      <c r="B7" t="s">
        <v>5</v>
      </c>
      <c r="C7">
        <v>4.9400000000000004</v>
      </c>
      <c r="D7">
        <v>10.06</v>
      </c>
      <c r="E7">
        <v>16.41</v>
      </c>
      <c r="F7">
        <v>33.520000000000003</v>
      </c>
      <c r="J7" t="s">
        <v>5</v>
      </c>
      <c r="K7">
        <v>28.22</v>
      </c>
      <c r="L7">
        <v>57.26</v>
      </c>
      <c r="M7">
        <v>10.17</v>
      </c>
      <c r="N7">
        <v>53.81</v>
      </c>
      <c r="O7">
        <v>29.95</v>
      </c>
      <c r="P7">
        <v>59.46</v>
      </c>
      <c r="Q7">
        <v>8.23</v>
      </c>
      <c r="R7">
        <v>26.82</v>
      </c>
    </row>
    <row r="8" spans="2:18" x14ac:dyDescent="0.3">
      <c r="B8" t="s">
        <v>6</v>
      </c>
      <c r="C8">
        <v>23.8</v>
      </c>
      <c r="D8">
        <v>50.45</v>
      </c>
      <c r="E8">
        <v>22.44</v>
      </c>
      <c r="F8">
        <v>47.2</v>
      </c>
      <c r="J8" t="s">
        <v>6</v>
      </c>
      <c r="K8">
        <v>30.45</v>
      </c>
      <c r="L8">
        <v>61.48</v>
      </c>
      <c r="M8">
        <v>9.69</v>
      </c>
      <c r="N8">
        <v>37.840000000000003</v>
      </c>
      <c r="O8">
        <v>31.71</v>
      </c>
      <c r="P8">
        <v>61.32</v>
      </c>
      <c r="Q8">
        <v>9.2899999999999991</v>
      </c>
      <c r="R8">
        <v>31.15</v>
      </c>
    </row>
    <row r="9" spans="2:18" x14ac:dyDescent="0.3">
      <c r="B9" t="s">
        <v>7</v>
      </c>
      <c r="C9">
        <v>11.34</v>
      </c>
      <c r="D9">
        <v>22.89</v>
      </c>
      <c r="E9">
        <v>7.65</v>
      </c>
      <c r="F9">
        <v>18.5</v>
      </c>
      <c r="J9" t="s">
        <v>7</v>
      </c>
      <c r="K9">
        <v>32.24</v>
      </c>
      <c r="L9">
        <v>62.93</v>
      </c>
      <c r="M9">
        <v>12.85</v>
      </c>
      <c r="N9">
        <v>54.91</v>
      </c>
      <c r="O9">
        <v>21.91</v>
      </c>
      <c r="P9">
        <v>45.88</v>
      </c>
      <c r="Q9">
        <v>3.19</v>
      </c>
      <c r="R9">
        <v>23.25</v>
      </c>
    </row>
    <row r="10" spans="2:18" x14ac:dyDescent="0.3">
      <c r="B10" t="s">
        <v>8</v>
      </c>
      <c r="C10">
        <v>22.93</v>
      </c>
      <c r="D10">
        <v>38.69</v>
      </c>
      <c r="E10">
        <v>20.99</v>
      </c>
      <c r="F10">
        <v>39.28</v>
      </c>
      <c r="J10" t="s">
        <v>8</v>
      </c>
      <c r="K10">
        <v>31.84</v>
      </c>
      <c r="L10">
        <v>61.51</v>
      </c>
      <c r="M10">
        <v>17.53</v>
      </c>
      <c r="N10">
        <v>61.51</v>
      </c>
      <c r="O10">
        <v>25.65</v>
      </c>
      <c r="P10">
        <v>51.82</v>
      </c>
      <c r="Q10">
        <v>10.74</v>
      </c>
      <c r="R10">
        <v>32.31</v>
      </c>
    </row>
    <row r="11" spans="2:18" x14ac:dyDescent="0.3">
      <c r="B11" t="s">
        <v>9</v>
      </c>
      <c r="C11">
        <v>20.97</v>
      </c>
      <c r="D11">
        <v>48.42</v>
      </c>
      <c r="E11">
        <v>21.12</v>
      </c>
      <c r="F11">
        <v>46.11</v>
      </c>
      <c r="J11" t="s">
        <v>9</v>
      </c>
      <c r="K11">
        <v>29.11</v>
      </c>
      <c r="L11">
        <v>60.53</v>
      </c>
      <c r="M11">
        <v>11.74</v>
      </c>
      <c r="N11">
        <v>32.799999999999997</v>
      </c>
      <c r="O11">
        <v>33.54</v>
      </c>
      <c r="P11">
        <v>65.02</v>
      </c>
      <c r="Q11">
        <v>23.24</v>
      </c>
      <c r="R11">
        <v>65.709999999999994</v>
      </c>
    </row>
    <row r="12" spans="2:18" x14ac:dyDescent="0.3">
      <c r="B12" t="s">
        <v>10</v>
      </c>
      <c r="C12">
        <v>4.62</v>
      </c>
      <c r="D12">
        <v>8.19</v>
      </c>
      <c r="E12">
        <v>18.760000000000002</v>
      </c>
      <c r="F12">
        <v>34.47</v>
      </c>
      <c r="J12" t="s">
        <v>10</v>
      </c>
      <c r="K12">
        <v>30.98</v>
      </c>
      <c r="L12">
        <v>60.51</v>
      </c>
      <c r="M12">
        <v>24.67</v>
      </c>
      <c r="N12">
        <v>65.27</v>
      </c>
      <c r="O12">
        <v>29.32</v>
      </c>
      <c r="P12">
        <v>59.83</v>
      </c>
      <c r="Q12">
        <v>9.67</v>
      </c>
      <c r="R12">
        <v>53.08</v>
      </c>
    </row>
    <row r="13" spans="2:18" x14ac:dyDescent="0.3">
      <c r="B13" t="s">
        <v>11</v>
      </c>
      <c r="C13">
        <v>11.58</v>
      </c>
      <c r="D13">
        <v>20.49</v>
      </c>
      <c r="E13">
        <v>14.93</v>
      </c>
      <c r="F13">
        <v>27.59</v>
      </c>
      <c r="J13" t="s">
        <v>11</v>
      </c>
      <c r="K13">
        <v>31.31</v>
      </c>
      <c r="L13">
        <v>63.55</v>
      </c>
      <c r="M13">
        <v>18.21</v>
      </c>
      <c r="N13">
        <v>55.53</v>
      </c>
      <c r="O13">
        <v>29.42</v>
      </c>
      <c r="P13">
        <v>59.58</v>
      </c>
      <c r="Q13">
        <v>34.659999999999997</v>
      </c>
      <c r="R13">
        <v>68.260000000000005</v>
      </c>
    </row>
    <row r="14" spans="2:18" x14ac:dyDescent="0.3">
      <c r="B14" t="s">
        <v>12</v>
      </c>
      <c r="C14">
        <v>17.52</v>
      </c>
      <c r="D14">
        <v>43.53</v>
      </c>
      <c r="E14">
        <v>20.82</v>
      </c>
      <c r="F14">
        <v>45.16</v>
      </c>
      <c r="J14" t="s">
        <v>12</v>
      </c>
      <c r="K14">
        <v>30.76</v>
      </c>
      <c r="L14">
        <v>61.78</v>
      </c>
      <c r="M14">
        <v>7.14</v>
      </c>
      <c r="N14">
        <v>45.97</v>
      </c>
      <c r="O14">
        <v>32.24</v>
      </c>
      <c r="P14">
        <v>64.77</v>
      </c>
      <c r="Q14">
        <v>14.64</v>
      </c>
      <c r="R14">
        <v>50.02</v>
      </c>
    </row>
    <row r="15" spans="2:18" x14ac:dyDescent="0.3">
      <c r="B15" t="s">
        <v>13</v>
      </c>
      <c r="C15">
        <v>9.73</v>
      </c>
      <c r="D15">
        <v>25.43</v>
      </c>
      <c r="E15">
        <v>18.739999999999998</v>
      </c>
      <c r="F15">
        <v>32.97</v>
      </c>
      <c r="J15" t="s">
        <v>13</v>
      </c>
      <c r="K15">
        <v>31.55</v>
      </c>
      <c r="L15">
        <v>62.38</v>
      </c>
      <c r="M15">
        <v>17.47</v>
      </c>
      <c r="N15">
        <v>55.2</v>
      </c>
      <c r="O15">
        <v>29.64</v>
      </c>
      <c r="P15">
        <v>60.47</v>
      </c>
      <c r="Q15">
        <v>14.83</v>
      </c>
      <c r="R15">
        <v>51.19</v>
      </c>
    </row>
    <row r="16" spans="2:18" x14ac:dyDescent="0.3">
      <c r="B16" t="s">
        <v>14</v>
      </c>
      <c r="C16">
        <v>19.77</v>
      </c>
      <c r="D16">
        <v>36.33</v>
      </c>
      <c r="E16">
        <v>22.14</v>
      </c>
      <c r="F16">
        <v>44.96</v>
      </c>
      <c r="J16" t="s">
        <v>14</v>
      </c>
      <c r="K16">
        <v>32.119999999999997</v>
      </c>
      <c r="L16">
        <v>62.99</v>
      </c>
      <c r="M16">
        <v>14.03</v>
      </c>
      <c r="N16">
        <v>51.73</v>
      </c>
      <c r="O16">
        <v>30.3</v>
      </c>
      <c r="P16">
        <v>61.24</v>
      </c>
      <c r="Q16">
        <v>17.43</v>
      </c>
      <c r="R16">
        <v>62.28</v>
      </c>
    </row>
    <row r="17" spans="2:18" x14ac:dyDescent="0.3">
      <c r="C17" s="1">
        <f>AVERAGE(C2:C16)</f>
        <v>11.306000000000001</v>
      </c>
      <c r="D17" s="1">
        <f t="shared" ref="D17:F17" si="0">AVERAGE(D2:D16)</f>
        <v>23.576666666666664</v>
      </c>
      <c r="E17" s="1">
        <f t="shared" si="0"/>
        <v>17.308</v>
      </c>
      <c r="F17" s="1">
        <f t="shared" si="0"/>
        <v>35.135333333333342</v>
      </c>
      <c r="G17" s="1"/>
      <c r="H17" s="1"/>
      <c r="I17" s="1"/>
      <c r="J17" s="1"/>
      <c r="K17" s="1">
        <f>AVERAGE(K2:K16)</f>
        <v>29.201333333333334</v>
      </c>
      <c r="L17" s="1">
        <f t="shared" ref="L17:R17" si="1">AVERAGE(L2:L16)</f>
        <v>58.623999999999995</v>
      </c>
      <c r="M17" s="1">
        <f t="shared" si="1"/>
        <v>12.956</v>
      </c>
      <c r="N17" s="1">
        <f t="shared" si="1"/>
        <v>48.164666666666669</v>
      </c>
      <c r="O17" s="1">
        <f t="shared" si="1"/>
        <v>29.129333333333332</v>
      </c>
      <c r="P17" s="1">
        <f t="shared" si="1"/>
        <v>58.400666666666673</v>
      </c>
      <c r="Q17" s="1">
        <f t="shared" si="1"/>
        <v>12.401333333333334</v>
      </c>
      <c r="R17" s="1">
        <f t="shared" si="1"/>
        <v>42.679333333333325</v>
      </c>
    </row>
    <row r="18" spans="2:18" x14ac:dyDescent="0.3">
      <c r="C18" s="1">
        <f>_xlfn.STDEV.S(C2:C16)</f>
        <v>7.7355993396024028</v>
      </c>
      <c r="D18" s="1">
        <f t="shared" ref="D18:F18" si="2">_xlfn.STDEV.S(D2:D16)</f>
        <v>16.017828757207955</v>
      </c>
      <c r="E18" s="1">
        <f t="shared" si="2"/>
        <v>4.3012410169292226</v>
      </c>
      <c r="F18" s="1">
        <f t="shared" si="2"/>
        <v>9.0878850805946492</v>
      </c>
      <c r="G18" s="1"/>
      <c r="H18" s="1"/>
      <c r="I18" s="1"/>
      <c r="J18" s="1"/>
      <c r="K18" s="1">
        <f>_xlfn.STDEV.S(K2:K16)</f>
        <v>2.8625434910399594</v>
      </c>
      <c r="L18" s="1">
        <f t="shared" ref="L18:R18" si="3">_xlfn.STDEV.S(L2:L16)</f>
        <v>4.9146338331849</v>
      </c>
      <c r="M18" s="1">
        <f t="shared" si="3"/>
        <v>6.6084813470483299</v>
      </c>
      <c r="N18" s="1">
        <f t="shared" si="3"/>
        <v>13.757748916087072</v>
      </c>
      <c r="O18" s="1">
        <f t="shared" si="3"/>
        <v>2.9599866473315308</v>
      </c>
      <c r="P18" s="1">
        <f t="shared" si="3"/>
        <v>5.0025214594623124</v>
      </c>
      <c r="Q18" s="1">
        <f t="shared" si="3"/>
        <v>8.031180189616915</v>
      </c>
      <c r="R18" s="1">
        <f t="shared" si="3"/>
        <v>15.195993112220988</v>
      </c>
    </row>
    <row r="22" spans="2:18" x14ac:dyDescent="0.3">
      <c r="B22" t="s">
        <v>17</v>
      </c>
    </row>
    <row r="23" spans="2:18" x14ac:dyDescent="0.3">
      <c r="B23" t="s">
        <v>0</v>
      </c>
      <c r="C23">
        <v>27.47</v>
      </c>
      <c r="D23">
        <v>55.19</v>
      </c>
      <c r="E23">
        <v>12.69</v>
      </c>
      <c r="F23">
        <v>47.53</v>
      </c>
      <c r="G23">
        <v>28.44</v>
      </c>
      <c r="H23">
        <v>57.3</v>
      </c>
    </row>
    <row r="24" spans="2:18" x14ac:dyDescent="0.3">
      <c r="B24" t="s">
        <v>1</v>
      </c>
      <c r="C24">
        <v>28.06</v>
      </c>
      <c r="D24">
        <v>57.21</v>
      </c>
      <c r="E24">
        <v>8.5399999999999991</v>
      </c>
      <c r="F24">
        <v>39.19</v>
      </c>
      <c r="G24">
        <v>29.92</v>
      </c>
      <c r="H24">
        <v>59.64</v>
      </c>
    </row>
    <row r="25" spans="2:18" x14ac:dyDescent="0.3">
      <c r="B25" t="s">
        <v>2</v>
      </c>
      <c r="C25">
        <v>25.95</v>
      </c>
      <c r="D25">
        <v>53.73</v>
      </c>
      <c r="E25">
        <v>4.5599999999999996</v>
      </c>
      <c r="F25">
        <v>25.97</v>
      </c>
      <c r="G25">
        <v>28.62</v>
      </c>
      <c r="H25">
        <v>57.98</v>
      </c>
    </row>
    <row r="26" spans="2:18" x14ac:dyDescent="0.3">
      <c r="B26" t="s">
        <v>3</v>
      </c>
      <c r="C26">
        <v>30.8</v>
      </c>
      <c r="D26">
        <v>59.99</v>
      </c>
      <c r="E26">
        <v>6.84</v>
      </c>
      <c r="F26">
        <v>33.229999999999997</v>
      </c>
      <c r="G26">
        <v>30.68</v>
      </c>
      <c r="H26">
        <v>61.86</v>
      </c>
    </row>
    <row r="27" spans="2:18" x14ac:dyDescent="0.3">
      <c r="B27" t="s">
        <v>4</v>
      </c>
      <c r="C27">
        <v>30.98</v>
      </c>
      <c r="D27">
        <v>60.5</v>
      </c>
      <c r="E27">
        <v>7.47</v>
      </c>
      <c r="F27">
        <v>30.2</v>
      </c>
      <c r="G27">
        <v>31.31</v>
      </c>
      <c r="H27">
        <v>61.71</v>
      </c>
    </row>
    <row r="28" spans="2:18" x14ac:dyDescent="0.3">
      <c r="B28" t="s">
        <v>5</v>
      </c>
      <c r="C28">
        <v>29.95</v>
      </c>
      <c r="D28">
        <v>59.46</v>
      </c>
      <c r="E28">
        <v>8.23</v>
      </c>
      <c r="F28">
        <v>26.82</v>
      </c>
      <c r="G28">
        <v>30.99</v>
      </c>
      <c r="H28">
        <v>60.84</v>
      </c>
    </row>
    <row r="29" spans="2:18" x14ac:dyDescent="0.3">
      <c r="B29" t="s">
        <v>6</v>
      </c>
      <c r="C29">
        <v>31.71</v>
      </c>
      <c r="D29">
        <v>61.32</v>
      </c>
      <c r="E29">
        <v>9.2899999999999991</v>
      </c>
      <c r="F29">
        <v>31.15</v>
      </c>
      <c r="G29">
        <v>32.9</v>
      </c>
      <c r="H29">
        <v>66.08</v>
      </c>
    </row>
    <row r="30" spans="2:18" x14ac:dyDescent="0.3">
      <c r="B30" t="s">
        <v>7</v>
      </c>
      <c r="C30">
        <v>21.91</v>
      </c>
      <c r="D30">
        <v>45.88</v>
      </c>
      <c r="E30">
        <v>3.19</v>
      </c>
      <c r="F30">
        <v>23.25</v>
      </c>
      <c r="G30">
        <v>22.79</v>
      </c>
      <c r="H30">
        <v>50.18</v>
      </c>
    </row>
    <row r="31" spans="2:18" x14ac:dyDescent="0.3">
      <c r="B31" t="s">
        <v>8</v>
      </c>
      <c r="C31">
        <v>25.65</v>
      </c>
      <c r="D31">
        <v>51.82</v>
      </c>
      <c r="E31">
        <v>10.74</v>
      </c>
      <c r="F31">
        <v>32.31</v>
      </c>
      <c r="G31">
        <v>27.53</v>
      </c>
      <c r="H31">
        <v>56.97</v>
      </c>
    </row>
    <row r="32" spans="2:18" x14ac:dyDescent="0.3">
      <c r="B32" t="s">
        <v>9</v>
      </c>
      <c r="C32">
        <v>33.54</v>
      </c>
      <c r="D32">
        <v>65.02</v>
      </c>
      <c r="E32">
        <v>23.24</v>
      </c>
      <c r="F32">
        <v>65.709999999999994</v>
      </c>
      <c r="G32">
        <v>34.42</v>
      </c>
      <c r="H32">
        <v>67.739999999999995</v>
      </c>
    </row>
    <row r="33" spans="2:8" x14ac:dyDescent="0.3">
      <c r="B33" t="s">
        <v>10</v>
      </c>
      <c r="C33">
        <v>29.32</v>
      </c>
      <c r="D33">
        <v>59.83</v>
      </c>
      <c r="E33">
        <v>9.67</v>
      </c>
      <c r="F33">
        <v>53.08</v>
      </c>
      <c r="G33">
        <v>30.8</v>
      </c>
      <c r="H33">
        <v>63.3</v>
      </c>
    </row>
    <row r="34" spans="2:8" x14ac:dyDescent="0.3">
      <c r="B34" t="s">
        <v>11</v>
      </c>
      <c r="C34">
        <v>29.42</v>
      </c>
      <c r="D34">
        <v>59.58</v>
      </c>
      <c r="E34">
        <v>34.659999999999997</v>
      </c>
      <c r="F34">
        <v>68.260000000000005</v>
      </c>
      <c r="G34">
        <v>31.17</v>
      </c>
      <c r="H34">
        <v>63.47</v>
      </c>
    </row>
    <row r="35" spans="2:8" x14ac:dyDescent="0.3">
      <c r="B35" t="s">
        <v>12</v>
      </c>
      <c r="C35">
        <v>32.24</v>
      </c>
      <c r="D35">
        <v>64.77</v>
      </c>
      <c r="E35">
        <v>14.64</v>
      </c>
      <c r="F35">
        <v>50.02</v>
      </c>
      <c r="G35">
        <v>33.700000000000003</v>
      </c>
      <c r="H35">
        <v>68.48</v>
      </c>
    </row>
    <row r="36" spans="2:8" x14ac:dyDescent="0.3">
      <c r="B36" t="s">
        <v>13</v>
      </c>
      <c r="C36">
        <v>29.64</v>
      </c>
      <c r="D36">
        <v>60.47</v>
      </c>
      <c r="E36">
        <v>14.83</v>
      </c>
      <c r="F36">
        <v>51.19</v>
      </c>
      <c r="G36">
        <v>31.02</v>
      </c>
      <c r="H36">
        <v>63.21</v>
      </c>
    </row>
    <row r="37" spans="2:8" x14ac:dyDescent="0.3">
      <c r="B37" t="s">
        <v>14</v>
      </c>
      <c r="C37">
        <v>30.3</v>
      </c>
      <c r="D37">
        <v>61.24</v>
      </c>
      <c r="E37">
        <v>17.43</v>
      </c>
      <c r="F37">
        <v>62.28</v>
      </c>
      <c r="G37">
        <v>31.48</v>
      </c>
      <c r="H37">
        <v>64.48</v>
      </c>
    </row>
    <row r="38" spans="2:8" x14ac:dyDescent="0.3">
      <c r="C38" s="1">
        <f>AVERAGE(C23:C37)</f>
        <v>29.129333333333332</v>
      </c>
      <c r="D38" s="1">
        <f t="shared" ref="D38:H38" si="4">AVERAGE(D23:D37)</f>
        <v>58.400666666666673</v>
      </c>
      <c r="E38" s="1">
        <f t="shared" si="4"/>
        <v>12.401333333333334</v>
      </c>
      <c r="F38" s="1">
        <f t="shared" si="4"/>
        <v>42.679333333333325</v>
      </c>
      <c r="G38" s="1">
        <f t="shared" si="4"/>
        <v>30.384666666666668</v>
      </c>
      <c r="H38" s="1">
        <f t="shared" si="4"/>
        <v>61.549333333333337</v>
      </c>
    </row>
    <row r="39" spans="2:8" x14ac:dyDescent="0.3">
      <c r="C39" s="1">
        <f>_xlfn.STDEV.S(C23:C37)</f>
        <v>2.9599866473315308</v>
      </c>
      <c r="D39" s="1">
        <f t="shared" ref="D39:H39" si="5">_xlfn.STDEV.S(D23:D37)</f>
        <v>5.0025214594623124</v>
      </c>
      <c r="E39" s="1">
        <f t="shared" si="5"/>
        <v>8.031180189616915</v>
      </c>
      <c r="F39" s="1">
        <f t="shared" si="5"/>
        <v>15.195993112220988</v>
      </c>
      <c r="G39" s="1">
        <f t="shared" si="5"/>
        <v>2.8061739755318778</v>
      </c>
      <c r="H39" s="1">
        <f t="shared" si="5"/>
        <v>4.7077890878031168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n B b V n N n j 9 C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k i D 8 W o N b I r A 3 h / k A 1 B L A w Q U A A I A C A C W c F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B b V i i K R 7 g O A A A A E Q A A A B M A H A B G b 3 J t d W x h c y 9 T Z W N 0 a W 9 u M S 5 t I K I Y A C i g F A A A A A A A A A A A A A A A A A A A A A A A A A A A A C t O T S 7 J z M 9 T C I b Q h t Y A U E s B A i 0 A F A A C A A g A l n B b V n N n j 9 C j A A A A 9 g A A A B I A A A A A A A A A A A A A A A A A A A A A A E N v b m Z p Z y 9 Q Y W N r Y W d l L n h t b F B L A Q I t A B Q A A g A I A J Z w W 1 Y P y u m r p A A A A O k A A A A T A A A A A A A A A A A A A A A A A O 8 A A A B b Q 2 9 u d G V u d F 9 U e X B l c 1 0 u e G 1 s U E s B A i 0 A F A A C A A g A l n B b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P 9 k z F P S J x N m Y I O 1 E c 3 3 T Q A A A A A A g A A A A A A E G Y A A A A B A A A g A A A A E q a X / 5 i 1 n x D F R L I G k m M H s q A e m u q g 1 G 6 t 4 b E W E k M X l L c A A A A A D o A A A A A C A A A g A A A A 7 / X 5 A b 4 o y l i 3 z 4 Y l P a F 0 I q k S 3 D 6 i l p f U Y W d s D O s U 0 X B Q A A A A M X n b s + 3 E B z r H Y B O m c P T Q 8 t j b y N s 0 f q l b q B A h O x E N e x A D 1 q Q Q h Z r C / 2 y I U G J G i e x m h m U g g 1 5 k V 5 0 P W p d J f H a t q F v V p J 7 a F r L c R l S g X Z T U 9 U x A A A A A x z Q r 2 c Y 2 J F J w w 6 e L 3 A j 2 V o 4 p B h P 9 A I a R P y 0 1 b o c V s r 7 W L k s V J Q S X Z a t h k 0 1 Z O 0 3 d R c s W h 0 V 7 r i V N k J / f V z V o t g = = < / D a t a M a s h u p > 
</file>

<file path=customXml/itemProps1.xml><?xml version="1.0" encoding="utf-8"?>
<ds:datastoreItem xmlns:ds="http://schemas.openxmlformats.org/officeDocument/2006/customXml" ds:itemID="{D8C5325B-3811-4F30-A34D-3F0BEEEFE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Ochs, Dominik</dc:creator>
  <cp:lastModifiedBy>Ochs, Dominik</cp:lastModifiedBy>
  <dcterms:created xsi:type="dcterms:W3CDTF">2023-02-27T12:55:09Z</dcterms:created>
  <dcterms:modified xsi:type="dcterms:W3CDTF">2023-02-27T13:30:09Z</dcterms:modified>
</cp:coreProperties>
</file>