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<sst xmlns="http://schemas.openxmlformats.org/spreadsheetml/2006/main" count="57" uniqueCount="27">
  <si>
    <t xml:space="preserve">filtered</t>
  </si>
  <si>
    <t xml:space="preserve">results</t>
  </si>
  <si>
    <t xml:space="preserve">BUNet2$^*$</t>
  </si>
  <si>
    <t xml:space="preserve">BUNet2$^l$</t>
  </si>
  <si>
    <t xml:space="preserve">BUNet2$^r$</t>
  </si>
  <si>
    <t xml:space="preserve">BUNet15$^*$</t>
  </si>
  <si>
    <t xml:space="preserve">BUNet15$^l$</t>
  </si>
  <si>
    <t xml:space="preserve">BUNet15$^r$</t>
  </si>
  <si>
    <t xml:space="preserve">VBUNet$^*$</t>
  </si>
  <si>
    <t xml:space="preserve">VBUNet$^l$</t>
  </si>
  <si>
    <t xml:space="preserve">VBUNet$^r$</t>
  </si>
  <si>
    <t xml:space="preserve">RBUNet$^*$</t>
  </si>
  <si>
    <t xml:space="preserve">RBUNet$^l$</t>
  </si>
  <si>
    <t xml:space="preserve">RBUNet$^r$</t>
  </si>
  <si>
    <t xml:space="preserve">DBUNet$^*$</t>
  </si>
  <si>
    <t xml:space="preserve">DBUNet$^l$</t>
  </si>
  <si>
    <t xml:space="preserve">DBUNet$^r$</t>
  </si>
  <si>
    <t xml:space="preserve">results wolfsburg</t>
  </si>
  <si>
    <t xml:space="preserve">Straßendatensätze</t>
  </si>
  <si>
    <t xml:space="preserve">IoU %</t>
  </si>
  <si>
    <t xml:space="preserve">BioU %</t>
  </si>
  <si>
    <t xml:space="preserve">BUNet2</t>
  </si>
  <si>
    <t xml:space="preserve">BUNet15</t>
  </si>
  <si>
    <t xml:space="preserve">VBUNet</t>
  </si>
  <si>
    <t xml:space="preserve">RBUNet</t>
  </si>
  <si>
    <t xml:space="preserve">DBUNet</t>
  </si>
  <si>
    <t xml:space="preserve">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</si>
</sst>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4818679885207"/>
          <c:y val="0.0455818294959552"/>
          <c:w val="0.794547351943647"/>
          <c:h val="0.763534536403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Sheet1!$M$26</c:f>
              <c:strCache>
                <c:ptCount val="1"/>
                <c:pt idx="0">
                  <c:v>BioU %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diamond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Sheet1!$M$27:$M$31</c:f>
              <c:numCache>
                <c:formatCode>General</c:formatCode>
                <c:ptCount val="5"/>
                <c:pt idx="0">
                  <c:v>76.71</c:v>
                </c:pt>
                <c:pt idx="1">
                  <c:v>80.8</c:v>
                </c:pt>
                <c:pt idx="2">
                  <c:v>85.64</c:v>
                </c:pt>
                <c:pt idx="3">
                  <c:v>83.86</c:v>
                </c:pt>
                <c:pt idx="4">
                  <c:v>84.46</c:v>
                </c:pt>
              </c:numCache>
            </c:numRef>
          </c:yVal>
          <c:smooth val="0"/>
        </c:ser>
        <c:axId val="75825608"/>
        <c:axId val="18091178"/>
      </c:scatterChart>
      <c:valAx>
        <c:axId val="75825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18091178"/>
        <c:crosses val="autoZero"/>
        <c:crossBetween val="midCat"/>
      </c:valAx>
      <c:valAx>
        <c:axId val="1809117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5825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533160</xdr:colOff>
      <xdr:row>22</xdr:row>
      <xdr:rowOff>20160</xdr:rowOff>
    </xdr:from>
    <xdr:to>
      <xdr:col>18</xdr:col>
      <xdr:colOff>103680</xdr:colOff>
      <xdr:row>34</xdr:row>
      <xdr:rowOff>115920</xdr:rowOff>
    </xdr:to>
    <xdr:graphicFrame>
      <xdr:nvGraphicFramePr>
        <xdr:cNvPr id="0" name=""/>
        <xdr:cNvGraphicFramePr/>
      </xdr:nvGraphicFramePr>
      <xdr:xfrm>
        <a:off x="8490960" y="4043520"/>
        <a:ext cx="2631240" cy="22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9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H19" activeCellId="0" sqref="H19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B1" s="0" t="s">
        <v>0</v>
      </c>
      <c r="J1" s="0" t="s">
        <v>1</v>
      </c>
    </row>
    <row r="2" customFormat="false" ht="14.4" hidden="false" customHeight="false" outlineLevel="0" collapsed="false">
      <c r="B2" s="0" t="s">
        <v>2</v>
      </c>
      <c r="C2" s="0" t="n">
        <v>2.78</v>
      </c>
      <c r="D2" s="0" t="n">
        <v>7.31</v>
      </c>
      <c r="E2" s="0" t="n">
        <v>14.19</v>
      </c>
      <c r="F2" s="0" t="n">
        <v>27.43</v>
      </c>
      <c r="J2" s="0" t="s">
        <v>2</v>
      </c>
      <c r="K2" s="0" t="n">
        <v>23.54</v>
      </c>
      <c r="L2" s="0" t="n">
        <v>47.71</v>
      </c>
      <c r="M2" s="0" t="n">
        <v>1.3</v>
      </c>
      <c r="N2" s="0" t="n">
        <v>34.8</v>
      </c>
      <c r="O2" s="0" t="n">
        <v>27.47</v>
      </c>
      <c r="P2" s="0" t="n">
        <v>55.19</v>
      </c>
      <c r="Q2" s="0" t="n">
        <v>12.69</v>
      </c>
      <c r="R2" s="0" t="n">
        <v>47.53</v>
      </c>
    </row>
    <row r="3" customFormat="false" ht="14.4" hidden="false" customHeight="false" outlineLevel="0" collapsed="false">
      <c r="B3" s="0" t="s">
        <v>3</v>
      </c>
      <c r="C3" s="0" t="n">
        <v>4.23</v>
      </c>
      <c r="D3" s="0" t="n">
        <v>9.9</v>
      </c>
      <c r="E3" s="0" t="n">
        <v>15.15</v>
      </c>
      <c r="F3" s="0" t="n">
        <v>29.35</v>
      </c>
      <c r="J3" s="0" t="s">
        <v>3</v>
      </c>
      <c r="K3" s="0" t="n">
        <v>24.48</v>
      </c>
      <c r="L3" s="0" t="n">
        <v>51.77</v>
      </c>
      <c r="M3" s="0" t="n">
        <v>2.19</v>
      </c>
      <c r="N3" s="0" t="n">
        <v>12.11</v>
      </c>
      <c r="O3" s="0" t="n">
        <v>28.06</v>
      </c>
      <c r="P3" s="0" t="n">
        <v>57.21</v>
      </c>
      <c r="Q3" s="0" t="n">
        <v>8.54</v>
      </c>
      <c r="R3" s="0" t="n">
        <v>39.19</v>
      </c>
    </row>
    <row r="4" customFormat="false" ht="14.4" hidden="false" customHeight="false" outlineLevel="0" collapsed="false">
      <c r="B4" s="0" t="s">
        <v>4</v>
      </c>
      <c r="C4" s="0" t="n">
        <v>1.94</v>
      </c>
      <c r="D4" s="0" t="n">
        <v>4.67</v>
      </c>
      <c r="E4" s="0" t="n">
        <v>10.45</v>
      </c>
      <c r="F4" s="0" t="n">
        <v>21.33</v>
      </c>
      <c r="J4" s="0" t="s">
        <v>4</v>
      </c>
      <c r="K4" s="0" t="n">
        <v>25.35</v>
      </c>
      <c r="L4" s="0" t="n">
        <v>51.27</v>
      </c>
      <c r="M4" s="0" t="n">
        <v>9.36</v>
      </c>
      <c r="N4" s="0" t="n">
        <v>47.57</v>
      </c>
      <c r="O4" s="0" t="n">
        <v>25.95</v>
      </c>
      <c r="P4" s="0" t="n">
        <v>53.73</v>
      </c>
      <c r="Q4" s="0" t="n">
        <v>4.56</v>
      </c>
      <c r="R4" s="0" t="n">
        <v>25.97</v>
      </c>
    </row>
    <row r="5" customFormat="false" ht="14.4" hidden="false" customHeight="false" outlineLevel="0" collapsed="false">
      <c r="B5" s="0" t="s">
        <v>5</v>
      </c>
      <c r="C5" s="0" t="n">
        <v>7.85</v>
      </c>
      <c r="D5" s="0" t="n">
        <v>17.12</v>
      </c>
      <c r="E5" s="0" t="n">
        <v>16.72</v>
      </c>
      <c r="F5" s="0" t="n">
        <v>37.16</v>
      </c>
      <c r="J5" s="0" t="s">
        <v>5</v>
      </c>
      <c r="K5" s="0" t="n">
        <v>27.93</v>
      </c>
      <c r="L5" s="0" t="n">
        <v>56.55</v>
      </c>
      <c r="M5" s="0" t="n">
        <v>21.52</v>
      </c>
      <c r="N5" s="0" t="n">
        <v>59.25</v>
      </c>
      <c r="O5" s="0" t="n">
        <v>30.8</v>
      </c>
      <c r="P5" s="0" t="n">
        <v>59.99</v>
      </c>
      <c r="Q5" s="0" t="n">
        <v>6.84</v>
      </c>
      <c r="R5" s="0" t="n">
        <v>33.23</v>
      </c>
    </row>
    <row r="6" customFormat="false" ht="14.4" hidden="false" customHeight="false" outlineLevel="0" collapsed="false">
      <c r="B6" s="0" t="s">
        <v>6</v>
      </c>
      <c r="C6" s="0" t="n">
        <v>5.59</v>
      </c>
      <c r="D6" s="0" t="n">
        <v>10.17</v>
      </c>
      <c r="E6" s="0" t="n">
        <v>19.11</v>
      </c>
      <c r="F6" s="0" t="n">
        <v>42</v>
      </c>
      <c r="J6" s="0" t="s">
        <v>6</v>
      </c>
      <c r="K6" s="0" t="n">
        <v>28.14</v>
      </c>
      <c r="L6" s="0" t="n">
        <v>57.14</v>
      </c>
      <c r="M6" s="0" t="n">
        <v>16.47</v>
      </c>
      <c r="N6" s="0" t="n">
        <v>54.17</v>
      </c>
      <c r="O6" s="0" t="n">
        <v>30.98</v>
      </c>
      <c r="P6" s="0" t="n">
        <v>60.5</v>
      </c>
      <c r="Q6" s="0" t="n">
        <v>7.47</v>
      </c>
      <c r="R6" s="0" t="n">
        <v>30.2</v>
      </c>
    </row>
    <row r="7" customFormat="false" ht="14.4" hidden="false" customHeight="false" outlineLevel="0" collapsed="false">
      <c r="B7" s="0" t="s">
        <v>7</v>
      </c>
      <c r="C7" s="0" t="n">
        <v>4.94</v>
      </c>
      <c r="D7" s="0" t="n">
        <v>10.06</v>
      </c>
      <c r="E7" s="0" t="n">
        <v>16.41</v>
      </c>
      <c r="F7" s="0" t="n">
        <v>33.52</v>
      </c>
      <c r="J7" s="0" t="s">
        <v>7</v>
      </c>
      <c r="K7" s="0" t="n">
        <v>28.22</v>
      </c>
      <c r="L7" s="0" t="n">
        <v>57.26</v>
      </c>
      <c r="M7" s="0" t="n">
        <v>10.17</v>
      </c>
      <c r="N7" s="0" t="n">
        <v>53.81</v>
      </c>
      <c r="O7" s="0" t="n">
        <v>29.95</v>
      </c>
      <c r="P7" s="0" t="n">
        <v>59.46</v>
      </c>
      <c r="Q7" s="0" t="n">
        <v>8.23</v>
      </c>
      <c r="R7" s="0" t="n">
        <v>26.82</v>
      </c>
    </row>
    <row r="8" customFormat="false" ht="14.4" hidden="false" customHeight="false" outlineLevel="0" collapsed="false">
      <c r="B8" s="0" t="s">
        <v>8</v>
      </c>
      <c r="C8" s="0" t="n">
        <v>23.8</v>
      </c>
      <c r="D8" s="0" t="n">
        <v>50.45</v>
      </c>
      <c r="E8" s="0" t="n">
        <v>22.44</v>
      </c>
      <c r="F8" s="0" t="n">
        <v>47.2</v>
      </c>
      <c r="J8" s="0" t="s">
        <v>8</v>
      </c>
      <c r="K8" s="0" t="n">
        <v>30.45</v>
      </c>
      <c r="L8" s="0" t="n">
        <v>61.48</v>
      </c>
      <c r="M8" s="0" t="n">
        <v>9.69</v>
      </c>
      <c r="N8" s="0" t="n">
        <v>37.84</v>
      </c>
      <c r="O8" s="0" t="n">
        <v>31.71</v>
      </c>
      <c r="P8" s="0" t="n">
        <v>61.32</v>
      </c>
      <c r="Q8" s="0" t="n">
        <v>9.29</v>
      </c>
      <c r="R8" s="0" t="n">
        <v>31.15</v>
      </c>
    </row>
    <row r="9" customFormat="false" ht="14.4" hidden="false" customHeight="false" outlineLevel="0" collapsed="false">
      <c r="B9" s="0" t="s">
        <v>9</v>
      </c>
      <c r="C9" s="0" t="n">
        <v>11.34</v>
      </c>
      <c r="D9" s="0" t="n">
        <v>22.89</v>
      </c>
      <c r="E9" s="0" t="n">
        <v>7.65</v>
      </c>
      <c r="F9" s="0" t="n">
        <v>18.5</v>
      </c>
      <c r="J9" s="0" t="s">
        <v>9</v>
      </c>
      <c r="K9" s="0" t="n">
        <v>32.24</v>
      </c>
      <c r="L9" s="0" t="n">
        <v>62.93</v>
      </c>
      <c r="M9" s="0" t="n">
        <v>12.85</v>
      </c>
      <c r="N9" s="0" t="n">
        <v>54.91</v>
      </c>
      <c r="O9" s="0" t="n">
        <v>21.91</v>
      </c>
      <c r="P9" s="0" t="n">
        <v>45.88</v>
      </c>
      <c r="Q9" s="0" t="n">
        <v>3.19</v>
      </c>
      <c r="R9" s="0" t="n">
        <v>23.25</v>
      </c>
    </row>
    <row r="10" customFormat="false" ht="14.4" hidden="false" customHeight="false" outlineLevel="0" collapsed="false">
      <c r="B10" s="0" t="s">
        <v>10</v>
      </c>
      <c r="C10" s="0" t="n">
        <v>22.93</v>
      </c>
      <c r="D10" s="0" t="n">
        <v>38.69</v>
      </c>
      <c r="E10" s="0" t="n">
        <v>20.99</v>
      </c>
      <c r="F10" s="0" t="n">
        <v>39.28</v>
      </c>
      <c r="J10" s="0" t="s">
        <v>10</v>
      </c>
      <c r="K10" s="0" t="n">
        <v>31.84</v>
      </c>
      <c r="L10" s="0" t="n">
        <v>61.51</v>
      </c>
      <c r="M10" s="0" t="n">
        <v>17.53</v>
      </c>
      <c r="N10" s="0" t="n">
        <v>61.51</v>
      </c>
      <c r="O10" s="0" t="n">
        <v>25.65</v>
      </c>
      <c r="P10" s="0" t="n">
        <v>51.82</v>
      </c>
      <c r="Q10" s="0" t="n">
        <v>10.74</v>
      </c>
      <c r="R10" s="0" t="n">
        <v>32.31</v>
      </c>
    </row>
    <row r="11" customFormat="false" ht="14.4" hidden="false" customHeight="false" outlineLevel="0" collapsed="false">
      <c r="B11" s="0" t="s">
        <v>11</v>
      </c>
      <c r="C11" s="0" t="n">
        <v>20.97</v>
      </c>
      <c r="D11" s="0" t="n">
        <v>48.42</v>
      </c>
      <c r="E11" s="0" t="n">
        <v>21.12</v>
      </c>
      <c r="F11" s="0" t="n">
        <v>46.11</v>
      </c>
      <c r="J11" s="0" t="s">
        <v>11</v>
      </c>
      <c r="K11" s="0" t="n">
        <v>29.11</v>
      </c>
      <c r="L11" s="0" t="n">
        <v>60.53</v>
      </c>
      <c r="M11" s="0" t="n">
        <v>11.74</v>
      </c>
      <c r="N11" s="0" t="n">
        <v>32.8</v>
      </c>
      <c r="O11" s="0" t="n">
        <v>33.54</v>
      </c>
      <c r="P11" s="0" t="n">
        <v>65.02</v>
      </c>
      <c r="Q11" s="0" t="n">
        <v>23.24</v>
      </c>
      <c r="R11" s="0" t="n">
        <v>65.71</v>
      </c>
    </row>
    <row r="12" customFormat="false" ht="14.4" hidden="false" customHeight="false" outlineLevel="0" collapsed="false">
      <c r="B12" s="0" t="s">
        <v>12</v>
      </c>
      <c r="C12" s="0" t="n">
        <v>4.62</v>
      </c>
      <c r="D12" s="0" t="n">
        <v>8.19</v>
      </c>
      <c r="E12" s="0" t="n">
        <v>18.76</v>
      </c>
      <c r="F12" s="0" t="n">
        <v>34.47</v>
      </c>
      <c r="J12" s="0" t="s">
        <v>12</v>
      </c>
      <c r="K12" s="0" t="n">
        <v>30.98</v>
      </c>
      <c r="L12" s="0" t="n">
        <v>60.51</v>
      </c>
      <c r="M12" s="0" t="n">
        <v>24.67</v>
      </c>
      <c r="N12" s="0" t="n">
        <v>65.27</v>
      </c>
      <c r="O12" s="0" t="n">
        <v>29.32</v>
      </c>
      <c r="P12" s="0" t="n">
        <v>59.83</v>
      </c>
      <c r="Q12" s="0" t="n">
        <v>9.67</v>
      </c>
      <c r="R12" s="0" t="n">
        <v>53.08</v>
      </c>
    </row>
    <row r="13" customFormat="false" ht="14.4" hidden="false" customHeight="false" outlineLevel="0" collapsed="false">
      <c r="B13" s="0" t="s">
        <v>13</v>
      </c>
      <c r="C13" s="0" t="n">
        <v>11.58</v>
      </c>
      <c r="D13" s="0" t="n">
        <v>20.49</v>
      </c>
      <c r="E13" s="0" t="n">
        <v>14.93</v>
      </c>
      <c r="F13" s="0" t="n">
        <v>27.59</v>
      </c>
      <c r="J13" s="0" t="s">
        <v>13</v>
      </c>
      <c r="K13" s="0" t="n">
        <v>31.31</v>
      </c>
      <c r="L13" s="0" t="n">
        <v>63.55</v>
      </c>
      <c r="M13" s="0" t="n">
        <v>18.21</v>
      </c>
      <c r="N13" s="0" t="n">
        <v>55.53</v>
      </c>
      <c r="O13" s="0" t="n">
        <v>29.42</v>
      </c>
      <c r="P13" s="0" t="n">
        <v>59.58</v>
      </c>
      <c r="Q13" s="0" t="n">
        <v>34.66</v>
      </c>
      <c r="R13" s="0" t="n">
        <v>68.26</v>
      </c>
    </row>
    <row r="14" customFormat="false" ht="14.4" hidden="false" customHeight="false" outlineLevel="0" collapsed="false">
      <c r="B14" s="0" t="s">
        <v>14</v>
      </c>
      <c r="C14" s="0" t="n">
        <v>17.52</v>
      </c>
      <c r="D14" s="0" t="n">
        <v>43.53</v>
      </c>
      <c r="E14" s="0" t="n">
        <v>20.82</v>
      </c>
      <c r="F14" s="0" t="n">
        <v>45.16</v>
      </c>
      <c r="J14" s="0" t="s">
        <v>14</v>
      </c>
      <c r="K14" s="0" t="n">
        <v>30.76</v>
      </c>
      <c r="L14" s="0" t="n">
        <v>61.78</v>
      </c>
      <c r="M14" s="0" t="n">
        <v>7.14</v>
      </c>
      <c r="N14" s="0" t="n">
        <v>45.97</v>
      </c>
      <c r="O14" s="0" t="n">
        <v>32.24</v>
      </c>
      <c r="P14" s="0" t="n">
        <v>64.77</v>
      </c>
      <c r="Q14" s="0" t="n">
        <v>14.64</v>
      </c>
      <c r="R14" s="0" t="n">
        <v>50.02</v>
      </c>
    </row>
    <row r="15" customFormat="false" ht="14.4" hidden="false" customHeight="false" outlineLevel="0" collapsed="false">
      <c r="B15" s="0" t="s">
        <v>15</v>
      </c>
      <c r="C15" s="0" t="n">
        <v>9.73</v>
      </c>
      <c r="D15" s="0" t="n">
        <v>25.43</v>
      </c>
      <c r="E15" s="0" t="n">
        <v>18.74</v>
      </c>
      <c r="F15" s="0" t="n">
        <v>32.97</v>
      </c>
      <c r="J15" s="0" t="s">
        <v>15</v>
      </c>
      <c r="K15" s="0" t="n">
        <v>31.55</v>
      </c>
      <c r="L15" s="0" t="n">
        <v>62.38</v>
      </c>
      <c r="M15" s="0" t="n">
        <v>17.47</v>
      </c>
      <c r="N15" s="0" t="n">
        <v>55.2</v>
      </c>
      <c r="O15" s="0" t="n">
        <v>29.64</v>
      </c>
      <c r="P15" s="0" t="n">
        <v>60.47</v>
      </c>
      <c r="Q15" s="0" t="n">
        <v>14.83</v>
      </c>
      <c r="R15" s="0" t="n">
        <v>51.19</v>
      </c>
    </row>
    <row r="16" customFormat="false" ht="14.4" hidden="false" customHeight="false" outlineLevel="0" collapsed="false">
      <c r="B16" s="0" t="s">
        <v>16</v>
      </c>
      <c r="C16" s="0" t="n">
        <v>19.77</v>
      </c>
      <c r="D16" s="0" t="n">
        <v>36.33</v>
      </c>
      <c r="E16" s="0" t="n">
        <v>22.14</v>
      </c>
      <c r="F16" s="0" t="n">
        <v>44.96</v>
      </c>
      <c r="J16" s="0" t="s">
        <v>16</v>
      </c>
      <c r="K16" s="0" t="n">
        <v>32.12</v>
      </c>
      <c r="L16" s="0" t="n">
        <v>62.99</v>
      </c>
      <c r="M16" s="0" t="n">
        <v>14.03</v>
      </c>
      <c r="N16" s="0" t="n">
        <v>51.73</v>
      </c>
      <c r="O16" s="0" t="n">
        <v>30.3</v>
      </c>
      <c r="P16" s="0" t="n">
        <v>61.24</v>
      </c>
      <c r="Q16" s="0" t="n">
        <v>17.43</v>
      </c>
      <c r="R16" s="0" t="n">
        <v>62.28</v>
      </c>
    </row>
    <row r="17" customFormat="false" ht="14.4" hidden="false" customHeight="false" outlineLevel="0" collapsed="false">
      <c r="C17" s="1" t="n">
        <f aca="false">AVERAGE(C2:C16)</f>
        <v>11.306</v>
      </c>
      <c r="D17" s="1" t="n">
        <f aca="false">AVERAGE(D2:D16)</f>
        <v>23.5766666666667</v>
      </c>
      <c r="E17" s="1" t="n">
        <f aca="false">AVERAGE(E2:E16)</f>
        <v>17.308</v>
      </c>
      <c r="F17" s="1" t="n">
        <f aca="false">AVERAGE(F2:F16)</f>
        <v>35.1353333333333</v>
      </c>
      <c r="G17" s="1"/>
      <c r="H17" s="1"/>
      <c r="I17" s="1"/>
      <c r="J17" s="1"/>
      <c r="K17" s="1" t="n">
        <f aca="false">AVERAGE(K2:K16)</f>
        <v>29.2013333333333</v>
      </c>
      <c r="L17" s="1" t="n">
        <f aca="false">AVERAGE(L2:L16)</f>
        <v>58.624</v>
      </c>
      <c r="M17" s="1" t="n">
        <f aca="false">AVERAGE(M2:M16)</f>
        <v>12.956</v>
      </c>
      <c r="N17" s="1" t="n">
        <f aca="false">AVERAGE(N2:N16)</f>
        <v>48.1646666666667</v>
      </c>
      <c r="O17" s="1" t="n">
        <f aca="false">AVERAGE(O2:O16)</f>
        <v>29.1293333333333</v>
      </c>
      <c r="P17" s="1" t="n">
        <f aca="false">AVERAGE(P2:P16)</f>
        <v>58.4006666666667</v>
      </c>
      <c r="Q17" s="1" t="n">
        <f aca="false">AVERAGE(Q2:Q16)</f>
        <v>12.4013333333333</v>
      </c>
      <c r="R17" s="1" t="n">
        <f aca="false">AVERAGE(R2:R16)</f>
        <v>42.6793333333333</v>
      </c>
    </row>
    <row r="18" customFormat="false" ht="14.4" hidden="false" customHeight="false" outlineLevel="0" collapsed="false">
      <c r="C18" s="1" t="n">
        <f aca="false">_xlfn.STDEV.S(C2:C16)</f>
        <v>7.7355993396024</v>
      </c>
      <c r="D18" s="1" t="n">
        <f aca="false">_xlfn.STDEV.S(D2:D16)</f>
        <v>16.017828757208</v>
      </c>
      <c r="E18" s="1" t="n">
        <f aca="false">_xlfn.STDEV.S(E2:E16)</f>
        <v>4.30124101692922</v>
      </c>
      <c r="F18" s="1" t="n">
        <f aca="false">_xlfn.STDEV.S(F2:F16)</f>
        <v>9.08788508059467</v>
      </c>
      <c r="G18" s="1"/>
      <c r="H18" s="1"/>
      <c r="I18" s="1"/>
      <c r="J18" s="1"/>
      <c r="K18" s="1" t="n">
        <f aca="false">_xlfn.STDEV.S(K2:K16)</f>
        <v>2.86254349103996</v>
      </c>
      <c r="L18" s="1" t="n">
        <f aca="false">_xlfn.STDEV.S(L2:L16)</f>
        <v>4.9146338331849</v>
      </c>
      <c r="M18" s="1" t="n">
        <f aca="false">_xlfn.STDEV.S(M2:M16)</f>
        <v>6.60848134704833</v>
      </c>
      <c r="N18" s="1" t="n">
        <f aca="false">_xlfn.STDEV.S(N2:N16)</f>
        <v>13.7577489160871</v>
      </c>
      <c r="O18" s="1" t="n">
        <f aca="false">_xlfn.STDEV.S(O2:O16)</f>
        <v>2.95998664733153</v>
      </c>
      <c r="P18" s="1" t="n">
        <f aca="false">_xlfn.STDEV.S(P2:P16)</f>
        <v>5.00252145946231</v>
      </c>
      <c r="Q18" s="1" t="n">
        <f aca="false">_xlfn.STDEV.S(Q2:Q16)</f>
        <v>8.03118018961692</v>
      </c>
      <c r="R18" s="1" t="n">
        <f aca="false">_xlfn.STDEV.S(R2:R16)</f>
        <v>15.195993112221</v>
      </c>
    </row>
    <row r="22" customFormat="false" ht="14.4" hidden="false" customHeight="false" outlineLevel="0" collapsed="false">
      <c r="B22" s="0" t="s">
        <v>17</v>
      </c>
    </row>
    <row r="23" customFormat="false" ht="14.4" hidden="false" customHeight="false" outlineLevel="0" collapsed="false">
      <c r="B23" s="0" t="s">
        <v>2</v>
      </c>
      <c r="C23" s="0" t="n">
        <v>27.47</v>
      </c>
      <c r="D23" s="0" t="n">
        <v>55.19</v>
      </c>
      <c r="E23" s="0" t="n">
        <v>12.69</v>
      </c>
      <c r="F23" s="0" t="n">
        <v>47.53</v>
      </c>
      <c r="G23" s="0" t="n">
        <v>28.44</v>
      </c>
      <c r="H23" s="0" t="n">
        <v>57.3</v>
      </c>
    </row>
    <row r="24" customFormat="false" ht="13.8" hidden="false" customHeight="false" outlineLevel="0" collapsed="false">
      <c r="B24" s="0" t="s">
        <v>3</v>
      </c>
      <c r="C24" s="0" t="n">
        <v>28.06</v>
      </c>
      <c r="D24" s="0" t="n">
        <v>57.21</v>
      </c>
      <c r="E24" s="0" t="n">
        <v>8.54</v>
      </c>
      <c r="F24" s="0" t="n">
        <v>39.19</v>
      </c>
      <c r="G24" s="0" t="n">
        <v>29.92</v>
      </c>
      <c r="H24" s="0" t="n">
        <v>59.64</v>
      </c>
      <c r="K24" s="0" t="s">
        <v>18</v>
      </c>
    </row>
    <row r="25" customFormat="false" ht="13.8" hidden="false" customHeight="false" outlineLevel="0" collapsed="false">
      <c r="B25" s="0" t="s">
        <v>4</v>
      </c>
      <c r="C25" s="0" t="n">
        <v>25.95</v>
      </c>
      <c r="D25" s="0" t="n">
        <v>53.73</v>
      </c>
      <c r="E25" s="0" t="n">
        <v>4.56</v>
      </c>
      <c r="F25" s="0" t="n">
        <v>25.97</v>
      </c>
      <c r="G25" s="0" t="n">
        <v>28.62</v>
      </c>
      <c r="H25" s="0" t="n">
        <v>57.98</v>
      </c>
    </row>
    <row r="26" customFormat="false" ht="13.8" hidden="false" customHeight="false" outlineLevel="0" collapsed="false">
      <c r="B26" s="0" t="s">
        <v>5</v>
      </c>
      <c r="C26" s="0" t="n">
        <v>30.8</v>
      </c>
      <c r="D26" s="0" t="n">
        <v>59.99</v>
      </c>
      <c r="E26" s="0" t="n">
        <v>6.84</v>
      </c>
      <c r="F26" s="0" t="n">
        <v>33.23</v>
      </c>
      <c r="G26" s="0" t="n">
        <v>30.68</v>
      </c>
      <c r="H26" s="0" t="n">
        <v>61.86</v>
      </c>
      <c r="L26" s="0" t="s">
        <v>19</v>
      </c>
      <c r="M26" s="0" t="s">
        <v>20</v>
      </c>
    </row>
    <row r="27" customFormat="false" ht="13.8" hidden="false" customHeight="false" outlineLevel="0" collapsed="false">
      <c r="B27" s="0" t="s">
        <v>6</v>
      </c>
      <c r="C27" s="0" t="n">
        <v>30.98</v>
      </c>
      <c r="D27" s="0" t="n">
        <v>60.5</v>
      </c>
      <c r="E27" s="0" t="n">
        <v>7.47</v>
      </c>
      <c r="F27" s="0" t="n">
        <v>30.2</v>
      </c>
      <c r="G27" s="0" t="n">
        <v>31.31</v>
      </c>
      <c r="H27" s="0" t="n">
        <v>61.71</v>
      </c>
      <c r="K27" s="0" t="s">
        <v>21</v>
      </c>
      <c r="L27" s="0" t="n">
        <v>57.13</v>
      </c>
      <c r="M27" s="0" t="n">
        <v>76.71</v>
      </c>
    </row>
    <row r="28" customFormat="false" ht="13.8" hidden="false" customHeight="false" outlineLevel="0" collapsed="false">
      <c r="B28" s="0" t="s">
        <v>7</v>
      </c>
      <c r="C28" s="0" t="n">
        <v>29.95</v>
      </c>
      <c r="D28" s="0" t="n">
        <v>59.46</v>
      </c>
      <c r="E28" s="0" t="n">
        <v>8.23</v>
      </c>
      <c r="F28" s="0" t="n">
        <v>26.82</v>
      </c>
      <c r="G28" s="0" t="n">
        <v>30.99</v>
      </c>
      <c r="H28" s="0" t="n">
        <v>60.84</v>
      </c>
      <c r="K28" s="0" t="s">
        <v>22</v>
      </c>
      <c r="L28" s="0" t="n">
        <v>60.75</v>
      </c>
      <c r="M28" s="0" t="n">
        <v>80.8</v>
      </c>
    </row>
    <row r="29" customFormat="false" ht="13.8" hidden="false" customHeight="false" outlineLevel="0" collapsed="false">
      <c r="B29" s="0" t="s">
        <v>8</v>
      </c>
      <c r="C29" s="0" t="n">
        <v>31.71</v>
      </c>
      <c r="D29" s="0" t="n">
        <v>61.32</v>
      </c>
      <c r="E29" s="0" t="n">
        <v>9.29</v>
      </c>
      <c r="F29" s="0" t="n">
        <v>31.15</v>
      </c>
      <c r="G29" s="0" t="n">
        <v>32.9</v>
      </c>
      <c r="H29" s="0" t="n">
        <v>66.08</v>
      </c>
      <c r="K29" s="0" t="s">
        <v>23</v>
      </c>
      <c r="L29" s="0" t="n">
        <v>64.26</v>
      </c>
      <c r="M29" s="0" t="n">
        <v>85.64</v>
      </c>
    </row>
    <row r="30" customFormat="false" ht="13.8" hidden="false" customHeight="false" outlineLevel="0" collapsed="false">
      <c r="B30" s="0" t="s">
        <v>9</v>
      </c>
      <c r="C30" s="0" t="n">
        <v>21.91</v>
      </c>
      <c r="D30" s="0" t="n">
        <v>45.88</v>
      </c>
      <c r="E30" s="0" t="n">
        <v>3.19</v>
      </c>
      <c r="F30" s="0" t="n">
        <v>23.25</v>
      </c>
      <c r="G30" s="0" t="n">
        <v>22.79</v>
      </c>
      <c r="H30" s="0" t="n">
        <v>50.18</v>
      </c>
      <c r="K30" s="0" t="s">
        <v>24</v>
      </c>
      <c r="L30" s="0" t="n">
        <v>61.45</v>
      </c>
      <c r="M30" s="0" t="n">
        <v>83.86</v>
      </c>
    </row>
    <row r="31" customFormat="false" ht="13.8" hidden="false" customHeight="false" outlineLevel="0" collapsed="false">
      <c r="B31" s="0" t="s">
        <v>10</v>
      </c>
      <c r="C31" s="0" t="n">
        <v>25.65</v>
      </c>
      <c r="D31" s="0" t="n">
        <v>51.82</v>
      </c>
      <c r="E31" s="0" t="n">
        <v>10.74</v>
      </c>
      <c r="F31" s="0" t="n">
        <v>32.31</v>
      </c>
      <c r="G31" s="0" t="n">
        <v>27.53</v>
      </c>
      <c r="H31" s="0" t="n">
        <v>56.97</v>
      </c>
      <c r="K31" s="0" t="s">
        <v>25</v>
      </c>
      <c r="L31" s="0" t="n">
        <v>62.56</v>
      </c>
      <c r="M31" s="0" t="n">
        <v>84.46</v>
      </c>
    </row>
    <row r="32" customFormat="false" ht="13.8" hidden="false" customHeight="false" outlineLevel="0" collapsed="false">
      <c r="B32" s="0" t="s">
        <v>11</v>
      </c>
      <c r="C32" s="0" t="n">
        <v>33.54</v>
      </c>
      <c r="D32" s="0" t="n">
        <v>65.02</v>
      </c>
      <c r="E32" s="0" t="n">
        <v>23.24</v>
      </c>
      <c r="F32" s="0" t="n">
        <v>65.71</v>
      </c>
      <c r="G32" s="0" t="n">
        <v>34.42</v>
      </c>
      <c r="H32" s="0" t="n">
        <v>67.74</v>
      </c>
    </row>
    <row r="33" customFormat="false" ht="13.8" hidden="false" customHeight="false" outlineLevel="0" collapsed="false">
      <c r="B33" s="0" t="s">
        <v>12</v>
      </c>
      <c r="C33" s="0" t="n">
        <v>29.32</v>
      </c>
      <c r="D33" s="0" t="n">
        <v>59.83</v>
      </c>
      <c r="E33" s="0" t="n">
        <v>9.67</v>
      </c>
      <c r="F33" s="0" t="n">
        <v>53.08</v>
      </c>
      <c r="G33" s="0" t="n">
        <v>30.8</v>
      </c>
      <c r="H33" s="0" t="n">
        <v>63.3</v>
      </c>
      <c r="K33" s="0" t="s">
        <v>26</v>
      </c>
      <c r="L33" s="0" t="n">
        <f aca="false">CORREL(L27:L31,M27:M31)</f>
        <v>0.970656973907025</v>
      </c>
    </row>
    <row r="34" customFormat="false" ht="13.8" hidden="false" customHeight="false" outlineLevel="0" collapsed="false">
      <c r="B34" s="0" t="s">
        <v>13</v>
      </c>
      <c r="C34" s="0" t="n">
        <v>29.42</v>
      </c>
      <c r="D34" s="0" t="n">
        <v>59.58</v>
      </c>
      <c r="E34" s="0" t="n">
        <v>34.66</v>
      </c>
      <c r="F34" s="0" t="n">
        <v>68.26</v>
      </c>
      <c r="G34" s="0" t="n">
        <v>31.17</v>
      </c>
      <c r="H34" s="0" t="n">
        <v>63.47</v>
      </c>
    </row>
    <row r="35" customFormat="false" ht="13.8" hidden="false" customHeight="false" outlineLevel="0" collapsed="false">
      <c r="B35" s="0" t="s">
        <v>14</v>
      </c>
      <c r="C35" s="0" t="n">
        <v>32.24</v>
      </c>
      <c r="D35" s="0" t="n">
        <v>64.77</v>
      </c>
      <c r="E35" s="0" t="n">
        <v>14.64</v>
      </c>
      <c r="F35" s="0" t="n">
        <v>50.02</v>
      </c>
      <c r="G35" s="0" t="n">
        <v>33.7</v>
      </c>
      <c r="H35" s="0" t="n">
        <v>68.48</v>
      </c>
    </row>
    <row r="36" customFormat="false" ht="13.8" hidden="false" customHeight="false" outlineLevel="0" collapsed="false">
      <c r="B36" s="0" t="s">
        <v>15</v>
      </c>
      <c r="C36" s="0" t="n">
        <v>29.64</v>
      </c>
      <c r="D36" s="0" t="n">
        <v>60.47</v>
      </c>
      <c r="E36" s="0" t="n">
        <v>14.83</v>
      </c>
      <c r="F36" s="0" t="n">
        <v>51.19</v>
      </c>
      <c r="G36" s="0" t="n">
        <v>31.02</v>
      </c>
      <c r="H36" s="0" t="n">
        <v>63.21</v>
      </c>
    </row>
    <row r="37" customFormat="false" ht="13.8" hidden="false" customHeight="false" outlineLevel="0" collapsed="false">
      <c r="B37" s="0" t="s">
        <v>16</v>
      </c>
      <c r="C37" s="0" t="n">
        <v>30.3</v>
      </c>
      <c r="D37" s="0" t="n">
        <v>61.24</v>
      </c>
      <c r="E37" s="0" t="n">
        <v>17.43</v>
      </c>
      <c r="F37" s="0" t="n">
        <v>62.28</v>
      </c>
      <c r="G37" s="0" t="n">
        <v>31.48</v>
      </c>
      <c r="H37" s="0" t="n">
        <v>64.48</v>
      </c>
    </row>
    <row r="38" customFormat="false" ht="13.8" hidden="false" customHeight="false" outlineLevel="0" collapsed="false">
      <c r="C38" s="1" t="n">
        <f aca="false">AVERAGE(C23:C37)</f>
        <v>29.1293333333333</v>
      </c>
      <c r="D38" s="1" t="n">
        <f aca="false">AVERAGE(D23:D37)</f>
        <v>58.4006666666667</v>
      </c>
      <c r="E38" s="1" t="n">
        <f aca="false">AVERAGE(E23:E37)</f>
        <v>12.4013333333333</v>
      </c>
      <c r="F38" s="1" t="n">
        <f aca="false">AVERAGE(F23:F37)</f>
        <v>42.6793333333333</v>
      </c>
      <c r="G38" s="1" t="n">
        <f aca="false">AVERAGE(G23:G37)</f>
        <v>30.3846666666667</v>
      </c>
      <c r="H38" s="1" t="n">
        <f aca="false">AVERAGE(H23:H37)</f>
        <v>61.5493333333333</v>
      </c>
    </row>
    <row r="39" customFormat="false" ht="14.4" hidden="false" customHeight="false" outlineLevel="0" collapsed="false">
      <c r="C39" s="1" t="n">
        <f aca="false">_xlfn.STDEV.S(C23:C37)</f>
        <v>2.95998664733153</v>
      </c>
      <c r="D39" s="1" t="n">
        <f aca="false">_xlfn.STDEV.S(D23:D37)</f>
        <v>5.00252145946231</v>
      </c>
      <c r="E39" s="1" t="n">
        <f aca="false">_xlfn.STDEV.S(E23:E37)</f>
        <v>8.03118018961692</v>
      </c>
      <c r="F39" s="1" t="n">
        <f aca="false">_xlfn.STDEV.S(F23:F37)</f>
        <v>15.195993112221</v>
      </c>
      <c r="G39" s="1" t="n">
        <f aca="false">_xlfn.STDEV.S(G23:G37)</f>
        <v>2.80617397553188</v>
      </c>
      <c r="H39" s="1" t="n">
        <f aca="false">_xlfn.STDEV.S(H23:H37)</f>
        <v>4.70778908780312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lnBbVnNnj9CjAAAA9gAAABIAHABDb25maWcvUGFja2FnZS54bWwgohgAKKAUAAAAAAAAAAAAAAAAAAAAAAAAAAAAhY+xDoIwFEV/hXSnLXUx5FEHdZPExMS4NqVCIzwMLZZ/c/CT/AUxiro53nPPcO/9eoPF0NTRxXTOtpiRhHISGdRtYbHMSO+P8ZwsJGyVPqnSRKOMLh1ckZHK+3PKWAiBhhltu5IJzhN2yDc7XZlGkY9s/8uxRecVakMk7F9jpKAJF1TwcROwCUJu8SuIsXu2PxCWfe37zkiD8WoNbIrA3h/kA1BLAwQUAAIACACWcFt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nBbViiKR7gOAAAAEQAAABMAHABGb3JtdWxhcy9TZWN0aW9uMS5tIKIYACigFAAAAAAAAAAAAAAAAAAAAAAAAAAAACtOTS7JzM9TCIbQhtYAUEsBAi0AFAACAAgAlnBbVnNnj9CjAAAA9gAAABIAAAAAAAAAAAAAAAAAAAAAAENvbmZpZy9QYWNrYWdlLnhtbFBLAQItABQAAgAIAJZwW1YPyumrpAAAAOkAAAATAAAAAAAAAAAAAAAAAO8AAABbQ29udGVudF9UeXBlc10ueG1sUEsBAi0AFAACAAgAlnBbVi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P9kzFPSJxNmYIO1Ec33TQAAAAAAgAAAAAAEGYAAAABAAAgAAAAEqaX/5i1nxDFRLIGkmMHsqAemuqg1G6t4bEWEkMXlLcAAAAADoAAAAACAAAgAAAA7/X5Ab4oyli3z4YlPaF0IqkS3D6ilpfUYWdsDOsU0XBQAAAAMXnbs+3EBzrHYBOmcPTQ8tjbyNs0fqlbqBAhOxENexAD1qQQhZrC/2yIUGJGiexmhmUgg15kV50PWpdJfHatqFvVpJ7aFrLcRlSgXZTU9UxAAAAAxzQr2cY2JFJww6eL3Aj2Vo4pBhP9AIaRPy01bocVsr7WLksVJQSXZathk01ZO03dRcsWh0V7riVNkJ/fVzVotg==</DataMashup>
</file>

<file path=customXml/itemProps1.xml><?xml version="1.0" encoding="utf-8"?>
<ds:datastoreItem xmlns:ds="http://schemas.openxmlformats.org/officeDocument/2006/customXml" ds:itemID="{D8C5325B-3811-4F30-A34D-3F0BEEEFE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2023-02-27T12:55:09Z</dcterms:created>
  <dc:creator>Ochs, Dominik</dc:creator>
  <dc:description/>
  <dc:language>en-US</dc:language>
  <cp:lastModifiedBy/>
  <dcterms:modified xsi:type="dcterms:W3CDTF">2023-03-01T19:31:24Z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